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edge - closed - power" sheetId="3" r:id="rId3"/>
    <sheet name="datacenter - open" sheetId="4" r:id="rId4"/>
    <sheet name="datacenter - open - power" sheetId="5" r:id="rId5"/>
    <sheet name="edge - open" sheetId="6" r:id="rId6"/>
    <sheet name="edge - open - power" sheetId="7" r:id="rId7"/>
  </sheets>
  <calcPr calcId="124519" fullCalcOnLoad="1"/>
</workbook>
</file>

<file path=xl/sharedStrings.xml><?xml version="1.0" encoding="utf-8"?>
<sst xmlns="http://schemas.openxmlformats.org/spreadsheetml/2006/main" count="25989" uniqueCount="3983">
  <si>
    <t>Model</t>
  </si>
  <si>
    <t>Scenario</t>
  </si>
  <si>
    <t>Units</t>
  </si>
  <si>
    <t>Result</t>
  </si>
  <si>
    <t>resnet</t>
  </si>
  <si>
    <t>retinanet</t>
  </si>
  <si>
    <t>3d-unet-99</t>
  </si>
  <si>
    <t>3d-unet-99.9</t>
  </si>
  <si>
    <t>rnnt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</si>
  <si>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</si>
  <si>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</si>
  <si>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</si>
  <si>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</si>
  <si>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</si>
  <si>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</si>
  <si>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</si>
  <si>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</si>
  <si>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</si>
  <si>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</si>
  <si>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</si>
  <si>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</si>
  <si>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</si>
  <si>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</si>
  <si>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</si>
  <si>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</si>
  <si>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</si>
  <si>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</si>
  <si>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</si>
  <si>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</si>
  <si>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</si>
  <si>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3.1-0001</t>
  </si>
  <si>
    <t>edge,datacenter/closed/cTuning/gcp_nvidia_l4-nvidia_original-gpu-tensorrt-vdefault-default_config</t>
  </si>
  <si>
    <t>availablecTuning</t>
  </si>
  <si>
    <t>cTuning</t>
  </si>
  <si>
    <t>available</t>
  </si>
  <si>
    <t>gcp_nvidia_l4</t>
  </si>
  <si>
    <t>Intel(R) Xeon(R) CPU @ 2.20GHz</t>
  </si>
  <si>
    <t>tensorrt vdefault</t>
  </si>
  <si>
    <t xml:space="preserve">Powered by MLCommons Collective Mind framework (CK2). </t>
  </si>
  <si>
    <t>SingleStream</t>
  </si>
  <si>
    <t>MultiStream</t>
  </si>
  <si>
    <t>Latency (ms)</t>
  </si>
  <si>
    <t>3.1-0002</t>
  </si>
  <si>
    <t>3.1-0003</t>
  </si>
  <si>
    <t>3.1-0004</t>
  </si>
  <si>
    <t>3.1-0005</t>
  </si>
  <si>
    <t>3.1-0006</t>
  </si>
  <si>
    <t>3.1-0007</t>
  </si>
  <si>
    <t>3.1-0008</t>
  </si>
  <si>
    <t>3.1-0009</t>
  </si>
  <si>
    <t>3.1-0010</t>
  </si>
  <si>
    <t>3.1-0011</t>
  </si>
  <si>
    <t>edge/closed/cTuning/amd_zen4_workstation-nvidia_original-gpu-tensorrt-vdefault-default_config</t>
  </si>
  <si>
    <t>edge/closed/cTuning/amd_zen4_workstation-reference-cpu-ncnn-vdefault-default_config</t>
  </si>
  <si>
    <t>edge/closed/cTuning/amd_zen4_workstation-reference-cpu-onnxruntime-v1.14.0-default_config</t>
  </si>
  <si>
    <t>edge/closed/cTuning/amd_zen4_workstation-reference-cpu-tf-v2.12.0-default_config</t>
  </si>
  <si>
    <t>edge/closed/cTuning/aws_t4-nvidia_original-gpu-tensorrt-vdefault-default_config</t>
  </si>
  <si>
    <t>edge/closed/cTuning/aws_t4-reference-cpu-tf-v2.13.0-default_config</t>
  </si>
  <si>
    <t>edge/closed/cTuning/gcp_t2a.standard.2-reference-cpu-onnxruntime-v1.15.1-default_config</t>
  </si>
  <si>
    <t>edge/closed/cTuning/gcp_t2a.standard.2-reference-cpu-tf-v2.13.0-default_config</t>
  </si>
  <si>
    <t>edge/closed/cTuning/gcp_t4-nvidia_original-gpu-tensorrt-vdefault-default_config</t>
  </si>
  <si>
    <t>edge/closed/cTuning/nvidia_orin_maxq-reference-cpu-onnxruntime-v1.15.1-default_config</t>
  </si>
  <si>
    <t>amd_zen4_workstation</t>
  </si>
  <si>
    <t>8e78d79d9a09 (auto detected)</t>
  </si>
  <si>
    <t>aws_t4</t>
  </si>
  <si>
    <t>gcp_t2a.standard.2</t>
  </si>
  <si>
    <t>gcp_t4</t>
  </si>
  <si>
    <t>nvidia_orin_maxq</t>
  </si>
  <si>
    <t>AMD Ryzen 9 7950X 16-Core Processor</t>
  </si>
  <si>
    <t>Intel(R) Xeon(R) Platinum 8259CL CPU @ 2.50GHz</t>
  </si>
  <si>
    <t>AMD EPYC 7R32</t>
  </si>
  <si>
    <t>Neoverse-N1</t>
  </si>
  <si>
    <t>ARMv8 Processor rev 1 (v8l)</t>
  </si>
  <si>
    <t>ncnn vdefault</t>
  </si>
  <si>
    <t>onnxruntime v1.14.0</t>
  </si>
  <si>
    <t>tf v2.12.0</t>
  </si>
  <si>
    <t>tf v2.13.0</t>
  </si>
  <si>
    <t>onnxruntime v1.15.1</t>
  </si>
  <si>
    <t xml:space="preserve"> Result taken by Arjun. Powered by MLCommons Collective Mind framework (CK2). </t>
  </si>
  <si>
    <t>millijoules</t>
  </si>
  <si>
    <t>Watts</t>
  </si>
  <si>
    <t>UsedModel</t>
  </si>
  <si>
    <t>Accuracy</t>
  </si>
  <si>
    <t>3.1-0012</t>
  </si>
  <si>
    <t>3.1-0013</t>
  </si>
  <si>
    <t>3.1-0014</t>
  </si>
  <si>
    <t>3.1-0015</t>
  </si>
  <si>
    <t>3.1-0016</t>
  </si>
  <si>
    <t>3.1-0017</t>
  </si>
  <si>
    <t>3.1-0018</t>
  </si>
  <si>
    <t>3.1-0019</t>
  </si>
  <si>
    <t>3.1-0020</t>
  </si>
  <si>
    <t>3.1-0021</t>
  </si>
  <si>
    <t>3.1-0022</t>
  </si>
  <si>
    <t>3.1-0023</t>
  </si>
  <si>
    <t>3.1-0024</t>
  </si>
  <si>
    <t>3.1-0025</t>
  </si>
  <si>
    <t>datacenter/open/cTuning/amd_zen4_workstation-nvidia_original-gpu-tensorrt-vdefault-default_config/3d-unet-99</t>
  </si>
  <si>
    <t>datacenter/open/cTuning/amd_zen4_workstation-nvidia_original-gpu-tensorrt-vdefault-default_config/3d-unet-99.9</t>
  </si>
  <si>
    <t>datacenter/open/cTuning/amd_zen4_workstation-nvidia_original-gpu-tensorrt-vdefault-default_config/bert-99</t>
  </si>
  <si>
    <t>datacenter/open/cTuning/amd_zen4_workstation-nvidia_original-gpu-tensorrt-vdefault-default_config/bert-99.9</t>
  </si>
  <si>
    <t>datacenter/open/cTuning/amd_zen4_workstation-nvidia_original-gpu-tensorrt-vdefault-default_config/resnet50</t>
  </si>
  <si>
    <t>datacenter/open/cTuning/amd_zen4_workstation-nvidia_original-gpu-tensorrt-vdefault-default_config/retinanet</t>
  </si>
  <si>
    <t>datacenter/open/cTuning/amd_zen4_workstation-nvidia_original-gpu-tensorrt-vdefault-default_config/rnnt</t>
  </si>
  <si>
    <t>datacenter/open/cTuning/gcp_nvidia_l4-nvidia_original-gpu-tensorrt-vdefault-default_config/3d-unet-99</t>
  </si>
  <si>
    <t>datacenter/open/cTuning/gcp_nvidia_l4-nvidia_original-gpu-tensorrt-vdefault-default_config/3d-unet-99.9</t>
  </si>
  <si>
    <t>datacenter/open/cTuning/gcp_nvidia_l4-nvidia_original-gpu-tensorrt-vdefault-default_config/bert-99</t>
  </si>
  <si>
    <t>datacenter/open/cTuning/gcp_nvidia_l4-nvidia_original-gpu-tensorrt-vdefault-default_config/bert-99.9</t>
  </si>
  <si>
    <t>datacenter/open/cTuning/gcp_nvidia_l4-nvidia_original-gpu-tensorrt-vdefault-default_config/resnet50</t>
  </si>
  <si>
    <t>datacenter/open/cTuning/gcp_nvidia_l4-nvidia_original-gpu-tensorrt-vdefault-default_config/retinanet</t>
  </si>
  <si>
    <t>datacenter/open/cTuning/gcp_nvidia_l4-nvidia_original-gpu-tensorrt-vdefault-default_config/rnnt</t>
  </si>
  <si>
    <t>resnet50</t>
  </si>
  <si>
    <t>3.1-0026</t>
  </si>
  <si>
    <t>3.1-0027</t>
  </si>
  <si>
    <t>3.1-0028</t>
  </si>
  <si>
    <t>3.1-0029</t>
  </si>
  <si>
    <t>3.1-0030</t>
  </si>
  <si>
    <t>3.1-0031</t>
  </si>
  <si>
    <t>3.1-0032</t>
  </si>
  <si>
    <t>3.1-0033</t>
  </si>
  <si>
    <t>3.1-0034</t>
  </si>
  <si>
    <t>3.1-0035</t>
  </si>
  <si>
    <t>3.1-0036</t>
  </si>
  <si>
    <t>3.1-0037</t>
  </si>
  <si>
    <t>3.1-0038</t>
  </si>
  <si>
    <t>3.1-0039</t>
  </si>
  <si>
    <t>3.1-0040</t>
  </si>
  <si>
    <t>3.1-0041</t>
  </si>
  <si>
    <t>3.1-0042</t>
  </si>
  <si>
    <t>3.1-0043</t>
  </si>
  <si>
    <t>3.1-0044</t>
  </si>
  <si>
    <t>3.1-0045</t>
  </si>
  <si>
    <t>3.1-0046</t>
  </si>
  <si>
    <t>3.1-0047</t>
  </si>
  <si>
    <t>3.1-0048</t>
  </si>
  <si>
    <t>3.1-0049</t>
  </si>
  <si>
    <t>3.1-0050</t>
  </si>
  <si>
    <t>3.1-0051</t>
  </si>
  <si>
    <t>3.1-0052</t>
  </si>
  <si>
    <t>3.1-0053</t>
  </si>
  <si>
    <t>3.1-0054</t>
  </si>
  <si>
    <t>3.1-0055</t>
  </si>
  <si>
    <t>3.1-0056</t>
  </si>
  <si>
    <t>3.1-0057</t>
  </si>
  <si>
    <t>3.1-0058</t>
  </si>
  <si>
    <t>3.1-0059</t>
  </si>
  <si>
    <t>3.1-0060</t>
  </si>
  <si>
    <t>3.1-0061</t>
  </si>
  <si>
    <t>3.1-0062</t>
  </si>
  <si>
    <t>3.1-0063</t>
  </si>
  <si>
    <t>3.1-0064</t>
  </si>
  <si>
    <t>3.1-0065</t>
  </si>
  <si>
    <t>3.1-0066</t>
  </si>
  <si>
    <t>3.1-0067</t>
  </si>
  <si>
    <t>3.1-0068</t>
  </si>
  <si>
    <t>3.1-0069</t>
  </si>
  <si>
    <t>3.1-0070</t>
  </si>
  <si>
    <t>3.1-0071</t>
  </si>
  <si>
    <t>3.1-0072</t>
  </si>
  <si>
    <t>3.1-0073</t>
  </si>
  <si>
    <t>3.1-0074</t>
  </si>
  <si>
    <t>3.1-0075</t>
  </si>
  <si>
    <t>3.1-0076</t>
  </si>
  <si>
    <t>3.1-0077</t>
  </si>
  <si>
    <t>3.1-0078</t>
  </si>
  <si>
    <t>3.1-0079</t>
  </si>
  <si>
    <t>3.1-0080</t>
  </si>
  <si>
    <t>3.1-0081</t>
  </si>
  <si>
    <t>3.1-0082</t>
  </si>
  <si>
    <t>3.1-0083</t>
  </si>
  <si>
    <t>3.1-0084</t>
  </si>
  <si>
    <t>3.1-0085</t>
  </si>
  <si>
    <t>3.1-0086</t>
  </si>
  <si>
    <t>3.1-0087</t>
  </si>
  <si>
    <t>3.1-0088</t>
  </si>
  <si>
    <t>3.1-0089</t>
  </si>
  <si>
    <t>3.1-0090</t>
  </si>
  <si>
    <t>3.1-0091</t>
  </si>
  <si>
    <t>3.1-0092</t>
  </si>
  <si>
    <t>3.1-0093</t>
  </si>
  <si>
    <t>3.1-0094</t>
  </si>
  <si>
    <t>3.1-0095</t>
  </si>
  <si>
    <t>3.1-0096</t>
  </si>
  <si>
    <t>3.1-0097</t>
  </si>
  <si>
    <t>3.1-0098</t>
  </si>
  <si>
    <t>3.1-0099</t>
  </si>
  <si>
    <t>3.1-0100</t>
  </si>
  <si>
    <t>3.1-0101</t>
  </si>
  <si>
    <t>3.1-0102</t>
  </si>
  <si>
    <t>3.1-0103</t>
  </si>
  <si>
    <t>3.1-0104</t>
  </si>
  <si>
    <t>3.1-0105</t>
  </si>
  <si>
    <t>3.1-0106</t>
  </si>
  <si>
    <t>3.1-0107</t>
  </si>
  <si>
    <t>3.1-0108</t>
  </si>
  <si>
    <t>3.1-0109</t>
  </si>
  <si>
    <t>3.1-0110</t>
  </si>
  <si>
    <t>3.1-0111</t>
  </si>
  <si>
    <t>3.1-0112</t>
  </si>
  <si>
    <t>3.1-0113</t>
  </si>
  <si>
    <t>3.1-0114</t>
  </si>
  <si>
    <t>3.1-0115</t>
  </si>
  <si>
    <t>3.1-0116</t>
  </si>
  <si>
    <t>3.1-0117</t>
  </si>
  <si>
    <t>3.1-0118</t>
  </si>
  <si>
    <t>3.1-0119</t>
  </si>
  <si>
    <t>3.1-0120</t>
  </si>
  <si>
    <t>3.1-0121</t>
  </si>
  <si>
    <t>3.1-0122</t>
  </si>
  <si>
    <t>3.1-0123</t>
  </si>
  <si>
    <t>3.1-0124</t>
  </si>
  <si>
    <t>3.1-0125</t>
  </si>
  <si>
    <t>3.1-0126</t>
  </si>
  <si>
    <t>3.1-0127</t>
  </si>
  <si>
    <t>3.1-0128</t>
  </si>
  <si>
    <t>3.1-0129</t>
  </si>
  <si>
    <t>3.1-0130</t>
  </si>
  <si>
    <t>3.1-0131</t>
  </si>
  <si>
    <t>3.1-0132</t>
  </si>
  <si>
    <t>3.1-0133</t>
  </si>
  <si>
    <t>3.1-0134</t>
  </si>
  <si>
    <t>3.1-0135</t>
  </si>
  <si>
    <t>3.1-0136</t>
  </si>
  <si>
    <t>3.1-0137</t>
  </si>
  <si>
    <t>3.1-0138</t>
  </si>
  <si>
    <t>3.1-0139</t>
  </si>
  <si>
    <t>3.1-0140</t>
  </si>
  <si>
    <t>3.1-0141</t>
  </si>
  <si>
    <t>3.1-0142</t>
  </si>
  <si>
    <t>3.1-0143</t>
  </si>
  <si>
    <t>3.1-0144</t>
  </si>
  <si>
    <t>3.1-0145</t>
  </si>
  <si>
    <t>3.1-0146</t>
  </si>
  <si>
    <t>3.1-0147</t>
  </si>
  <si>
    <t>3.1-0148</t>
  </si>
  <si>
    <t>3.1-0149</t>
  </si>
  <si>
    <t>3.1-0150</t>
  </si>
  <si>
    <t>3.1-0151</t>
  </si>
  <si>
    <t>3.1-0152</t>
  </si>
  <si>
    <t>3.1-0153</t>
  </si>
  <si>
    <t>3.1-0154</t>
  </si>
  <si>
    <t>3.1-0155</t>
  </si>
  <si>
    <t>3.1-0156</t>
  </si>
  <si>
    <t>3.1-0157</t>
  </si>
  <si>
    <t>3.1-0158</t>
  </si>
  <si>
    <t>3.1-0159</t>
  </si>
  <si>
    <t>3.1-0160</t>
  </si>
  <si>
    <t>3.1-0161</t>
  </si>
  <si>
    <t>3.1-0162</t>
  </si>
  <si>
    <t>3.1-0163</t>
  </si>
  <si>
    <t>3.1-0164</t>
  </si>
  <si>
    <t>3.1-0165</t>
  </si>
  <si>
    <t>3.1-0166</t>
  </si>
  <si>
    <t>3.1-0167</t>
  </si>
  <si>
    <t>3.1-0168</t>
  </si>
  <si>
    <t>3.1-0169</t>
  </si>
  <si>
    <t>3.1-0170</t>
  </si>
  <si>
    <t>3.1-0171</t>
  </si>
  <si>
    <t>3.1-0172</t>
  </si>
  <si>
    <t>3.1-0173</t>
  </si>
  <si>
    <t>3.1-0174</t>
  </si>
  <si>
    <t>3.1-0175</t>
  </si>
  <si>
    <t>3.1-0176</t>
  </si>
  <si>
    <t>3.1-0177</t>
  </si>
  <si>
    <t>3.1-0178</t>
  </si>
  <si>
    <t>3.1-0179</t>
  </si>
  <si>
    <t>3.1-0180</t>
  </si>
  <si>
    <t>3.1-0181</t>
  </si>
  <si>
    <t>3.1-0182</t>
  </si>
  <si>
    <t>3.1-0183</t>
  </si>
  <si>
    <t>3.1-0184</t>
  </si>
  <si>
    <t>3.1-0185</t>
  </si>
  <si>
    <t>3.1-0186</t>
  </si>
  <si>
    <t>3.1-0187</t>
  </si>
  <si>
    <t>3.1-0188</t>
  </si>
  <si>
    <t>3.1-0189</t>
  </si>
  <si>
    <t>3.1-0190</t>
  </si>
  <si>
    <t>3.1-0191</t>
  </si>
  <si>
    <t>3.1-0192</t>
  </si>
  <si>
    <t>3.1-0193</t>
  </si>
  <si>
    <t>3.1-0194</t>
  </si>
  <si>
    <t>3.1-0195</t>
  </si>
  <si>
    <t>3.1-0196</t>
  </si>
  <si>
    <t>3.1-0197</t>
  </si>
  <si>
    <t>3.1-0198</t>
  </si>
  <si>
    <t>3.1-0199</t>
  </si>
  <si>
    <t>3.1-0200</t>
  </si>
  <si>
    <t>3.1-0201</t>
  </si>
  <si>
    <t>3.1-0202</t>
  </si>
  <si>
    <t>3.1-0203</t>
  </si>
  <si>
    <t>3.1-0204</t>
  </si>
  <si>
    <t>3.1-0205</t>
  </si>
  <si>
    <t>3.1-0206</t>
  </si>
  <si>
    <t>3.1-0207</t>
  </si>
  <si>
    <t>3.1-0208</t>
  </si>
  <si>
    <t>3.1-0209</t>
  </si>
  <si>
    <t>3.1-0210</t>
  </si>
  <si>
    <t>3.1-0211</t>
  </si>
  <si>
    <t>3.1-0212</t>
  </si>
  <si>
    <t>3.1-0213</t>
  </si>
  <si>
    <t>3.1-0214</t>
  </si>
  <si>
    <t>3.1-0215</t>
  </si>
  <si>
    <t>3.1-0216</t>
  </si>
  <si>
    <t>3.1-0217</t>
  </si>
  <si>
    <t>3.1-0218</t>
  </si>
  <si>
    <t>3.1-0219</t>
  </si>
  <si>
    <t>3.1-0220</t>
  </si>
  <si>
    <t>3.1-0221</t>
  </si>
  <si>
    <t>3.1-0222</t>
  </si>
  <si>
    <t>3.1-0223</t>
  </si>
  <si>
    <t>3.1-0224</t>
  </si>
  <si>
    <t>3.1-0225</t>
  </si>
  <si>
    <t>3.1-0226</t>
  </si>
  <si>
    <t>3.1-0227</t>
  </si>
  <si>
    <t>3.1-0228</t>
  </si>
  <si>
    <t>3.1-0229</t>
  </si>
  <si>
    <t>3.1-0230</t>
  </si>
  <si>
    <t>3.1-0231</t>
  </si>
  <si>
    <t>3.1-0232</t>
  </si>
  <si>
    <t>3.1-0233</t>
  </si>
  <si>
    <t>3.1-0234</t>
  </si>
  <si>
    <t>3.1-0235</t>
  </si>
  <si>
    <t>3.1-0236</t>
  </si>
  <si>
    <t>3.1-0237</t>
  </si>
  <si>
    <t>3.1-0238</t>
  </si>
  <si>
    <t>3.1-0239</t>
  </si>
  <si>
    <t>3.1-0240</t>
  </si>
  <si>
    <t>3.1-0241</t>
  </si>
  <si>
    <t>3.1-0242</t>
  </si>
  <si>
    <t>3.1-0243</t>
  </si>
  <si>
    <t>3.1-0244</t>
  </si>
  <si>
    <t>3.1-0245</t>
  </si>
  <si>
    <t>3.1-0246</t>
  </si>
  <si>
    <t>3.1-0247</t>
  </si>
  <si>
    <t>3.1-0248</t>
  </si>
  <si>
    <t>3.1-0249</t>
  </si>
  <si>
    <t>3.1-0250</t>
  </si>
  <si>
    <t>3.1-0251</t>
  </si>
  <si>
    <t>3.1-0252</t>
  </si>
  <si>
    <t>3.1-0253</t>
  </si>
  <si>
    <t>3.1-0254</t>
  </si>
  <si>
    <t>3.1-0255</t>
  </si>
  <si>
    <t>3.1-0256</t>
  </si>
  <si>
    <t>3.1-0257</t>
  </si>
  <si>
    <t>3.1-0258</t>
  </si>
  <si>
    <t>3.1-0259</t>
  </si>
  <si>
    <t>3.1-0260</t>
  </si>
  <si>
    <t>3.1-0261</t>
  </si>
  <si>
    <t>3.1-0262</t>
  </si>
  <si>
    <t>3.1-0263</t>
  </si>
  <si>
    <t>3.1-0264</t>
  </si>
  <si>
    <t>3.1-0265</t>
  </si>
  <si>
    <t>3.1-0266</t>
  </si>
  <si>
    <t>3.1-0267</t>
  </si>
  <si>
    <t>3.1-0268</t>
  </si>
  <si>
    <t>3.1-0269</t>
  </si>
  <si>
    <t>3.1-0270</t>
  </si>
  <si>
    <t>3.1-0271</t>
  </si>
  <si>
    <t>3.1-0272</t>
  </si>
  <si>
    <t>3.1-0273</t>
  </si>
  <si>
    <t>3.1-0274</t>
  </si>
  <si>
    <t>3.1-0275</t>
  </si>
  <si>
    <t>3.1-0276</t>
  </si>
  <si>
    <t>3.1-0277</t>
  </si>
  <si>
    <t>3.1-0278</t>
  </si>
  <si>
    <t>3.1-0279</t>
  </si>
  <si>
    <t>3.1-0280</t>
  </si>
  <si>
    <t>3.1-0281</t>
  </si>
  <si>
    <t>3.1-0282</t>
  </si>
  <si>
    <t>3.1-0283</t>
  </si>
  <si>
    <t>3.1-0284</t>
  </si>
  <si>
    <t>3.1-0285</t>
  </si>
  <si>
    <t>3.1-0286</t>
  </si>
  <si>
    <t>3.1-0287</t>
  </si>
  <si>
    <t>3.1-0288</t>
  </si>
  <si>
    <t>3.1-0289</t>
  </si>
  <si>
    <t>3.1-0290</t>
  </si>
  <si>
    <t>3.1-0291</t>
  </si>
  <si>
    <t>3.1-0292</t>
  </si>
  <si>
    <t>3.1-0293</t>
  </si>
  <si>
    <t>3.1-0294</t>
  </si>
  <si>
    <t>3.1-0295</t>
  </si>
  <si>
    <t>3.1-0296</t>
  </si>
  <si>
    <t>3.1-0297</t>
  </si>
  <si>
    <t>3.1-0298</t>
  </si>
  <si>
    <t>3.1-0299</t>
  </si>
  <si>
    <t>3.1-0300</t>
  </si>
  <si>
    <t>3.1-0301</t>
  </si>
  <si>
    <t>3.1-0302</t>
  </si>
  <si>
    <t>3.1-0303</t>
  </si>
  <si>
    <t>3.1-0304</t>
  </si>
  <si>
    <t>3.1-0305</t>
  </si>
  <si>
    <t>3.1-0306</t>
  </si>
  <si>
    <t>3.1-0307</t>
  </si>
  <si>
    <t>3.1-0308</t>
  </si>
  <si>
    <t>3.1-0309</t>
  </si>
  <si>
    <t>3.1-0310</t>
  </si>
  <si>
    <t>3.1-0311</t>
  </si>
  <si>
    <t>3.1-0312</t>
  </si>
  <si>
    <t>3.1-0313</t>
  </si>
  <si>
    <t>3.1-0314</t>
  </si>
  <si>
    <t>3.1-0315</t>
  </si>
  <si>
    <t>3.1-0316</t>
  </si>
  <si>
    <t>3.1-0317</t>
  </si>
  <si>
    <t>3.1-0318</t>
  </si>
  <si>
    <t>3.1-0319</t>
  </si>
  <si>
    <t>3.1-0320</t>
  </si>
  <si>
    <t>3.1-0321</t>
  </si>
  <si>
    <t>3.1-0322</t>
  </si>
  <si>
    <t>3.1-0323</t>
  </si>
  <si>
    <t>3.1-0324</t>
  </si>
  <si>
    <t>3.1-0325</t>
  </si>
  <si>
    <t>3.1-0326</t>
  </si>
  <si>
    <t>3.1-0327</t>
  </si>
  <si>
    <t>3.1-0328</t>
  </si>
  <si>
    <t>3.1-0329</t>
  </si>
  <si>
    <t>3.1-0330</t>
  </si>
  <si>
    <t>3.1-0331</t>
  </si>
  <si>
    <t>3.1-0332</t>
  </si>
  <si>
    <t>3.1-0333</t>
  </si>
  <si>
    <t>3.1-0334</t>
  </si>
  <si>
    <t>3.1-0335</t>
  </si>
  <si>
    <t>3.1-0336</t>
  </si>
  <si>
    <t>3.1-0337</t>
  </si>
  <si>
    <t>3.1-0338</t>
  </si>
  <si>
    <t>3.1-0339</t>
  </si>
  <si>
    <t>3.1-0340</t>
  </si>
  <si>
    <t>3.1-0341</t>
  </si>
  <si>
    <t>3.1-0342</t>
  </si>
  <si>
    <t>3.1-0343</t>
  </si>
  <si>
    <t>3.1-0344</t>
  </si>
  <si>
    <t>3.1-0345</t>
  </si>
  <si>
    <t>3.1-0346</t>
  </si>
  <si>
    <t>3.1-0347</t>
  </si>
  <si>
    <t>3.1-0348</t>
  </si>
  <si>
    <t>3.1-0349</t>
  </si>
  <si>
    <t>3.1-0350</t>
  </si>
  <si>
    <t>3.1-0351</t>
  </si>
  <si>
    <t>3.1-0352</t>
  </si>
  <si>
    <t>3.1-0353</t>
  </si>
  <si>
    <t>3.1-0354</t>
  </si>
  <si>
    <t>3.1-0355</t>
  </si>
  <si>
    <t>3.1-0356</t>
  </si>
  <si>
    <t>3.1-0357</t>
  </si>
  <si>
    <t>3.1-0358</t>
  </si>
  <si>
    <t>3.1-0359</t>
  </si>
  <si>
    <t>3.1-0360</t>
  </si>
  <si>
    <t>3.1-0361</t>
  </si>
  <si>
    <t>3.1-0362</t>
  </si>
  <si>
    <t>3.1-0363</t>
  </si>
  <si>
    <t>3.1-0364</t>
  </si>
  <si>
    <t>3.1-0365</t>
  </si>
  <si>
    <t>3.1-0366</t>
  </si>
  <si>
    <t>3.1-0367</t>
  </si>
  <si>
    <t>3.1-0368</t>
  </si>
  <si>
    <t>3.1-0369</t>
  </si>
  <si>
    <t>3.1-0370</t>
  </si>
  <si>
    <t>3.1-0371</t>
  </si>
  <si>
    <t>3.1-0372</t>
  </si>
  <si>
    <t>3.1-0373</t>
  </si>
  <si>
    <t>3.1-0374</t>
  </si>
  <si>
    <t>3.1-0375</t>
  </si>
  <si>
    <t>3.1-0376</t>
  </si>
  <si>
    <t>3.1-0377</t>
  </si>
  <si>
    <t>3.1-0378</t>
  </si>
  <si>
    <t>3.1-0379</t>
  </si>
  <si>
    <t>3.1-0380</t>
  </si>
  <si>
    <t>3.1-0381</t>
  </si>
  <si>
    <t>3.1-0382</t>
  </si>
  <si>
    <t>3.1-0383</t>
  </si>
  <si>
    <t>3.1-0384</t>
  </si>
  <si>
    <t>3.1-0385</t>
  </si>
  <si>
    <t>3.1-0386</t>
  </si>
  <si>
    <t>3.1-0387</t>
  </si>
  <si>
    <t>3.1-0388</t>
  </si>
  <si>
    <t>3.1-0389</t>
  </si>
  <si>
    <t>3.1-0390</t>
  </si>
  <si>
    <t>3.1-0391</t>
  </si>
  <si>
    <t>3.1-0392</t>
  </si>
  <si>
    <t>3.1-0393</t>
  </si>
  <si>
    <t>3.1-0394</t>
  </si>
  <si>
    <t>3.1-0395</t>
  </si>
  <si>
    <t>3.1-0396</t>
  </si>
  <si>
    <t>3.1-0397</t>
  </si>
  <si>
    <t>3.1-0398</t>
  </si>
  <si>
    <t>3.1-0399</t>
  </si>
  <si>
    <t>3.1-0400</t>
  </si>
  <si>
    <t>3.1-0401</t>
  </si>
  <si>
    <t>3.1-0402</t>
  </si>
  <si>
    <t>3.1-0403</t>
  </si>
  <si>
    <t>3.1-0404</t>
  </si>
  <si>
    <t>3.1-0405</t>
  </si>
  <si>
    <t>3.1-0406</t>
  </si>
  <si>
    <t>3.1-0407</t>
  </si>
  <si>
    <t>3.1-0408</t>
  </si>
  <si>
    <t>3.1-0409</t>
  </si>
  <si>
    <t>3.1-0410</t>
  </si>
  <si>
    <t>3.1-0411</t>
  </si>
  <si>
    <t>3.1-0412</t>
  </si>
  <si>
    <t>3.1-0413</t>
  </si>
  <si>
    <t>3.1-0414</t>
  </si>
  <si>
    <t>3.1-0415</t>
  </si>
  <si>
    <t>3.1-0416</t>
  </si>
  <si>
    <t>3.1-0417</t>
  </si>
  <si>
    <t>3.1-0418</t>
  </si>
  <si>
    <t>3.1-0419</t>
  </si>
  <si>
    <t>3.1-0420</t>
  </si>
  <si>
    <t>3.1-0421</t>
  </si>
  <si>
    <t>3.1-0422</t>
  </si>
  <si>
    <t>3.1-0423</t>
  </si>
  <si>
    <t>3.1-0424</t>
  </si>
  <si>
    <t>3.1-0425</t>
  </si>
  <si>
    <t>3.1-0426</t>
  </si>
  <si>
    <t>3.1-0427</t>
  </si>
  <si>
    <t>3.1-0428</t>
  </si>
  <si>
    <t>3.1-0429</t>
  </si>
  <si>
    <t>3.1-0430</t>
  </si>
  <si>
    <t>3.1-0431</t>
  </si>
  <si>
    <t>3.1-0432</t>
  </si>
  <si>
    <t>3.1-0433</t>
  </si>
  <si>
    <t>3.1-0434</t>
  </si>
  <si>
    <t>3.1-0435</t>
  </si>
  <si>
    <t>3.1-0436</t>
  </si>
  <si>
    <t>3.1-0437</t>
  </si>
  <si>
    <t>3.1-0438</t>
  </si>
  <si>
    <t>3.1-0439</t>
  </si>
  <si>
    <t>3.1-0440</t>
  </si>
  <si>
    <t>3.1-0441</t>
  </si>
  <si>
    <t>3.1-0442</t>
  </si>
  <si>
    <t>3.1-0443</t>
  </si>
  <si>
    <t>3.1-0444</t>
  </si>
  <si>
    <t>3.1-0445</t>
  </si>
  <si>
    <t>3.1-0446</t>
  </si>
  <si>
    <t>3.1-0447</t>
  </si>
  <si>
    <t>3.1-0448</t>
  </si>
  <si>
    <t>3.1-0449</t>
  </si>
  <si>
    <t>3.1-0450</t>
  </si>
  <si>
    <t>3.1-0451</t>
  </si>
  <si>
    <t>3.1-0452</t>
  </si>
  <si>
    <t>3.1-0453</t>
  </si>
  <si>
    <t>3.1-0454</t>
  </si>
  <si>
    <t>3.1-0455</t>
  </si>
  <si>
    <t>3.1-0456</t>
  </si>
  <si>
    <t>3.1-0457</t>
  </si>
  <si>
    <t>3.1-0458</t>
  </si>
  <si>
    <t>3.1-0459</t>
  </si>
  <si>
    <t>3.1-0460</t>
  </si>
  <si>
    <t>3.1-0461</t>
  </si>
  <si>
    <t>3.1-0462</t>
  </si>
  <si>
    <t>3.1-0463</t>
  </si>
  <si>
    <t>3.1-0464</t>
  </si>
  <si>
    <t>3.1-0465</t>
  </si>
  <si>
    <t>3.1-0466</t>
  </si>
  <si>
    <t>3.1-0467</t>
  </si>
  <si>
    <t>3.1-0468</t>
  </si>
  <si>
    <t>3.1-0469</t>
  </si>
  <si>
    <t>3.1-0470</t>
  </si>
  <si>
    <t>3.1-0471</t>
  </si>
  <si>
    <t>3.1-0472</t>
  </si>
  <si>
    <t>3.1-0473</t>
  </si>
  <si>
    <t>3.1-0474</t>
  </si>
  <si>
    <t>3.1-0475</t>
  </si>
  <si>
    <t>3.1-0476</t>
  </si>
  <si>
    <t>3.1-0477</t>
  </si>
  <si>
    <t>3.1-0478</t>
  </si>
  <si>
    <t>3.1-0479</t>
  </si>
  <si>
    <t>3.1-0480</t>
  </si>
  <si>
    <t>3.1-0481</t>
  </si>
  <si>
    <t>3.1-0482</t>
  </si>
  <si>
    <t>3.1-0483</t>
  </si>
  <si>
    <t>3.1-0484</t>
  </si>
  <si>
    <t>3.1-0485</t>
  </si>
  <si>
    <t>3.1-0486</t>
  </si>
  <si>
    <t>3.1-0487</t>
  </si>
  <si>
    <t>3.1-0488</t>
  </si>
  <si>
    <t>3.1-0489</t>
  </si>
  <si>
    <t>3.1-0490</t>
  </si>
  <si>
    <t>3.1-0491</t>
  </si>
  <si>
    <t>3.1-0492</t>
  </si>
  <si>
    <t>3.1-0493</t>
  </si>
  <si>
    <t>3.1-0494</t>
  </si>
  <si>
    <t>3.1-0495</t>
  </si>
  <si>
    <t>3.1-0496</t>
  </si>
  <si>
    <t>3.1-0497</t>
  </si>
  <si>
    <t>3.1-0498</t>
  </si>
  <si>
    <t>3.1-0499</t>
  </si>
  <si>
    <t>3.1-0500</t>
  </si>
  <si>
    <t>3.1-0501</t>
  </si>
  <si>
    <t>3.1-0502</t>
  </si>
  <si>
    <t>3.1-0503</t>
  </si>
  <si>
    <t>3.1-0504</t>
  </si>
  <si>
    <t>3.1-0505</t>
  </si>
  <si>
    <t>3.1-0506</t>
  </si>
  <si>
    <t>3.1-0507</t>
  </si>
  <si>
    <t>3.1-0508</t>
  </si>
  <si>
    <t>3.1-0509</t>
  </si>
  <si>
    <t>3.1-0510</t>
  </si>
  <si>
    <t>3.1-0511</t>
  </si>
  <si>
    <t>3.1-0512</t>
  </si>
  <si>
    <t>3.1-0513</t>
  </si>
  <si>
    <t>3.1-0514</t>
  </si>
  <si>
    <t>3.1-0515</t>
  </si>
  <si>
    <t>3.1-0516</t>
  </si>
  <si>
    <t>3.1-0517</t>
  </si>
  <si>
    <t>3.1-0518</t>
  </si>
  <si>
    <t>3.1-0519</t>
  </si>
  <si>
    <t>3.1-0520</t>
  </si>
  <si>
    <t>3.1-0521</t>
  </si>
  <si>
    <t>3.1-0522</t>
  </si>
  <si>
    <t>3.1-0523</t>
  </si>
  <si>
    <t>3.1-0524</t>
  </si>
  <si>
    <t>3.1-0525</t>
  </si>
  <si>
    <t>3.1-0526</t>
  </si>
  <si>
    <t>3.1-0527</t>
  </si>
  <si>
    <t>3.1-0528</t>
  </si>
  <si>
    <t>3.1-0529</t>
  </si>
  <si>
    <t>3.1-0530</t>
  </si>
  <si>
    <t>3.1-0531</t>
  </si>
  <si>
    <t>3.1-0532</t>
  </si>
  <si>
    <t>3.1-0533</t>
  </si>
  <si>
    <t>3.1-0534</t>
  </si>
  <si>
    <t>3.1-0535</t>
  </si>
  <si>
    <t>3.1-0536</t>
  </si>
  <si>
    <t>3.1-0537</t>
  </si>
  <si>
    <t>3.1-0538</t>
  </si>
  <si>
    <t>3.1-0539</t>
  </si>
  <si>
    <t>3.1-0540</t>
  </si>
  <si>
    <t>3.1-0541</t>
  </si>
  <si>
    <t>3.1-0542</t>
  </si>
  <si>
    <t>3.1-0543</t>
  </si>
  <si>
    <t>3.1-0544</t>
  </si>
  <si>
    <t>3.1-0545</t>
  </si>
  <si>
    <t>3.1-0546</t>
  </si>
  <si>
    <t>3.1-0547</t>
  </si>
  <si>
    <t>3.1-0548</t>
  </si>
  <si>
    <t>3.1-0549</t>
  </si>
  <si>
    <t>3.1-0550</t>
  </si>
  <si>
    <t>3.1-0551</t>
  </si>
  <si>
    <t>3.1-0552</t>
  </si>
  <si>
    <t>3.1-0553</t>
  </si>
  <si>
    <t>3.1-0554</t>
  </si>
  <si>
    <t>3.1-0555</t>
  </si>
  <si>
    <t>3.1-0556</t>
  </si>
  <si>
    <t>3.1-0557</t>
  </si>
  <si>
    <t>3.1-0558</t>
  </si>
  <si>
    <t>3.1-0559</t>
  </si>
  <si>
    <t>3.1-0560</t>
  </si>
  <si>
    <t>3.1-0561</t>
  </si>
  <si>
    <t>3.1-0562</t>
  </si>
  <si>
    <t>3.1-0563</t>
  </si>
  <si>
    <t>3.1-0564</t>
  </si>
  <si>
    <t>3.1-0565</t>
  </si>
  <si>
    <t>3.1-0566</t>
  </si>
  <si>
    <t>3.1-0567</t>
  </si>
  <si>
    <t>3.1-0568</t>
  </si>
  <si>
    <t>3.1-0569</t>
  </si>
  <si>
    <t>3.1-0570</t>
  </si>
  <si>
    <t>3.1-0571</t>
  </si>
  <si>
    <t>3.1-0572</t>
  </si>
  <si>
    <t>3.1-0573</t>
  </si>
  <si>
    <t>3.1-0574</t>
  </si>
  <si>
    <t>3.1-0575</t>
  </si>
  <si>
    <t>3.1-0576</t>
  </si>
  <si>
    <t>3.1-0577</t>
  </si>
  <si>
    <t>3.1-0578</t>
  </si>
  <si>
    <t>3.1-0579</t>
  </si>
  <si>
    <t>3.1-0580</t>
  </si>
  <si>
    <t>3.1-0581</t>
  </si>
  <si>
    <t>3.1-0582</t>
  </si>
  <si>
    <t>3.1-0583</t>
  </si>
  <si>
    <t>3.1-0584</t>
  </si>
  <si>
    <t>3.1-0585</t>
  </si>
  <si>
    <t>3.1-0586</t>
  </si>
  <si>
    <t>3.1-0587</t>
  </si>
  <si>
    <t>3.1-0588</t>
  </si>
  <si>
    <t>3.1-0589</t>
  </si>
  <si>
    <t>3.1-0590</t>
  </si>
  <si>
    <t>3.1-0591</t>
  </si>
  <si>
    <t>3.1-0592</t>
  </si>
  <si>
    <t>3.1-0593</t>
  </si>
  <si>
    <t>3.1-0594</t>
  </si>
  <si>
    <t>3.1-0595</t>
  </si>
  <si>
    <t>3.1-0596</t>
  </si>
  <si>
    <t>3.1-0597</t>
  </si>
  <si>
    <t>3.1-0598</t>
  </si>
  <si>
    <t>3.1-0599</t>
  </si>
  <si>
    <t>3.1-0600</t>
  </si>
  <si>
    <t>3.1-0601</t>
  </si>
  <si>
    <t>3.1-0602</t>
  </si>
  <si>
    <t>3.1-0603</t>
  </si>
  <si>
    <t>3.1-0604</t>
  </si>
  <si>
    <t>3.1-0605</t>
  </si>
  <si>
    <t>3.1-0606</t>
  </si>
  <si>
    <t>3.1-0607</t>
  </si>
  <si>
    <t>3.1-0608</t>
  </si>
  <si>
    <t>3.1-0609</t>
  </si>
  <si>
    <t>3.1-0610</t>
  </si>
  <si>
    <t>3.1-0611</t>
  </si>
  <si>
    <t>3.1-0612</t>
  </si>
  <si>
    <t>3.1-0613</t>
  </si>
  <si>
    <t>3.1-0614</t>
  </si>
  <si>
    <t>3.1-0615</t>
  </si>
  <si>
    <t>3.1-0616</t>
  </si>
  <si>
    <t>3.1-0617</t>
  </si>
  <si>
    <t>3.1-0618</t>
  </si>
  <si>
    <t>3.1-0619</t>
  </si>
  <si>
    <t>3.1-0620</t>
  </si>
  <si>
    <t>3.1-0621</t>
  </si>
  <si>
    <t>3.1-0622</t>
  </si>
  <si>
    <t>3.1-0623</t>
  </si>
  <si>
    <t>3.1-0624</t>
  </si>
  <si>
    <t>3.1-0625</t>
  </si>
  <si>
    <t>3.1-0626</t>
  </si>
  <si>
    <t>3.1-0627</t>
  </si>
  <si>
    <t>3.1-0628</t>
  </si>
  <si>
    <t>3.1-0629</t>
  </si>
  <si>
    <t>3.1-0630</t>
  </si>
  <si>
    <t>3.1-0631</t>
  </si>
  <si>
    <t>3.1-0632</t>
  </si>
  <si>
    <t>3.1-0633</t>
  </si>
  <si>
    <t>3.1-0634</t>
  </si>
  <si>
    <t>3.1-0635</t>
  </si>
  <si>
    <t>3.1-0636</t>
  </si>
  <si>
    <t>3.1-0637</t>
  </si>
  <si>
    <t>3.1-0638</t>
  </si>
  <si>
    <t>3.1-0639</t>
  </si>
  <si>
    <t>3.1-0640</t>
  </si>
  <si>
    <t>3.1-0641</t>
  </si>
  <si>
    <t>3.1-0642</t>
  </si>
  <si>
    <t>3.1-0643</t>
  </si>
  <si>
    <t>3.1-0644</t>
  </si>
  <si>
    <t>3.1-0645</t>
  </si>
  <si>
    <t>3.1-0646</t>
  </si>
  <si>
    <t>3.1-0647</t>
  </si>
  <si>
    <t>3.1-0648</t>
  </si>
  <si>
    <t>3.1-0649</t>
  </si>
  <si>
    <t>3.1-0650</t>
  </si>
  <si>
    <t>3.1-0651</t>
  </si>
  <si>
    <t>3.1-0652</t>
  </si>
  <si>
    <t>3.1-0653</t>
  </si>
  <si>
    <t>3.1-0654</t>
  </si>
  <si>
    <t>3.1-0655</t>
  </si>
  <si>
    <t>3.1-0656</t>
  </si>
  <si>
    <t>3.1-0657</t>
  </si>
  <si>
    <t>3.1-0658</t>
  </si>
  <si>
    <t>3.1-0659</t>
  </si>
  <si>
    <t>3.1-0660</t>
  </si>
  <si>
    <t>3.1-0661</t>
  </si>
  <si>
    <t>3.1-0662</t>
  </si>
  <si>
    <t>3.1-0663</t>
  </si>
  <si>
    <t>3.1-0664</t>
  </si>
  <si>
    <t>3.1-0665</t>
  </si>
  <si>
    <t>3.1-0666</t>
  </si>
  <si>
    <t>3.1-0667</t>
  </si>
  <si>
    <t>3.1-0668</t>
  </si>
  <si>
    <t>3.1-0669</t>
  </si>
  <si>
    <t>3.1-0670</t>
  </si>
  <si>
    <t>3.1-0671</t>
  </si>
  <si>
    <t>3.1-0672</t>
  </si>
  <si>
    <t>3.1-0673</t>
  </si>
  <si>
    <t>3.1-0674</t>
  </si>
  <si>
    <t>3.1-0675</t>
  </si>
  <si>
    <t>3.1-0676</t>
  </si>
  <si>
    <t>3.1-0677</t>
  </si>
  <si>
    <t>3.1-0678</t>
  </si>
  <si>
    <t>3.1-0679</t>
  </si>
  <si>
    <t>3.1-0680</t>
  </si>
  <si>
    <t>3.1-0681</t>
  </si>
  <si>
    <t>3.1-0682</t>
  </si>
  <si>
    <t>3.1-0683</t>
  </si>
  <si>
    <t>3.1-0684</t>
  </si>
  <si>
    <t>3.1-0685</t>
  </si>
  <si>
    <t>3.1-0686</t>
  </si>
  <si>
    <t>3.1-0687</t>
  </si>
  <si>
    <t>3.1-0688</t>
  </si>
  <si>
    <t>3.1-0689</t>
  </si>
  <si>
    <t>3.1-0690</t>
  </si>
  <si>
    <t>3.1-0691</t>
  </si>
  <si>
    <t>3.1-0692</t>
  </si>
  <si>
    <t>3.1-0693</t>
  </si>
  <si>
    <t>3.1-0694</t>
  </si>
  <si>
    <t>3.1-0695</t>
  </si>
  <si>
    <t>3.1-0696</t>
  </si>
  <si>
    <t>3.1-0697</t>
  </si>
  <si>
    <t>3.1-0698</t>
  </si>
  <si>
    <t>3.1-0699</t>
  </si>
  <si>
    <t>3.1-0700</t>
  </si>
  <si>
    <t>3.1-0701</t>
  </si>
  <si>
    <t>3.1-0702</t>
  </si>
  <si>
    <t>3.1-0703</t>
  </si>
  <si>
    <t>3.1-0704</t>
  </si>
  <si>
    <t>3.1-0705</t>
  </si>
  <si>
    <t>3.1-0706</t>
  </si>
  <si>
    <t>3.1-0707</t>
  </si>
  <si>
    <t>3.1-0708</t>
  </si>
  <si>
    <t>3.1-0709</t>
  </si>
  <si>
    <t>3.1-0710</t>
  </si>
  <si>
    <t>3.1-0711</t>
  </si>
  <si>
    <t>3.1-0712</t>
  </si>
  <si>
    <t>3.1-0713</t>
  </si>
  <si>
    <t>3.1-0714</t>
  </si>
  <si>
    <t>3.1-0715</t>
  </si>
  <si>
    <t>3.1-0716</t>
  </si>
  <si>
    <t>3.1-0717</t>
  </si>
  <si>
    <t>3.1-0718</t>
  </si>
  <si>
    <t>3.1-0719</t>
  </si>
  <si>
    <t>3.1-0720</t>
  </si>
  <si>
    <t>3.1-0721</t>
  </si>
  <si>
    <t>3.1-0722</t>
  </si>
  <si>
    <t>3.1-0723</t>
  </si>
  <si>
    <t>3.1-0724</t>
  </si>
  <si>
    <t>3.1-0725</t>
  </si>
  <si>
    <t>3.1-0726</t>
  </si>
  <si>
    <t>3.1-0727</t>
  </si>
  <si>
    <t>3.1-0728</t>
  </si>
  <si>
    <t>3.1-0729</t>
  </si>
  <si>
    <t>3.1-0730</t>
  </si>
  <si>
    <t>3.1-0731</t>
  </si>
  <si>
    <t>3.1-0732</t>
  </si>
  <si>
    <t>3.1-0733</t>
  </si>
  <si>
    <t>3.1-0734</t>
  </si>
  <si>
    <t>3.1-0735</t>
  </si>
  <si>
    <t>3.1-0736</t>
  </si>
  <si>
    <t>3.1-0737</t>
  </si>
  <si>
    <t>3.1-0738</t>
  </si>
  <si>
    <t>3.1-0739</t>
  </si>
  <si>
    <t>3.1-0740</t>
  </si>
  <si>
    <t>3.1-0741</t>
  </si>
  <si>
    <t>3.1-0742</t>
  </si>
  <si>
    <t>3.1-0743</t>
  </si>
  <si>
    <t>3.1-0744</t>
  </si>
  <si>
    <t>3.1-0745</t>
  </si>
  <si>
    <t>3.1-0746</t>
  </si>
  <si>
    <t>3.1-0747</t>
  </si>
  <si>
    <t>3.1-0748</t>
  </si>
  <si>
    <t>3.1-0749</t>
  </si>
  <si>
    <t>3.1-0750</t>
  </si>
  <si>
    <t>3.1-0751</t>
  </si>
  <si>
    <t>3.1-0752</t>
  </si>
  <si>
    <t>3.1-0753</t>
  </si>
  <si>
    <t>3.1-0754</t>
  </si>
  <si>
    <t>3.1-0755</t>
  </si>
  <si>
    <t>3.1-0756</t>
  </si>
  <si>
    <t>3.1-0757</t>
  </si>
  <si>
    <t>3.1-0758</t>
  </si>
  <si>
    <t>3.1-0759</t>
  </si>
  <si>
    <t>3.1-0760</t>
  </si>
  <si>
    <t>3.1-0761</t>
  </si>
  <si>
    <t>3.1-0762</t>
  </si>
  <si>
    <t>3.1-0763</t>
  </si>
  <si>
    <t>3.1-0764</t>
  </si>
  <si>
    <t>3.1-0765</t>
  </si>
  <si>
    <t>3.1-0766</t>
  </si>
  <si>
    <t>3.1-0767</t>
  </si>
  <si>
    <t>3.1-0768</t>
  </si>
  <si>
    <t>3.1-0769</t>
  </si>
  <si>
    <t>3.1-0770</t>
  </si>
  <si>
    <t>3.1-0771</t>
  </si>
  <si>
    <t>3.1-0772</t>
  </si>
  <si>
    <t>3.1-0773</t>
  </si>
  <si>
    <t>3.1-0774</t>
  </si>
  <si>
    <t>3.1-0775</t>
  </si>
  <si>
    <t>3.1-0776</t>
  </si>
  <si>
    <t>3.1-0777</t>
  </si>
  <si>
    <t>3.1-0778</t>
  </si>
  <si>
    <t>3.1-0779</t>
  </si>
  <si>
    <t>3.1-0780</t>
  </si>
  <si>
    <t>3.1-0781</t>
  </si>
  <si>
    <t>3.1-0782</t>
  </si>
  <si>
    <t>3.1-0783</t>
  </si>
  <si>
    <t>3.1-0784</t>
  </si>
  <si>
    <t>3.1-0785</t>
  </si>
  <si>
    <t>3.1-0786</t>
  </si>
  <si>
    <t>3.1-0787</t>
  </si>
  <si>
    <t>3.1-0788</t>
  </si>
  <si>
    <t>3.1-0789</t>
  </si>
  <si>
    <t>3.1-0790</t>
  </si>
  <si>
    <t>3.1-0791</t>
  </si>
  <si>
    <t>3.1-0792</t>
  </si>
  <si>
    <t>3.1-0793</t>
  </si>
  <si>
    <t>3.1-0794</t>
  </si>
  <si>
    <t>3.1-0795</t>
  </si>
  <si>
    <t>3.1-0796</t>
  </si>
  <si>
    <t>3.1-0797</t>
  </si>
  <si>
    <t>3.1-0798</t>
  </si>
  <si>
    <t>3.1-0799</t>
  </si>
  <si>
    <t>3.1-0800</t>
  </si>
  <si>
    <t>3.1-0801</t>
  </si>
  <si>
    <t>3.1-0802</t>
  </si>
  <si>
    <t>3.1-0803</t>
  </si>
  <si>
    <t>3.1-0804</t>
  </si>
  <si>
    <t>3.1-0805</t>
  </si>
  <si>
    <t>3.1-0806</t>
  </si>
  <si>
    <t>3.1-0807</t>
  </si>
  <si>
    <t>3.1-0808</t>
  </si>
  <si>
    <t>3.1-0809</t>
  </si>
  <si>
    <t>3.1-0810</t>
  </si>
  <si>
    <t>3.1-0811</t>
  </si>
  <si>
    <t>3.1-0812</t>
  </si>
  <si>
    <t>3.1-0813</t>
  </si>
  <si>
    <t>3.1-0814</t>
  </si>
  <si>
    <t>3.1-0815</t>
  </si>
  <si>
    <t>3.1-0816</t>
  </si>
  <si>
    <t>3.1-0817</t>
  </si>
  <si>
    <t>3.1-0818</t>
  </si>
  <si>
    <t>3.1-0819</t>
  </si>
  <si>
    <t>3.1-0820</t>
  </si>
  <si>
    <t>3.1-0821</t>
  </si>
  <si>
    <t>3.1-0822</t>
  </si>
  <si>
    <t>3.1-0823</t>
  </si>
  <si>
    <t>3.1-0824</t>
  </si>
  <si>
    <t>3.1-0825</t>
  </si>
  <si>
    <t>3.1-0826</t>
  </si>
  <si>
    <t>3.1-0827</t>
  </si>
  <si>
    <t>3.1-0828</t>
  </si>
  <si>
    <t>3.1-0829</t>
  </si>
  <si>
    <t>3.1-0830</t>
  </si>
  <si>
    <t>3.1-0831</t>
  </si>
  <si>
    <t>3.1-0832</t>
  </si>
  <si>
    <t>3.1-0833</t>
  </si>
  <si>
    <t>3.1-0834</t>
  </si>
  <si>
    <t>3.1-0835</t>
  </si>
  <si>
    <t>3.1-0836</t>
  </si>
  <si>
    <t>3.1-0837</t>
  </si>
  <si>
    <t>3.1-0838</t>
  </si>
  <si>
    <t>3.1-0839</t>
  </si>
  <si>
    <t>3.1-0840</t>
  </si>
  <si>
    <t>3.1-0841</t>
  </si>
  <si>
    <t>3.1-0842</t>
  </si>
  <si>
    <t>3.1-0843</t>
  </si>
  <si>
    <t>3.1-0844</t>
  </si>
  <si>
    <t>3.1-0845</t>
  </si>
  <si>
    <t>3.1-0846</t>
  </si>
  <si>
    <t>3.1-0847</t>
  </si>
  <si>
    <t>3.1-0848</t>
  </si>
  <si>
    <t>3.1-0849</t>
  </si>
  <si>
    <t>3.1-0850</t>
  </si>
  <si>
    <t>3.1-0851</t>
  </si>
  <si>
    <t>3.1-0852</t>
  </si>
  <si>
    <t>3.1-0853</t>
  </si>
  <si>
    <t>3.1-0854</t>
  </si>
  <si>
    <t>3.1-0855</t>
  </si>
  <si>
    <t>3.1-0856</t>
  </si>
  <si>
    <t>3.1-0857</t>
  </si>
  <si>
    <t>3.1-0858</t>
  </si>
  <si>
    <t>3.1-0859</t>
  </si>
  <si>
    <t>3.1-0860</t>
  </si>
  <si>
    <t>3.1-0861</t>
  </si>
  <si>
    <t>3.1-0862</t>
  </si>
  <si>
    <t>3.1-0863</t>
  </si>
  <si>
    <t>3.1-0864</t>
  </si>
  <si>
    <t>3.1-0865</t>
  </si>
  <si>
    <t>3.1-0866</t>
  </si>
  <si>
    <t>3.1-0867</t>
  </si>
  <si>
    <t>3.1-0868</t>
  </si>
  <si>
    <t>3.1-0869</t>
  </si>
  <si>
    <t>3.1-0870</t>
  </si>
  <si>
    <t>3.1-0871</t>
  </si>
  <si>
    <t>3.1-0872</t>
  </si>
  <si>
    <t>3.1-0873</t>
  </si>
  <si>
    <t>3.1-0874</t>
  </si>
  <si>
    <t>3.1-0875</t>
  </si>
  <si>
    <t>3.1-0876</t>
  </si>
  <si>
    <t>3.1-0877</t>
  </si>
  <si>
    <t>3.1-0878</t>
  </si>
  <si>
    <t>3.1-0879</t>
  </si>
  <si>
    <t>3.1-0880</t>
  </si>
  <si>
    <t>3.1-0881</t>
  </si>
  <si>
    <t>3.1-0882</t>
  </si>
  <si>
    <t>3.1-0883</t>
  </si>
  <si>
    <t>3.1-0884</t>
  </si>
  <si>
    <t>3.1-0885</t>
  </si>
  <si>
    <t>3.1-0886</t>
  </si>
  <si>
    <t>3.1-0887</t>
  </si>
  <si>
    <t>3.1-0888</t>
  </si>
  <si>
    <t>3.1-0889</t>
  </si>
  <si>
    <t>3.1-0890</t>
  </si>
  <si>
    <t>3.1-0891</t>
  </si>
  <si>
    <t>3.1-0892</t>
  </si>
  <si>
    <t>3.1-0893</t>
  </si>
  <si>
    <t>3.1-0894</t>
  </si>
  <si>
    <t>3.1-0895</t>
  </si>
  <si>
    <t>3.1-0896</t>
  </si>
  <si>
    <t>3.1-0897</t>
  </si>
  <si>
    <t>3.1-0898</t>
  </si>
  <si>
    <t>3.1-0899</t>
  </si>
  <si>
    <t>3.1-0900</t>
  </si>
  <si>
    <t>3.1-0901</t>
  </si>
  <si>
    <t>3.1-0902</t>
  </si>
  <si>
    <t>3.1-0903</t>
  </si>
  <si>
    <t>3.1-0904</t>
  </si>
  <si>
    <t>3.1-0905</t>
  </si>
  <si>
    <t>3.1-0906</t>
  </si>
  <si>
    <t>3.1-0907</t>
  </si>
  <si>
    <t>3.1-0908</t>
  </si>
  <si>
    <t>3.1-0909</t>
  </si>
  <si>
    <t>3.1-0910</t>
  </si>
  <si>
    <t>3.1-0911</t>
  </si>
  <si>
    <t>3.1-0912</t>
  </si>
  <si>
    <t>3.1-0913</t>
  </si>
  <si>
    <t>3.1-0914</t>
  </si>
  <si>
    <t>3.1-0915</t>
  </si>
  <si>
    <t>3.1-0916</t>
  </si>
  <si>
    <t>3.1-0917</t>
  </si>
  <si>
    <t>3.1-0918</t>
  </si>
  <si>
    <t>3.1-0919</t>
  </si>
  <si>
    <t>3.1-0920</t>
  </si>
  <si>
    <t>3.1-0921</t>
  </si>
  <si>
    <t>3.1-0922</t>
  </si>
  <si>
    <t>3.1-0923</t>
  </si>
  <si>
    <t>3.1-0924</t>
  </si>
  <si>
    <t>3.1-0925</t>
  </si>
  <si>
    <t>3.1-0926</t>
  </si>
  <si>
    <t>3.1-0927</t>
  </si>
  <si>
    <t>3.1-0928</t>
  </si>
  <si>
    <t>3.1-0929</t>
  </si>
  <si>
    <t>3.1-0930</t>
  </si>
  <si>
    <t>3.1-0931</t>
  </si>
  <si>
    <t>3.1-0932</t>
  </si>
  <si>
    <t>3.1-0933</t>
  </si>
  <si>
    <t>3.1-0934</t>
  </si>
  <si>
    <t>3.1-0935</t>
  </si>
  <si>
    <t>3.1-0936</t>
  </si>
  <si>
    <t>3.1-0937</t>
  </si>
  <si>
    <t>3.1-0938</t>
  </si>
  <si>
    <t>3.1-0939</t>
  </si>
  <si>
    <t>3.1-0940</t>
  </si>
  <si>
    <t>3.1-0941</t>
  </si>
  <si>
    <t>3.1-0942</t>
  </si>
  <si>
    <t>3.1-0943</t>
  </si>
  <si>
    <t>3.1-0944</t>
  </si>
  <si>
    <t>3.1-0945</t>
  </si>
  <si>
    <t>3.1-0946</t>
  </si>
  <si>
    <t>3.1-0947</t>
  </si>
  <si>
    <t>3.1-0948</t>
  </si>
  <si>
    <t>3.1-0949</t>
  </si>
  <si>
    <t>3.1-0950</t>
  </si>
  <si>
    <t>3.1-0951</t>
  </si>
  <si>
    <t>3.1-0952</t>
  </si>
  <si>
    <t>3.1-0953</t>
  </si>
  <si>
    <t>3.1-0954</t>
  </si>
  <si>
    <t>3.1-0955</t>
  </si>
  <si>
    <t>3.1-0956</t>
  </si>
  <si>
    <t>3.1-0957</t>
  </si>
  <si>
    <t>3.1-0958</t>
  </si>
  <si>
    <t>3.1-0959</t>
  </si>
  <si>
    <t>3.1-0960</t>
  </si>
  <si>
    <t>3.1-0961</t>
  </si>
  <si>
    <t>3.1-0962</t>
  </si>
  <si>
    <t>3.1-0963</t>
  </si>
  <si>
    <t>3.1-0964</t>
  </si>
  <si>
    <t>3.1-0965</t>
  </si>
  <si>
    <t>3.1-0966</t>
  </si>
  <si>
    <t>3.1-0967</t>
  </si>
  <si>
    <t>3.1-0968</t>
  </si>
  <si>
    <t>3.1-0969</t>
  </si>
  <si>
    <t>3.1-0970</t>
  </si>
  <si>
    <t>3.1-0971</t>
  </si>
  <si>
    <t>3.1-0972</t>
  </si>
  <si>
    <t>3.1-0973</t>
  </si>
  <si>
    <t>3.1-0974</t>
  </si>
  <si>
    <t>3.1-0975</t>
  </si>
  <si>
    <t>3.1-0976</t>
  </si>
  <si>
    <t>3.1-0977</t>
  </si>
  <si>
    <t>3.1-0978</t>
  </si>
  <si>
    <t>3.1-0979</t>
  </si>
  <si>
    <t>3.1-0980</t>
  </si>
  <si>
    <t>3.1-0981</t>
  </si>
  <si>
    <t>3.1-0982</t>
  </si>
  <si>
    <t>3.1-0983</t>
  </si>
  <si>
    <t>3.1-0984</t>
  </si>
  <si>
    <t>3.1-0985</t>
  </si>
  <si>
    <t>3.1-0986</t>
  </si>
  <si>
    <t>3.1-0987</t>
  </si>
  <si>
    <t>3.1-0988</t>
  </si>
  <si>
    <t>3.1-0989</t>
  </si>
  <si>
    <t>3.1-0990</t>
  </si>
  <si>
    <t>3.1-0991</t>
  </si>
  <si>
    <t>3.1-0992</t>
  </si>
  <si>
    <t>3.1-0993</t>
  </si>
  <si>
    <t>3.1-0994</t>
  </si>
  <si>
    <t>3.1-0995</t>
  </si>
  <si>
    <t>3.1-0996</t>
  </si>
  <si>
    <t>3.1-0997</t>
  </si>
  <si>
    <t>3.1-0998</t>
  </si>
  <si>
    <t>3.1-0999</t>
  </si>
  <si>
    <t>3.1-1000</t>
  </si>
  <si>
    <t>3.1-1001</t>
  </si>
  <si>
    <t>3.1-1002</t>
  </si>
  <si>
    <t>3.1-1003</t>
  </si>
  <si>
    <t>3.1-1004</t>
  </si>
  <si>
    <t>3.1-1005</t>
  </si>
  <si>
    <t>3.1-1006</t>
  </si>
  <si>
    <t>3.1-1007</t>
  </si>
  <si>
    <t>3.1-1008</t>
  </si>
  <si>
    <t>3.1-1009</t>
  </si>
  <si>
    <t>3.1-1010</t>
  </si>
  <si>
    <t>3.1-1011</t>
  </si>
  <si>
    <t>3.1-1012</t>
  </si>
  <si>
    <t>3.1-1013</t>
  </si>
  <si>
    <t>3.1-1014</t>
  </si>
  <si>
    <t>3.1-1015</t>
  </si>
  <si>
    <t>3.1-1016</t>
  </si>
  <si>
    <t>3.1-1017</t>
  </si>
  <si>
    <t>3.1-1018</t>
  </si>
  <si>
    <t>3.1-1019</t>
  </si>
  <si>
    <t>3.1-1020</t>
  </si>
  <si>
    <t>3.1-1021</t>
  </si>
  <si>
    <t>3.1-1022</t>
  </si>
  <si>
    <t>3.1-1023</t>
  </si>
  <si>
    <t>3.1-1024</t>
  </si>
  <si>
    <t>3.1-1025</t>
  </si>
  <si>
    <t>3.1-1026</t>
  </si>
  <si>
    <t>3.1-1027</t>
  </si>
  <si>
    <t>3.1-1028</t>
  </si>
  <si>
    <t>3.1-1029</t>
  </si>
  <si>
    <t>3.1-1030</t>
  </si>
  <si>
    <t>3.1-1031</t>
  </si>
  <si>
    <t>3.1-1032</t>
  </si>
  <si>
    <t>3.1-1033</t>
  </si>
  <si>
    <t>3.1-1034</t>
  </si>
  <si>
    <t>3.1-1035</t>
  </si>
  <si>
    <t>3.1-1036</t>
  </si>
  <si>
    <t>3.1-1037</t>
  </si>
  <si>
    <t>3.1-1038</t>
  </si>
  <si>
    <t>3.1-1039</t>
  </si>
  <si>
    <t>3.1-1040</t>
  </si>
  <si>
    <t>3.1-1041</t>
  </si>
  <si>
    <t>3.1-1042</t>
  </si>
  <si>
    <t>3.1-1043</t>
  </si>
  <si>
    <t>3.1-1044</t>
  </si>
  <si>
    <t>3.1-1045</t>
  </si>
  <si>
    <t>3.1-1046</t>
  </si>
  <si>
    <t>3.1-1047</t>
  </si>
  <si>
    <t>3.1-1048</t>
  </si>
  <si>
    <t>3.1-1049</t>
  </si>
  <si>
    <t>3.1-1050</t>
  </si>
  <si>
    <t>3.1-1051</t>
  </si>
  <si>
    <t>3.1-1052</t>
  </si>
  <si>
    <t>3.1-1053</t>
  </si>
  <si>
    <t>3.1-1054</t>
  </si>
  <si>
    <t>3.1-1055</t>
  </si>
  <si>
    <t>3.1-1056</t>
  </si>
  <si>
    <t>3.1-1057</t>
  </si>
  <si>
    <t>3.1-1058</t>
  </si>
  <si>
    <t>3.1-1059</t>
  </si>
  <si>
    <t>3.1-1060</t>
  </si>
  <si>
    <t>3.1-1061</t>
  </si>
  <si>
    <t>3.1-1062</t>
  </si>
  <si>
    <t>3.1-1063</t>
  </si>
  <si>
    <t>3.1-1064</t>
  </si>
  <si>
    <t>3.1-1065</t>
  </si>
  <si>
    <t>3.1-1066</t>
  </si>
  <si>
    <t>3.1-1067</t>
  </si>
  <si>
    <t>3.1-1068</t>
  </si>
  <si>
    <t>3.1-1069</t>
  </si>
  <si>
    <t>3.1-1070</t>
  </si>
  <si>
    <t>3.1-1071</t>
  </si>
  <si>
    <t>3.1-1072</t>
  </si>
  <si>
    <t>3.1-1073</t>
  </si>
  <si>
    <t>3.1-1074</t>
  </si>
  <si>
    <t>3.1-1075</t>
  </si>
  <si>
    <t>3.1-1076</t>
  </si>
  <si>
    <t>3.1-1077</t>
  </si>
  <si>
    <t>3.1-1078</t>
  </si>
  <si>
    <t>3.1-1079</t>
  </si>
  <si>
    <t>3.1-1080</t>
  </si>
  <si>
    <t>3.1-1081</t>
  </si>
  <si>
    <t>3.1-1082</t>
  </si>
  <si>
    <t>3.1-1083</t>
  </si>
  <si>
    <t>3.1-1084</t>
  </si>
  <si>
    <t>3.1-1085</t>
  </si>
  <si>
    <t>3.1-1086</t>
  </si>
  <si>
    <t>3.1-1087</t>
  </si>
  <si>
    <t>3.1-1088</t>
  </si>
  <si>
    <t>3.1-1089</t>
  </si>
  <si>
    <t>3.1-1090</t>
  </si>
  <si>
    <t>3.1-1091</t>
  </si>
  <si>
    <t>3.1-1092</t>
  </si>
  <si>
    <t>3.1-1093</t>
  </si>
  <si>
    <t>3.1-1094</t>
  </si>
  <si>
    <t>3.1-1095</t>
  </si>
  <si>
    <t>3.1-1096</t>
  </si>
  <si>
    <t>3.1-1097</t>
  </si>
  <si>
    <t>3.1-1098</t>
  </si>
  <si>
    <t>3.1-1099</t>
  </si>
  <si>
    <t>3.1-1100</t>
  </si>
  <si>
    <t>3.1-1101</t>
  </si>
  <si>
    <t>3.1-1102</t>
  </si>
  <si>
    <t>3.1-1103</t>
  </si>
  <si>
    <t>3.1-1104</t>
  </si>
  <si>
    <t>3.1-1105</t>
  </si>
  <si>
    <t>3.1-1106</t>
  </si>
  <si>
    <t>3.1-1107</t>
  </si>
  <si>
    <t>3.1-1108</t>
  </si>
  <si>
    <t>3.1-1109</t>
  </si>
  <si>
    <t>3.1-1110</t>
  </si>
  <si>
    <t>3.1-1111</t>
  </si>
  <si>
    <t>3.1-1112</t>
  </si>
  <si>
    <t>3.1-1113</t>
  </si>
  <si>
    <t>3.1-1114</t>
  </si>
  <si>
    <t>3.1-1115</t>
  </si>
  <si>
    <t>3.1-1116</t>
  </si>
  <si>
    <t>3.1-1117</t>
  </si>
  <si>
    <t>3.1-1118</t>
  </si>
  <si>
    <t>3.1-1119</t>
  </si>
  <si>
    <t>3.1-1120</t>
  </si>
  <si>
    <t>3.1-1121</t>
  </si>
  <si>
    <t>3.1-1122</t>
  </si>
  <si>
    <t>3.1-1123</t>
  </si>
  <si>
    <t>3.1-1124</t>
  </si>
  <si>
    <t>3.1-1125</t>
  </si>
  <si>
    <t>3.1-1126</t>
  </si>
  <si>
    <t>3.1-1127</t>
  </si>
  <si>
    <t>3.1-1128</t>
  </si>
  <si>
    <t>3.1-1129</t>
  </si>
  <si>
    <t>3.1-1130</t>
  </si>
  <si>
    <t>3.1-1131</t>
  </si>
  <si>
    <t>3.1-1132</t>
  </si>
  <si>
    <t>3.1-1133</t>
  </si>
  <si>
    <t>3.1-1134</t>
  </si>
  <si>
    <t>3.1-1135</t>
  </si>
  <si>
    <t>3.1-1136</t>
  </si>
  <si>
    <t>3.1-1137</t>
  </si>
  <si>
    <t>3.1-1138</t>
  </si>
  <si>
    <t>3.1-1139</t>
  </si>
  <si>
    <t>3.1-1140</t>
  </si>
  <si>
    <t>3.1-1141</t>
  </si>
  <si>
    <t>3.1-1142</t>
  </si>
  <si>
    <t>3.1-1143</t>
  </si>
  <si>
    <t>3.1-1144</t>
  </si>
  <si>
    <t>3.1-1145</t>
  </si>
  <si>
    <t>3.1-1146</t>
  </si>
  <si>
    <t>3.1-1147</t>
  </si>
  <si>
    <t>3.1-1148</t>
  </si>
  <si>
    <t>3.1-1149</t>
  </si>
  <si>
    <t>3.1-1150</t>
  </si>
  <si>
    <t>3.1-1151</t>
  </si>
  <si>
    <t>3.1-1152</t>
  </si>
  <si>
    <t>3.1-1153</t>
  </si>
  <si>
    <t>3.1-1154</t>
  </si>
  <si>
    <t>3.1-1155</t>
  </si>
  <si>
    <t>3.1-1156</t>
  </si>
  <si>
    <t>3.1-1157</t>
  </si>
  <si>
    <t>3.1-1158</t>
  </si>
  <si>
    <t>3.1-1159</t>
  </si>
  <si>
    <t>3.1-1160</t>
  </si>
  <si>
    <t>3.1-1161</t>
  </si>
  <si>
    <t>3.1-1162</t>
  </si>
  <si>
    <t>3.1-1163</t>
  </si>
  <si>
    <t>3.1-1164</t>
  </si>
  <si>
    <t>3.1-1165</t>
  </si>
  <si>
    <t>3.1-1166</t>
  </si>
  <si>
    <t>3.1-1167</t>
  </si>
  <si>
    <t>3.1-1168</t>
  </si>
  <si>
    <t>3.1-1169</t>
  </si>
  <si>
    <t>3.1-1170</t>
  </si>
  <si>
    <t>3.1-1171</t>
  </si>
  <si>
    <t>3.1-1172</t>
  </si>
  <si>
    <t>3.1-1173</t>
  </si>
  <si>
    <t>3.1-1174</t>
  </si>
  <si>
    <t>3.1-1175</t>
  </si>
  <si>
    <t>3.1-1176</t>
  </si>
  <si>
    <t>3.1-1177</t>
  </si>
  <si>
    <t>3.1-1178</t>
  </si>
  <si>
    <t>3.1-1179</t>
  </si>
  <si>
    <t>3.1-1180</t>
  </si>
  <si>
    <t>3.1-1181</t>
  </si>
  <si>
    <t>3.1-1182</t>
  </si>
  <si>
    <t>3.1-1183</t>
  </si>
  <si>
    <t>3.1-1184</t>
  </si>
  <si>
    <t>3.1-1185</t>
  </si>
  <si>
    <t>3.1-1186</t>
  </si>
  <si>
    <t>3.1-1187</t>
  </si>
  <si>
    <t>3.1-1188</t>
  </si>
  <si>
    <t>3.1-1189</t>
  </si>
  <si>
    <t>3.1-1190</t>
  </si>
  <si>
    <t>3.1-1191</t>
  </si>
  <si>
    <t>3.1-1192</t>
  </si>
  <si>
    <t>3.1-1193</t>
  </si>
  <si>
    <t>3.1-1194</t>
  </si>
  <si>
    <t>3.1-1195</t>
  </si>
  <si>
    <t>3.1-1196</t>
  </si>
  <si>
    <t>3.1-1197</t>
  </si>
  <si>
    <t>3.1-1198</t>
  </si>
  <si>
    <t>3.1-1199</t>
  </si>
  <si>
    <t>3.1-1200</t>
  </si>
  <si>
    <t>3.1-1201</t>
  </si>
  <si>
    <t>3.1-1202</t>
  </si>
  <si>
    <t>3.1-1203</t>
  </si>
  <si>
    <t>3.1-1204</t>
  </si>
  <si>
    <t>3.1-1205</t>
  </si>
  <si>
    <t>3.1-1206</t>
  </si>
  <si>
    <t>3.1-1207</t>
  </si>
  <si>
    <t>3.1-1208</t>
  </si>
  <si>
    <t>3.1-1209</t>
  </si>
  <si>
    <t>3.1-1210</t>
  </si>
  <si>
    <t>3.1-1211</t>
  </si>
  <si>
    <t>3.1-1212</t>
  </si>
  <si>
    <t>3.1-1213</t>
  </si>
  <si>
    <t>3.1-1214</t>
  </si>
  <si>
    <t>3.1-1215</t>
  </si>
  <si>
    <t>3.1-1216</t>
  </si>
  <si>
    <t>3.1-1217</t>
  </si>
  <si>
    <t>3.1-1218</t>
  </si>
  <si>
    <t>3.1-1219</t>
  </si>
  <si>
    <t>3.1-1220</t>
  </si>
  <si>
    <t>3.1-1221</t>
  </si>
  <si>
    <t>3.1-1222</t>
  </si>
  <si>
    <t>3.1-1223</t>
  </si>
  <si>
    <t>3.1-1224</t>
  </si>
  <si>
    <t>3.1-1225</t>
  </si>
  <si>
    <t>3.1-1226</t>
  </si>
  <si>
    <t>3.1-1227</t>
  </si>
  <si>
    <t>3.1-1228</t>
  </si>
  <si>
    <t>3.1-1229</t>
  </si>
  <si>
    <t>3.1-1230</t>
  </si>
  <si>
    <t>3.1-1231</t>
  </si>
  <si>
    <t>3.1-1232</t>
  </si>
  <si>
    <t>3.1-1233</t>
  </si>
  <si>
    <t>3.1-1234</t>
  </si>
  <si>
    <t>3.1-1235</t>
  </si>
  <si>
    <t>3.1-1236</t>
  </si>
  <si>
    <t>3.1-1237</t>
  </si>
  <si>
    <t>3.1-1238</t>
  </si>
  <si>
    <t>3.1-1239</t>
  </si>
  <si>
    <t>3.1-1240</t>
  </si>
  <si>
    <t>3.1-1241</t>
  </si>
  <si>
    <t>3.1-1242</t>
  </si>
  <si>
    <t>3.1-1243</t>
  </si>
  <si>
    <t>3.1-1244</t>
  </si>
  <si>
    <t>3.1-1245</t>
  </si>
  <si>
    <t>3.1-1246</t>
  </si>
  <si>
    <t>3.1-1247</t>
  </si>
  <si>
    <t>3.1-1248</t>
  </si>
  <si>
    <t>3.1-1249</t>
  </si>
  <si>
    <t>3.1-1250</t>
  </si>
  <si>
    <t>3.1-1251</t>
  </si>
  <si>
    <t>3.1-1252</t>
  </si>
  <si>
    <t>3.1-1253</t>
  </si>
  <si>
    <t>3.1-1254</t>
  </si>
  <si>
    <t>3.1-1255</t>
  </si>
  <si>
    <t>3.1-1256</t>
  </si>
  <si>
    <t>3.1-1257</t>
  </si>
  <si>
    <t>3.1-1258</t>
  </si>
  <si>
    <t>3.1-1259</t>
  </si>
  <si>
    <t>3.1-1260</t>
  </si>
  <si>
    <t>3.1-1261</t>
  </si>
  <si>
    <t>3.1-1262</t>
  </si>
  <si>
    <t>3.1-1263</t>
  </si>
  <si>
    <t>3.1-1264</t>
  </si>
  <si>
    <t>3.1-1265</t>
  </si>
  <si>
    <t>3.1-1266</t>
  </si>
  <si>
    <t>3.1-1267</t>
  </si>
  <si>
    <t>3.1-1268</t>
  </si>
  <si>
    <t>3.1-1269</t>
  </si>
  <si>
    <t>3.1-1270</t>
  </si>
  <si>
    <t>3.1-1271</t>
  </si>
  <si>
    <t>3.1-1272</t>
  </si>
  <si>
    <t>3.1-1273</t>
  </si>
  <si>
    <t>3.1-1274</t>
  </si>
  <si>
    <t>3.1-1275</t>
  </si>
  <si>
    <t>3.1-1276</t>
  </si>
  <si>
    <t>3.1-1277</t>
  </si>
  <si>
    <t>3.1-1278</t>
  </si>
  <si>
    <t>3.1-1279</t>
  </si>
  <si>
    <t>3.1-1280</t>
  </si>
  <si>
    <t>3.1-1281</t>
  </si>
  <si>
    <t>3.1-1282</t>
  </si>
  <si>
    <t>3.1-1283</t>
  </si>
  <si>
    <t>3.1-1284</t>
  </si>
  <si>
    <t>3.1-1285</t>
  </si>
  <si>
    <t>3.1-1286</t>
  </si>
  <si>
    <t>3.1-1287</t>
  </si>
  <si>
    <t>3.1-1288</t>
  </si>
  <si>
    <t>3.1-1289</t>
  </si>
  <si>
    <t>3.1-1290</t>
  </si>
  <si>
    <t>3.1-1291</t>
  </si>
  <si>
    <t>3.1-1292</t>
  </si>
  <si>
    <t>3.1-1293</t>
  </si>
  <si>
    <t>3.1-1294</t>
  </si>
  <si>
    <t>3.1-1295</t>
  </si>
  <si>
    <t>3.1-1296</t>
  </si>
  <si>
    <t>3.1-1297</t>
  </si>
  <si>
    <t>3.1-1298</t>
  </si>
  <si>
    <t>3.1-1299</t>
  </si>
  <si>
    <t>3.1-1300</t>
  </si>
  <si>
    <t>3.1-1301</t>
  </si>
  <si>
    <t>3.1-1302</t>
  </si>
  <si>
    <t>3.1-1303</t>
  </si>
  <si>
    <t>3.1-1304</t>
  </si>
  <si>
    <t>3.1-1305</t>
  </si>
  <si>
    <t>3.1-1306</t>
  </si>
  <si>
    <t>3.1-1307</t>
  </si>
  <si>
    <t>3.1-1308</t>
  </si>
  <si>
    <t>3.1-1309</t>
  </si>
  <si>
    <t>3.1-1310</t>
  </si>
  <si>
    <t>3.1-1311</t>
  </si>
  <si>
    <t>3.1-1312</t>
  </si>
  <si>
    <t>3.1-1313</t>
  </si>
  <si>
    <t>3.1-1314</t>
  </si>
  <si>
    <t>3.1-1315</t>
  </si>
  <si>
    <t>3.1-1316</t>
  </si>
  <si>
    <t>3.1-1317</t>
  </si>
  <si>
    <t>3.1-1318</t>
  </si>
  <si>
    <t>3.1-1319</t>
  </si>
  <si>
    <t>3.1-1320</t>
  </si>
  <si>
    <t>3.1-1321</t>
  </si>
  <si>
    <t>3.1-1322</t>
  </si>
  <si>
    <t>3.1-1323</t>
  </si>
  <si>
    <t>3.1-1324</t>
  </si>
  <si>
    <t>3.1-1325</t>
  </si>
  <si>
    <t>3.1-1326</t>
  </si>
  <si>
    <t>3.1-1327</t>
  </si>
  <si>
    <t>3.1-1328</t>
  </si>
  <si>
    <t>3.1-1329</t>
  </si>
  <si>
    <t>3.1-1330</t>
  </si>
  <si>
    <t>3.1-1331</t>
  </si>
  <si>
    <t>3.1-1332</t>
  </si>
  <si>
    <t>3.1-1333</t>
  </si>
  <si>
    <t>3.1-1334</t>
  </si>
  <si>
    <t>3.1-1335</t>
  </si>
  <si>
    <t>3.1-1336</t>
  </si>
  <si>
    <t>3.1-1337</t>
  </si>
  <si>
    <t>3.1-1338</t>
  </si>
  <si>
    <t>3.1-1339</t>
  </si>
  <si>
    <t>3.1-1340</t>
  </si>
  <si>
    <t>3.1-1341</t>
  </si>
  <si>
    <t>3.1-1342</t>
  </si>
  <si>
    <t>3.1-1343</t>
  </si>
  <si>
    <t>3.1-1344</t>
  </si>
  <si>
    <t>3.1-1345</t>
  </si>
  <si>
    <t>3.1-1346</t>
  </si>
  <si>
    <t>3.1-1347</t>
  </si>
  <si>
    <t>3.1-1348</t>
  </si>
  <si>
    <t>3.1-1349</t>
  </si>
  <si>
    <t>3.1-1350</t>
  </si>
  <si>
    <t>3.1-1351</t>
  </si>
  <si>
    <t>3.1-1352</t>
  </si>
  <si>
    <t>3.1-1353</t>
  </si>
  <si>
    <t>3.1-1354</t>
  </si>
  <si>
    <t>3.1-1355</t>
  </si>
  <si>
    <t>3.1-1356</t>
  </si>
  <si>
    <t>3.1-1357</t>
  </si>
  <si>
    <t>3.1-1358</t>
  </si>
  <si>
    <t>3.1-1359</t>
  </si>
  <si>
    <t>3.1-1360</t>
  </si>
  <si>
    <t>3.1-1361</t>
  </si>
  <si>
    <t>3.1-1362</t>
  </si>
  <si>
    <t>3.1-1363</t>
  </si>
  <si>
    <t>3.1-1364</t>
  </si>
  <si>
    <t>3.1-1365</t>
  </si>
  <si>
    <t>3.1-1366</t>
  </si>
  <si>
    <t>3.1-1367</t>
  </si>
  <si>
    <t>3.1-1368</t>
  </si>
  <si>
    <t>3.1-1369</t>
  </si>
  <si>
    <t>3.1-1370</t>
  </si>
  <si>
    <t>3.1-1371</t>
  </si>
  <si>
    <t>3.1-1372</t>
  </si>
  <si>
    <t>3.1-1373</t>
  </si>
  <si>
    <t>3.1-1374</t>
  </si>
  <si>
    <t>3.1-1375</t>
  </si>
  <si>
    <t>3.1-1376</t>
  </si>
  <si>
    <t>3.1-1377</t>
  </si>
  <si>
    <t>3.1-1378</t>
  </si>
  <si>
    <t>3.1-1379</t>
  </si>
  <si>
    <t>3.1-1380</t>
  </si>
  <si>
    <t>3.1-1381</t>
  </si>
  <si>
    <t>3.1-1382</t>
  </si>
  <si>
    <t>3.1-1383</t>
  </si>
  <si>
    <t>3.1-1384</t>
  </si>
  <si>
    <t>3.1-1385</t>
  </si>
  <si>
    <t>3.1-1386</t>
  </si>
  <si>
    <t>3.1-1387</t>
  </si>
  <si>
    <t>3.1-1388</t>
  </si>
  <si>
    <t>3.1-1389</t>
  </si>
  <si>
    <t>3.1-1390</t>
  </si>
  <si>
    <t>3.1-1391</t>
  </si>
  <si>
    <t>3.1-1392</t>
  </si>
  <si>
    <t>3.1-1393</t>
  </si>
  <si>
    <t>3.1-1394</t>
  </si>
  <si>
    <t>3.1-1395</t>
  </si>
  <si>
    <t>3.1-1396</t>
  </si>
  <si>
    <t>3.1-1397</t>
  </si>
  <si>
    <t>3.1-1398</t>
  </si>
  <si>
    <t>3.1-1399</t>
  </si>
  <si>
    <t>3.1-1400</t>
  </si>
  <si>
    <t>3.1-1401</t>
  </si>
  <si>
    <t>3.1-1402</t>
  </si>
  <si>
    <t>3.1-1403</t>
  </si>
  <si>
    <t>3.1-1404</t>
  </si>
  <si>
    <t>3.1-1405</t>
  </si>
  <si>
    <t>3.1-1406</t>
  </si>
  <si>
    <t>3.1-1407</t>
  </si>
  <si>
    <t>3.1-1408</t>
  </si>
  <si>
    <t>3.1-1409</t>
  </si>
  <si>
    <t>3.1-1410</t>
  </si>
  <si>
    <t>3.1-1411</t>
  </si>
  <si>
    <t>3.1-1412</t>
  </si>
  <si>
    <t>3.1-1413</t>
  </si>
  <si>
    <t>3.1-1414</t>
  </si>
  <si>
    <t>3.1-1415</t>
  </si>
  <si>
    <t>3.1-1416</t>
  </si>
  <si>
    <t>3.1-1417</t>
  </si>
  <si>
    <t>3.1-1418</t>
  </si>
  <si>
    <t>3.1-1419</t>
  </si>
  <si>
    <t>3.1-1420</t>
  </si>
  <si>
    <t>3.1-1421</t>
  </si>
  <si>
    <t>3.1-1422</t>
  </si>
  <si>
    <t>3.1-1423</t>
  </si>
  <si>
    <t>3.1-1424</t>
  </si>
  <si>
    <t>3.1-1425</t>
  </si>
  <si>
    <t>3.1-1426</t>
  </si>
  <si>
    <t>3.1-1427</t>
  </si>
  <si>
    <t>3.1-1428</t>
  </si>
  <si>
    <t>3.1-1429</t>
  </si>
  <si>
    <t>3.1-1430</t>
  </si>
  <si>
    <t>3.1-1431</t>
  </si>
  <si>
    <t>3.1-1432</t>
  </si>
  <si>
    <t>3.1-1433</t>
  </si>
  <si>
    <t>3.1-1434</t>
  </si>
  <si>
    <t>3.1-1435</t>
  </si>
  <si>
    <t>3.1-1436</t>
  </si>
  <si>
    <t>3.1-1437</t>
  </si>
  <si>
    <t>3.1-1438</t>
  </si>
  <si>
    <t>3.1-1439</t>
  </si>
  <si>
    <t>3.1-1440</t>
  </si>
  <si>
    <t>3.1-1441</t>
  </si>
  <si>
    <t>3.1-1442</t>
  </si>
  <si>
    <t>3.1-1443</t>
  </si>
  <si>
    <t>3.1-1444</t>
  </si>
  <si>
    <t>3.1-1445</t>
  </si>
  <si>
    <t>3.1-1446</t>
  </si>
  <si>
    <t>3.1-1447</t>
  </si>
  <si>
    <t>3.1-1448</t>
  </si>
  <si>
    <t>3.1-1449</t>
  </si>
  <si>
    <t>3.1-1450</t>
  </si>
  <si>
    <t>3.1-1451</t>
  </si>
  <si>
    <t>3.1-1452</t>
  </si>
  <si>
    <t>3.1-1453</t>
  </si>
  <si>
    <t>3.1-1454</t>
  </si>
  <si>
    <t>3.1-1455</t>
  </si>
  <si>
    <t>3.1-1456</t>
  </si>
  <si>
    <t>3.1-1457</t>
  </si>
  <si>
    <t>3.1-1458</t>
  </si>
  <si>
    <t>3.1-1459</t>
  </si>
  <si>
    <t>3.1-1460</t>
  </si>
  <si>
    <t>3.1-1461</t>
  </si>
  <si>
    <t>3.1-1462</t>
  </si>
  <si>
    <t>3.1-1463</t>
  </si>
  <si>
    <t>3.1-1464</t>
  </si>
  <si>
    <t>3.1-1465</t>
  </si>
  <si>
    <t>3.1-1466</t>
  </si>
  <si>
    <t>3.1-1467</t>
  </si>
  <si>
    <t>3.1-1468</t>
  </si>
  <si>
    <t>3.1-1469</t>
  </si>
  <si>
    <t>3.1-1470</t>
  </si>
  <si>
    <t>3.1-1471</t>
  </si>
  <si>
    <t>3.1-1472</t>
  </si>
  <si>
    <t>3.1-1473</t>
  </si>
  <si>
    <t>3.1-1474</t>
  </si>
  <si>
    <t>3.1-1475</t>
  </si>
  <si>
    <t>3.1-1476</t>
  </si>
  <si>
    <t>3.1-1477</t>
  </si>
  <si>
    <t>3.1-1478</t>
  </si>
  <si>
    <t>3.1-1479</t>
  </si>
  <si>
    <t>3.1-1480</t>
  </si>
  <si>
    <t>3.1-1481</t>
  </si>
  <si>
    <t>3.1-1482</t>
  </si>
  <si>
    <t>3.1-1483</t>
  </si>
  <si>
    <t>3.1-1484</t>
  </si>
  <si>
    <t>3.1-1485</t>
  </si>
  <si>
    <t>3.1-1486</t>
  </si>
  <si>
    <t>3.1-1487</t>
  </si>
  <si>
    <t>3.1-1488</t>
  </si>
  <si>
    <t>3.1-1489</t>
  </si>
  <si>
    <t>3.1-1490</t>
  </si>
  <si>
    <t>3.1-1491</t>
  </si>
  <si>
    <t>3.1-1492</t>
  </si>
  <si>
    <t>3.1-1493</t>
  </si>
  <si>
    <t>3.1-1494</t>
  </si>
  <si>
    <t>3.1-1495</t>
  </si>
  <si>
    <t>3.1-1496</t>
  </si>
  <si>
    <t>3.1-1497</t>
  </si>
  <si>
    <t>3.1-1498</t>
  </si>
  <si>
    <t>3.1-1499</t>
  </si>
  <si>
    <t>3.1-1500</t>
  </si>
  <si>
    <t>3.1-1501</t>
  </si>
  <si>
    <t>3.1-1502</t>
  </si>
  <si>
    <t>3.1-1503</t>
  </si>
  <si>
    <t>3.1-1504</t>
  </si>
  <si>
    <t>3.1-1505</t>
  </si>
  <si>
    <t>3.1-1506</t>
  </si>
  <si>
    <t>3.1-1507</t>
  </si>
  <si>
    <t>3.1-1508</t>
  </si>
  <si>
    <t>3.1-1509</t>
  </si>
  <si>
    <t>3.1-1510</t>
  </si>
  <si>
    <t>3.1-1511</t>
  </si>
  <si>
    <t>3.1-1512</t>
  </si>
  <si>
    <t>3.1-1513</t>
  </si>
  <si>
    <t>3.1-1514</t>
  </si>
  <si>
    <t>3.1-1515</t>
  </si>
  <si>
    <t>3.1-1516</t>
  </si>
  <si>
    <t>3.1-1517</t>
  </si>
  <si>
    <t>3.1-1518</t>
  </si>
  <si>
    <t>3.1-1519</t>
  </si>
  <si>
    <t>3.1-1520</t>
  </si>
  <si>
    <t>3.1-1521</t>
  </si>
  <si>
    <t>3.1-1522</t>
  </si>
  <si>
    <t>3.1-1523</t>
  </si>
  <si>
    <t>3.1-1524</t>
  </si>
  <si>
    <t>3.1-1525</t>
  </si>
  <si>
    <t>3.1-1526</t>
  </si>
  <si>
    <t>3.1-1527</t>
  </si>
  <si>
    <t>3.1-1528</t>
  </si>
  <si>
    <t>3.1-1529</t>
  </si>
  <si>
    <t>3.1-1530</t>
  </si>
  <si>
    <t>3.1-1531</t>
  </si>
  <si>
    <t>3.1-1532</t>
  </si>
  <si>
    <t>3.1-1533</t>
  </si>
  <si>
    <t>3.1-1534</t>
  </si>
  <si>
    <t>3.1-1535</t>
  </si>
  <si>
    <t>3.1-1536</t>
  </si>
  <si>
    <t>3.1-1537</t>
  </si>
  <si>
    <t>3.1-1538</t>
  </si>
  <si>
    <t>3.1-1539</t>
  </si>
  <si>
    <t>3.1-1540</t>
  </si>
  <si>
    <t>3.1-1541</t>
  </si>
  <si>
    <t>3.1-1542</t>
  </si>
  <si>
    <t>3.1-1543</t>
  </si>
  <si>
    <t>3.1-1544</t>
  </si>
  <si>
    <t>3.1-1545</t>
  </si>
  <si>
    <t>3.1-1546</t>
  </si>
  <si>
    <t>3.1-1547</t>
  </si>
  <si>
    <t>3.1-1548</t>
  </si>
  <si>
    <t>3.1-1549</t>
  </si>
  <si>
    <t>3.1-1550</t>
  </si>
  <si>
    <t>3.1-1551</t>
  </si>
  <si>
    <t>3.1-1552</t>
  </si>
  <si>
    <t>3.1-1553</t>
  </si>
  <si>
    <t>3.1-1554</t>
  </si>
  <si>
    <t>3.1-1555</t>
  </si>
  <si>
    <t>3.1-1556</t>
  </si>
  <si>
    <t>3.1-1557</t>
  </si>
  <si>
    <t>3.1-1558</t>
  </si>
  <si>
    <t>3.1-1559</t>
  </si>
  <si>
    <t>3.1-1560</t>
  </si>
  <si>
    <t>3.1-1561</t>
  </si>
  <si>
    <t>3.1-1562</t>
  </si>
  <si>
    <t>3.1-1563</t>
  </si>
  <si>
    <t>3.1-1564</t>
  </si>
  <si>
    <t>3.1-1565</t>
  </si>
  <si>
    <t>3.1-1566</t>
  </si>
  <si>
    <t>3.1-1567</t>
  </si>
  <si>
    <t>3.1-1568</t>
  </si>
  <si>
    <t>3.1-1569</t>
  </si>
  <si>
    <t>3.1-1570</t>
  </si>
  <si>
    <t>3.1-1571</t>
  </si>
  <si>
    <t>3.1-1572</t>
  </si>
  <si>
    <t>3.1-1573</t>
  </si>
  <si>
    <t>3.1-1574</t>
  </si>
  <si>
    <t>3.1-1575</t>
  </si>
  <si>
    <t>3.1-1576</t>
  </si>
  <si>
    <t>3.1-1577</t>
  </si>
  <si>
    <t>3.1-1578</t>
  </si>
  <si>
    <t>3.1-1579</t>
  </si>
  <si>
    <t>3.1-1580</t>
  </si>
  <si>
    <t>3.1-1581</t>
  </si>
  <si>
    <t>3.1-1582</t>
  </si>
  <si>
    <t>3.1-1583</t>
  </si>
  <si>
    <t>3.1-1584</t>
  </si>
  <si>
    <t>3.1-1585</t>
  </si>
  <si>
    <t>3.1-1586</t>
  </si>
  <si>
    <t>3.1-1587</t>
  </si>
  <si>
    <t>3.1-1588</t>
  </si>
  <si>
    <t>3.1-1589</t>
  </si>
  <si>
    <t>3.1-1590</t>
  </si>
  <si>
    <t>3.1-1591</t>
  </si>
  <si>
    <t>3.1-1592</t>
  </si>
  <si>
    <t>3.1-1593</t>
  </si>
  <si>
    <t>3.1-1594</t>
  </si>
  <si>
    <t>3.1-1595</t>
  </si>
  <si>
    <t>3.1-1596</t>
  </si>
  <si>
    <t>3.1-1597</t>
  </si>
  <si>
    <t>3.1-1598</t>
  </si>
  <si>
    <t>3.1-1599</t>
  </si>
  <si>
    <t>3.1-1600</t>
  </si>
  <si>
    <t>3.1-1601</t>
  </si>
  <si>
    <t>3.1-1602</t>
  </si>
  <si>
    <t>3.1-1603</t>
  </si>
  <si>
    <t>3.1-1604</t>
  </si>
  <si>
    <t>3.1-1605</t>
  </si>
  <si>
    <t>3.1-1606</t>
  </si>
  <si>
    <t>3.1-1607</t>
  </si>
  <si>
    <t>3.1-1608</t>
  </si>
  <si>
    <t>3.1-1609</t>
  </si>
  <si>
    <t>3.1-1610</t>
  </si>
  <si>
    <t>3.1-1611</t>
  </si>
  <si>
    <t>3.1-1612</t>
  </si>
  <si>
    <t>3.1-1613</t>
  </si>
  <si>
    <t>3.1-1614</t>
  </si>
  <si>
    <t>3.1-1615</t>
  </si>
  <si>
    <t>3.1-1616</t>
  </si>
  <si>
    <t>3.1-1617</t>
  </si>
  <si>
    <t>3.1-1618</t>
  </si>
  <si>
    <t>3.1-1619</t>
  </si>
  <si>
    <t>3.1-1620</t>
  </si>
  <si>
    <t>3.1-1621</t>
  </si>
  <si>
    <t>3.1-1622</t>
  </si>
  <si>
    <t>3.1-1623</t>
  </si>
  <si>
    <t>3.1-1624</t>
  </si>
  <si>
    <t>3.1-1625</t>
  </si>
  <si>
    <t>3.1-1626</t>
  </si>
  <si>
    <t>3.1-1627</t>
  </si>
  <si>
    <t>3.1-1628</t>
  </si>
  <si>
    <t>3.1-1629</t>
  </si>
  <si>
    <t>3.1-1630</t>
  </si>
  <si>
    <t>3.1-1631</t>
  </si>
  <si>
    <t>3.1-1632</t>
  </si>
  <si>
    <t>3.1-1633</t>
  </si>
  <si>
    <t>3.1-1634</t>
  </si>
  <si>
    <t>3.1-1635</t>
  </si>
  <si>
    <t>3.1-1636</t>
  </si>
  <si>
    <t>3.1-1637</t>
  </si>
  <si>
    <t>3.1-1638</t>
  </si>
  <si>
    <t>3.1-1639</t>
  </si>
  <si>
    <t>3.1-1640</t>
  </si>
  <si>
    <t>3.1-1641</t>
  </si>
  <si>
    <t>3.1-1642</t>
  </si>
  <si>
    <t>3.1-1643</t>
  </si>
  <si>
    <t>3.1-1644</t>
  </si>
  <si>
    <t>3.1-1645</t>
  </si>
  <si>
    <t>3.1-1646</t>
  </si>
  <si>
    <t>3.1-1647</t>
  </si>
  <si>
    <t>3.1-1648</t>
  </si>
  <si>
    <t>3.1-1649</t>
  </si>
  <si>
    <t>3.1-1650</t>
  </si>
  <si>
    <t>3.1-1651</t>
  </si>
  <si>
    <t>3.1-1652</t>
  </si>
  <si>
    <t>3.1-1653</t>
  </si>
  <si>
    <t>3.1-1654</t>
  </si>
  <si>
    <t>3.1-1655</t>
  </si>
  <si>
    <t>3.1-1656</t>
  </si>
  <si>
    <t>3.1-1657</t>
  </si>
  <si>
    <t>3.1-1658</t>
  </si>
  <si>
    <t>3.1-1659</t>
  </si>
  <si>
    <t>3.1-1660</t>
  </si>
  <si>
    <t>3.1-1661</t>
  </si>
  <si>
    <t>3.1-1662</t>
  </si>
  <si>
    <t>3.1-1663</t>
  </si>
  <si>
    <t>3.1-1664</t>
  </si>
  <si>
    <t>3.1-1665</t>
  </si>
  <si>
    <t>3.1-1666</t>
  </si>
  <si>
    <t>3.1-1667</t>
  </si>
  <si>
    <t>3.1-1668</t>
  </si>
  <si>
    <t>3.1-1669</t>
  </si>
  <si>
    <t>3.1-1670</t>
  </si>
  <si>
    <t>3.1-1671</t>
  </si>
  <si>
    <t>3.1-1672</t>
  </si>
  <si>
    <t>3.1-1673</t>
  </si>
  <si>
    <t>3.1-1674</t>
  </si>
  <si>
    <t>3.1-1675</t>
  </si>
  <si>
    <t>3.1-1676</t>
  </si>
  <si>
    <t>3.1-1677</t>
  </si>
  <si>
    <t>3.1-1678</t>
  </si>
  <si>
    <t>3.1-1679</t>
  </si>
  <si>
    <t>3.1-1680</t>
  </si>
  <si>
    <t>3.1-1681</t>
  </si>
  <si>
    <t>3.1-1682</t>
  </si>
  <si>
    <t>3.1-1683</t>
  </si>
  <si>
    <t>3.1-1684</t>
  </si>
  <si>
    <t>3.1-1685</t>
  </si>
  <si>
    <t>3.1-1686</t>
  </si>
  <si>
    <t>3.1-1687</t>
  </si>
  <si>
    <t>3.1-1688</t>
  </si>
  <si>
    <t>3.1-1689</t>
  </si>
  <si>
    <t>3.1-1690</t>
  </si>
  <si>
    <t>3.1-1691</t>
  </si>
  <si>
    <t>3.1-1692</t>
  </si>
  <si>
    <t>3.1-1693</t>
  </si>
  <si>
    <t>3.1-1694</t>
  </si>
  <si>
    <t>3.1-1695</t>
  </si>
  <si>
    <t>3.1-1696</t>
  </si>
  <si>
    <t>3.1-1697</t>
  </si>
  <si>
    <t>3.1-1698</t>
  </si>
  <si>
    <t>3.1-1699</t>
  </si>
  <si>
    <t>3.1-1700</t>
  </si>
  <si>
    <t>3.1-1701</t>
  </si>
  <si>
    <t>3.1-1702</t>
  </si>
  <si>
    <t>3.1-1703</t>
  </si>
  <si>
    <t>3.1-1704</t>
  </si>
  <si>
    <t>3.1-1705</t>
  </si>
  <si>
    <t>3.1-1706</t>
  </si>
  <si>
    <t>3.1-1707</t>
  </si>
  <si>
    <t>3.1-1708</t>
  </si>
  <si>
    <t>3.1-1709</t>
  </si>
  <si>
    <t>3.1-1710</t>
  </si>
  <si>
    <t>3.1-1711</t>
  </si>
  <si>
    <t>3.1-1712</t>
  </si>
  <si>
    <t>3.1-1713</t>
  </si>
  <si>
    <t>3.1-1714</t>
  </si>
  <si>
    <t>3.1-1715</t>
  </si>
  <si>
    <t>3.1-1716</t>
  </si>
  <si>
    <t>3.1-1717</t>
  </si>
  <si>
    <t>3.1-1718</t>
  </si>
  <si>
    <t>3.1-1719</t>
  </si>
  <si>
    <t>3.1-1720</t>
  </si>
  <si>
    <t>3.1-1721</t>
  </si>
  <si>
    <t>3.1-1722</t>
  </si>
  <si>
    <t>3.1-1723</t>
  </si>
  <si>
    <t>3.1-1724</t>
  </si>
  <si>
    <t>3.1-1725</t>
  </si>
  <si>
    <t>3.1-1726</t>
  </si>
  <si>
    <t>3.1-1727</t>
  </si>
  <si>
    <t>3.1-1728</t>
  </si>
  <si>
    <t>3.1-1729</t>
  </si>
  <si>
    <t>3.1-1730</t>
  </si>
  <si>
    <t>3.1-1731</t>
  </si>
  <si>
    <t>3.1-1732</t>
  </si>
  <si>
    <t>3.1-1733</t>
  </si>
  <si>
    <t>3.1-1734</t>
  </si>
  <si>
    <t>3.1-1735</t>
  </si>
  <si>
    <t>3.1-1736</t>
  </si>
  <si>
    <t>3.1-1737</t>
  </si>
  <si>
    <t>3.1-1738</t>
  </si>
  <si>
    <t>3.1-1739</t>
  </si>
  <si>
    <t>3.1-1740</t>
  </si>
  <si>
    <t>3.1-1741</t>
  </si>
  <si>
    <t>3.1-1742</t>
  </si>
  <si>
    <t>3.1-1743</t>
  </si>
  <si>
    <t>3.1-1744</t>
  </si>
  <si>
    <t>3.1-1745</t>
  </si>
  <si>
    <t>3.1-1746</t>
  </si>
  <si>
    <t>3.1-1747</t>
  </si>
  <si>
    <t>3.1-1748</t>
  </si>
  <si>
    <t>3.1-1749</t>
  </si>
  <si>
    <t>3.1-1750</t>
  </si>
  <si>
    <t>3.1-1751</t>
  </si>
  <si>
    <t>3.1-1752</t>
  </si>
  <si>
    <t>3.1-1753</t>
  </si>
  <si>
    <t>3.1-1754</t>
  </si>
  <si>
    <t>3.1-1755</t>
  </si>
  <si>
    <t>3.1-1756</t>
  </si>
  <si>
    <t>3.1-1757</t>
  </si>
  <si>
    <t>3.1-1758</t>
  </si>
  <si>
    <t>3.1-1759</t>
  </si>
  <si>
    <t>3.1-1760</t>
  </si>
  <si>
    <t>3.1-1761</t>
  </si>
  <si>
    <t>3.1-1762</t>
  </si>
  <si>
    <t>3.1-1763</t>
  </si>
  <si>
    <t>3.1-1764</t>
  </si>
  <si>
    <t>3.1-1765</t>
  </si>
  <si>
    <t>3.1-1766</t>
  </si>
  <si>
    <t>3.1-1767</t>
  </si>
  <si>
    <t>3.1-1768</t>
  </si>
  <si>
    <t>3.1-1769</t>
  </si>
  <si>
    <t>3.1-1770</t>
  </si>
  <si>
    <t>3.1-1771</t>
  </si>
  <si>
    <t>3.1-1772</t>
  </si>
  <si>
    <t>3.1-1773</t>
  </si>
  <si>
    <t>3.1-1774</t>
  </si>
  <si>
    <t>3.1-1775</t>
  </si>
  <si>
    <t>3.1-1776</t>
  </si>
  <si>
    <t>3.1-1777</t>
  </si>
  <si>
    <t>3.1-1778</t>
  </si>
  <si>
    <t>3.1-1779</t>
  </si>
  <si>
    <t>3.1-1780</t>
  </si>
  <si>
    <t>3.1-1781</t>
  </si>
  <si>
    <t>3.1-1782</t>
  </si>
  <si>
    <t>3.1-1783</t>
  </si>
  <si>
    <t>3.1-1784</t>
  </si>
  <si>
    <t>3.1-1785</t>
  </si>
  <si>
    <t>3.1-1786</t>
  </si>
  <si>
    <t>3.1-1787</t>
  </si>
  <si>
    <t>3.1-1788</t>
  </si>
  <si>
    <t>3.1-1789</t>
  </si>
  <si>
    <t>3.1-1790</t>
  </si>
  <si>
    <t>3.1-1791</t>
  </si>
  <si>
    <t>3.1-1792</t>
  </si>
  <si>
    <t>3.1-1793</t>
  </si>
  <si>
    <t>3.1-1794</t>
  </si>
  <si>
    <t>3.1-1795</t>
  </si>
  <si>
    <t>3.1-1796</t>
  </si>
  <si>
    <t>3.1-1797</t>
  </si>
  <si>
    <t>3.1-1798</t>
  </si>
  <si>
    <t>3.1-1799</t>
  </si>
  <si>
    <t>3.1-1800</t>
  </si>
  <si>
    <t>3.1-1801</t>
  </si>
  <si>
    <t>3.1-1802</t>
  </si>
  <si>
    <t>3.1-1803</t>
  </si>
  <si>
    <t>3.1-1804</t>
  </si>
  <si>
    <t>3.1-1805</t>
  </si>
  <si>
    <t>3.1-1806</t>
  </si>
  <si>
    <t>3.1-1807</t>
  </si>
  <si>
    <t>3.1-1808</t>
  </si>
  <si>
    <t>3.1-1809</t>
  </si>
  <si>
    <t>3.1-1810</t>
  </si>
  <si>
    <t>3.1-1811</t>
  </si>
  <si>
    <t>3.1-1812</t>
  </si>
  <si>
    <t>3.1-1813</t>
  </si>
  <si>
    <t>3.1-1814</t>
  </si>
  <si>
    <t>3.1-1815</t>
  </si>
  <si>
    <t>3.1-1816</t>
  </si>
  <si>
    <t>3.1-1817</t>
  </si>
  <si>
    <t>3.1-1818</t>
  </si>
  <si>
    <t>3.1-1819</t>
  </si>
  <si>
    <t>3.1-1820</t>
  </si>
  <si>
    <t>3.1-1821</t>
  </si>
  <si>
    <t>3.1-1822</t>
  </si>
  <si>
    <t>3.1-1823</t>
  </si>
  <si>
    <t>3.1-1824</t>
  </si>
  <si>
    <t>3.1-1825</t>
  </si>
  <si>
    <t>3.1-1826</t>
  </si>
  <si>
    <t>3.1-1827</t>
  </si>
  <si>
    <t>3.1-1828</t>
  </si>
  <si>
    <t>3.1-1829</t>
  </si>
  <si>
    <t>3.1-1830</t>
  </si>
  <si>
    <t>3.1-1831</t>
  </si>
  <si>
    <t>3.1-1832</t>
  </si>
  <si>
    <t>3.1-1833</t>
  </si>
  <si>
    <t>3.1-1834</t>
  </si>
  <si>
    <t>3.1-1835</t>
  </si>
  <si>
    <t>3.1-1836</t>
  </si>
  <si>
    <t>3.1-1837</t>
  </si>
  <si>
    <t>3.1-1838</t>
  </si>
  <si>
    <t>3.1-1839</t>
  </si>
  <si>
    <t>3.1-1840</t>
  </si>
  <si>
    <t>3.1-1841</t>
  </si>
  <si>
    <t>3.1-1842</t>
  </si>
  <si>
    <t>3.1-1843</t>
  </si>
  <si>
    <t>3.1-1844</t>
  </si>
  <si>
    <t>3.1-1845</t>
  </si>
  <si>
    <t>3.1-1846</t>
  </si>
  <si>
    <t>3.1-1847</t>
  </si>
  <si>
    <t>3.1-1848</t>
  </si>
  <si>
    <t>3.1-1849</t>
  </si>
  <si>
    <t>3.1-1850</t>
  </si>
  <si>
    <t>3.1-1851</t>
  </si>
  <si>
    <t>3.1-1852</t>
  </si>
  <si>
    <t>3.1-1853</t>
  </si>
  <si>
    <t>3.1-1854</t>
  </si>
  <si>
    <t>3.1-1855</t>
  </si>
  <si>
    <t>3.1-1856</t>
  </si>
  <si>
    <t>3.1-1857</t>
  </si>
  <si>
    <t>3.1-1858</t>
  </si>
  <si>
    <t>3.1-1859</t>
  </si>
  <si>
    <t>3.1-1860</t>
  </si>
  <si>
    <t>3.1-1861</t>
  </si>
  <si>
    <t>3.1-1862</t>
  </si>
  <si>
    <t>3.1-1863</t>
  </si>
  <si>
    <t>3.1-1864</t>
  </si>
  <si>
    <t>3.1-1865</t>
  </si>
  <si>
    <t>3.1-1866</t>
  </si>
  <si>
    <t>3.1-1867</t>
  </si>
  <si>
    <t>3.1-1868</t>
  </si>
  <si>
    <t>3.1-1869</t>
  </si>
  <si>
    <t>3.1-1870</t>
  </si>
  <si>
    <t>3.1-1871</t>
  </si>
  <si>
    <t>3.1-1872</t>
  </si>
  <si>
    <t>3.1-1873</t>
  </si>
  <si>
    <t>3.1-1874</t>
  </si>
  <si>
    <t>3.1-1875</t>
  </si>
  <si>
    <t>3.1-1876</t>
  </si>
  <si>
    <t>3.1-1877</t>
  </si>
  <si>
    <t>3.1-1878</t>
  </si>
  <si>
    <t>3.1-1879</t>
  </si>
  <si>
    <t>3.1-1880</t>
  </si>
  <si>
    <t>3.1-1881</t>
  </si>
  <si>
    <t>3.1-1882</t>
  </si>
  <si>
    <t>3.1-1883</t>
  </si>
  <si>
    <t>3.1-1884</t>
  </si>
  <si>
    <t>3.1-1885</t>
  </si>
  <si>
    <t>3.1-1886</t>
  </si>
  <si>
    <t>3.1-1887</t>
  </si>
  <si>
    <t>3.1-1888</t>
  </si>
  <si>
    <t>3.1-1889</t>
  </si>
  <si>
    <t>3.1-1890</t>
  </si>
  <si>
    <t>3.1-1891</t>
  </si>
  <si>
    <t>3.1-1892</t>
  </si>
  <si>
    <t>3.1-1893</t>
  </si>
  <si>
    <t>3.1-1894</t>
  </si>
  <si>
    <t>3.1-1895</t>
  </si>
  <si>
    <t>3.1-1896</t>
  </si>
  <si>
    <t>3.1-1897</t>
  </si>
  <si>
    <t>3.1-1898</t>
  </si>
  <si>
    <t>3.1-1899</t>
  </si>
  <si>
    <t>3.1-1900</t>
  </si>
  <si>
    <t>3.1-1901</t>
  </si>
  <si>
    <t>edge/open/cTuning/0b8dec187f3b-tflite_cpp-cpu-tflite-vmaster-default_config/efficientnet-fp32-lite0</t>
  </si>
  <si>
    <t>edge/open/cTuning/0b8dec187f3b-tflite_cpp-cpu-tflite-vmaster-default_config/efficientnet-fp32-lite1</t>
  </si>
  <si>
    <t>edge/open/cTuning/0b8dec187f3b-tflite_cpp-cpu-tflite-vmaster-default_config/efficientnet-fp32-lite2</t>
  </si>
  <si>
    <t>edge/open/cTuning/0b8dec187f3b-tflite_cpp-cpu-tflite-vmaster-default_config/efficientnet-fp32-lite3</t>
  </si>
  <si>
    <t>edge/open/cTuning/0b8dec187f3b-tflite_cpp-cpu-tflite-vmaster-default_config/efficientnet-fp32-lite4</t>
  </si>
  <si>
    <t>edge/open/cTuning/0b8dec187f3b-tflite_cpp-cpu-tflite-vmaster-default_config/efficientnet-int8-lite0</t>
  </si>
  <si>
    <t>edge/open/cTuning/0b8dec187f3b-tflite_cpp-cpu-tflite-vmaster-default_config/efficientnet-int8-lite1</t>
  </si>
  <si>
    <t>edge/open/cTuning/0b8dec187f3b-tflite_cpp-cpu-tflite-vmaster-default_config/efficientnet-int8-lite2</t>
  </si>
  <si>
    <t>edge/open/cTuning/0b8dec187f3b-tflite_cpp-cpu-tflite-vmaster-default_config/efficientnet-int8-lite3</t>
  </si>
  <si>
    <t>edge/open/cTuning/0b8dec187f3b-tflite_cpp-cpu-tflite-vmaster-default_config/efficientnet-int8-lite4</t>
  </si>
  <si>
    <t>edge/open/cTuning/0b8dec187f3b-tflite_cpp-cpu-tflite-vmaster-default_config/mobilenet-v1-precision_float-0.25-128</t>
  </si>
  <si>
    <t>edge/open/cTuning/0b8dec187f3b-tflite_cpp-cpu-tflite-vmaster-default_config/mobilenet-v1-precision_float-0.25-160</t>
  </si>
  <si>
    <t>edge/open/cTuning/0b8dec187f3b-tflite_cpp-cpu-tflite-vmaster-default_config/mobilenet-v1-precision_float-0.25-192</t>
  </si>
  <si>
    <t>edge/open/cTuning/0b8dec187f3b-tflite_cpp-cpu-tflite-vmaster-default_config/mobilenet-v1-precision_float-0.25-224</t>
  </si>
  <si>
    <t>edge/open/cTuning/0b8dec187f3b-tflite_cpp-cpu-tflite-vmaster-default_config/mobilenet-v1-precision_float-0.5-128</t>
  </si>
  <si>
    <t>edge/open/cTuning/0b8dec187f3b-tflite_cpp-cpu-tflite-vmaster-default_config/mobilenet-v1-precision_float-0.5-160</t>
  </si>
  <si>
    <t>edge/open/cTuning/0b8dec187f3b-tflite_cpp-cpu-tflite-vmaster-default_config/mobilenet-v1-precision_float-0.5-192</t>
  </si>
  <si>
    <t>edge/open/cTuning/0b8dec187f3b-tflite_cpp-cpu-tflite-vmaster-default_config/mobilenet-v1-precision_float-0.5-224</t>
  </si>
  <si>
    <t>edge/open/cTuning/0b8dec187f3b-tflite_cpp-cpu-tflite-vmaster-default_config/mobilenet-v1-precision_float-0.75-128</t>
  </si>
  <si>
    <t>edge/open/cTuning/0b8dec187f3b-tflite_cpp-cpu-tflite-vmaster-default_config/mobilenet-v1-precision_float-0.75-160</t>
  </si>
  <si>
    <t>edge/open/cTuning/0b8dec187f3b-tflite_cpp-cpu-tflite-vmaster-default_config/mobilenet-v1-precision_float-0.75-192</t>
  </si>
  <si>
    <t>edge/open/cTuning/0b8dec187f3b-tflite_cpp-cpu-tflite-vmaster-default_config/mobilenet-v1-precision_float-0.75-224</t>
  </si>
  <si>
    <t>edge/open/cTuning/0b8dec187f3b-tflite_cpp-cpu-tflite-vmaster-default_config/mobilenet-v1-precision_float-1.0-128</t>
  </si>
  <si>
    <t>edge/open/cTuning/0b8dec187f3b-tflite_cpp-cpu-tflite-vmaster-default_config/mobilenet-v1-precision_float-1.0-160</t>
  </si>
  <si>
    <t>edge/open/cTuning/0b8dec187f3b-tflite_cpp-cpu-tflite-vmaster-default_config/mobilenet-v1-precision_float-1.0-192</t>
  </si>
  <si>
    <t>edge/open/cTuning/0b8dec187f3b-tflite_cpp-cpu-tflite-vmaster-default_config/mobilenet-v1-precision_float-1.0-224</t>
  </si>
  <si>
    <t>edge/open/cTuning/0b8dec187f3b-tflite_cpp-cpu-tflite-vmaster-default_config/mobilenet-v1-precision_uint8-0.25-128</t>
  </si>
  <si>
    <t>edge/open/cTuning/0b8dec187f3b-tflite_cpp-cpu-tflite-vmaster-default_config/mobilenet-v1-precision_uint8-0.25-160</t>
  </si>
  <si>
    <t>edge/open/cTuning/0b8dec187f3b-tflite_cpp-cpu-tflite-vmaster-default_config/mobilenet-v1-precision_uint8-0.25-192</t>
  </si>
  <si>
    <t>edge/open/cTuning/0b8dec187f3b-tflite_cpp-cpu-tflite-vmaster-default_config/mobilenet-v1-precision_uint8-0.25-224</t>
  </si>
  <si>
    <t>edge/open/cTuning/0b8dec187f3b-tflite_cpp-cpu-tflite-vmaster-default_config/mobilenet-v1-precision_uint8-0.5-128</t>
  </si>
  <si>
    <t>edge/open/cTuning/0b8dec187f3b-tflite_cpp-cpu-tflite-vmaster-default_config/mobilenet-v1-precision_uint8-0.5-160</t>
  </si>
  <si>
    <t>edge/open/cTuning/0b8dec187f3b-tflite_cpp-cpu-tflite-vmaster-default_config/mobilenet-v1-precision_uint8-0.5-192</t>
  </si>
  <si>
    <t>edge/open/cTuning/0b8dec187f3b-tflite_cpp-cpu-tflite-vmaster-default_config/mobilenet-v1-precision_uint8-0.5-224</t>
  </si>
  <si>
    <t>edge/open/cTuning/0b8dec187f3b-tflite_cpp-cpu-tflite-vmaster-default_config/mobilenet-v1-precision_uint8-0.75-128</t>
  </si>
  <si>
    <t>edge/open/cTuning/0b8dec187f3b-tflite_cpp-cpu-tflite-vmaster-default_config/mobilenet-v1-precision_uint8-0.75-160</t>
  </si>
  <si>
    <t>edge/open/cTuning/0b8dec187f3b-tflite_cpp-cpu-tflite-vmaster-default_config/mobilenet-v1-precision_uint8-0.75-192</t>
  </si>
  <si>
    <t>edge/open/cTuning/0b8dec187f3b-tflite_cpp-cpu-tflite-vmaster-default_config/mobilenet-v1-precision_uint8-0.75-224</t>
  </si>
  <si>
    <t>edge/open/cTuning/0b8dec187f3b-tflite_cpp-cpu-tflite-vmaster-default_config/mobilenet-v1-precision_uint8-1.0-128</t>
  </si>
  <si>
    <t>edge/open/cTuning/0b8dec187f3b-tflite_cpp-cpu-tflite-vmaster-default_config/mobilenet-v1-precision_uint8-1.0-160</t>
  </si>
  <si>
    <t>edge/open/cTuning/0b8dec187f3b-tflite_cpp-cpu-tflite-vmaster-default_config/mobilenet-v1-precision_uint8-1.0-192</t>
  </si>
  <si>
    <t>edge/open/cTuning/0b8dec187f3b-tflite_cpp-cpu-tflite-vmaster-default_config/mobilenet-v1-precision_uint8-1.0-224</t>
  </si>
  <si>
    <t>edge/open/cTuning/0b8dec187f3b-tflite_cpp-cpu-tflite-vmaster-default_config/mobilenet-v2-precision_float-0.35-128</t>
  </si>
  <si>
    <t>edge/open/cTuning/0b8dec187f3b-tflite_cpp-cpu-tflite-vmaster-default_config/mobilenet-v2-precision_float-0.35-160</t>
  </si>
  <si>
    <t>edge/open/cTuning/0b8dec187f3b-tflite_cpp-cpu-tflite-vmaster-default_config/mobilenet-v2-precision_float-0.35-192</t>
  </si>
  <si>
    <t>edge/open/cTuning/0b8dec187f3b-tflite_cpp-cpu-tflite-vmaster-default_config/mobilenet-v2-precision_float-0.35-224</t>
  </si>
  <si>
    <t>edge/open/cTuning/0b8dec187f3b-tflite_cpp-cpu-tflite-vmaster-default_config/mobilenet-v2-precision_float-0.5-128</t>
  </si>
  <si>
    <t>edge/open/cTuning/0b8dec187f3b-tflite_cpp-cpu-tflite-vmaster-default_config/mobilenet-v2-precision_float-0.5-160</t>
  </si>
  <si>
    <t>edge/open/cTuning/0b8dec187f3b-tflite_cpp-cpu-tflite-vmaster-default_config/mobilenet-v2-precision_float-0.5-192</t>
  </si>
  <si>
    <t>edge/open/cTuning/0b8dec187f3b-tflite_cpp-cpu-tflite-vmaster-default_config/mobilenet-v2-precision_float-0.5-224</t>
  </si>
  <si>
    <t>edge/open/cTuning/0b8dec187f3b-tflite_cpp-cpu-tflite-vmaster-default_config/mobilenet-v2-precision_float-0.75-128</t>
  </si>
  <si>
    <t>edge/open/cTuning/0b8dec187f3b-tflite_cpp-cpu-tflite-vmaster-default_config/mobilenet-v2-precision_float-0.75-160</t>
  </si>
  <si>
    <t>edge/open/cTuning/0b8dec187f3b-tflite_cpp-cpu-tflite-vmaster-default_config/mobilenet-v2-precision_float-0.75-192</t>
  </si>
  <si>
    <t>edge/open/cTuning/0b8dec187f3b-tflite_cpp-cpu-tflite-vmaster-default_config/mobilenet-v2-precision_float-0.75-224</t>
  </si>
  <si>
    <t>edge/open/cTuning/0b8dec187f3b-tflite_cpp-cpu-tflite-vmaster-default_config/mobilenet-v2-precision_float-1.0-128</t>
  </si>
  <si>
    <t>edge/open/cTuning/0b8dec187f3b-tflite_cpp-cpu-tflite-vmaster-default_config/mobilenet-v2-precision_float-1.0-160</t>
  </si>
  <si>
    <t>edge/open/cTuning/0b8dec187f3b-tflite_cpp-cpu-tflite-vmaster-default_config/mobilenet-v2-precision_float-1.0-192</t>
  </si>
  <si>
    <t>edge/open/cTuning/0b8dec187f3b-tflite_cpp-cpu-tflite-vmaster-default_config/mobilenet-v2-precision_float-1.0-224</t>
  </si>
  <si>
    <t>edge/open/cTuning/0b8dec187f3b-tflite_cpp-cpu-tflite-vmaster-default_config/mobilenet-v2-precision_uint8-0.35-128</t>
  </si>
  <si>
    <t>edge/open/cTuning/0b8dec187f3b-tflite_cpp-cpu-tflite-vmaster-default_config/mobilenet-v2-precision_uint8-0.35-160</t>
  </si>
  <si>
    <t>edge/open/cTuning/0b8dec187f3b-tflite_cpp-cpu-tflite-vmaster-default_config/mobilenet-v2-precision_uint8-0.35-192</t>
  </si>
  <si>
    <t>edge/open/cTuning/0b8dec187f3b-tflite_cpp-cpu-tflite-vmaster-default_config/mobilenet-v2-precision_uint8-0.35-224</t>
  </si>
  <si>
    <t>edge/open/cTuning/0b8dec187f3b-tflite_cpp-cpu-tflite-vmaster-default_config/mobilenet-v2-precision_uint8-0.5-128</t>
  </si>
  <si>
    <t>edge/open/cTuning/0b8dec187f3b-tflite_cpp-cpu-tflite-vmaster-default_config/mobilenet-v2-precision_uint8-0.5-160</t>
  </si>
  <si>
    <t>edge/open/cTuning/0b8dec187f3b-tflite_cpp-cpu-tflite-vmaster-default_config/mobilenet-v2-precision_uint8-0.5-192</t>
  </si>
  <si>
    <t>edge/open/cTuning/0b8dec187f3b-tflite_cpp-cpu-tflite-vmaster-default_config/mobilenet-v2-precision_uint8-0.5-224</t>
  </si>
  <si>
    <t>edge/open/cTuning/0b8dec187f3b-tflite_cpp-cpu-tflite-vmaster-default_config/mobilenet-v2-precision_uint8-0.75-128</t>
  </si>
  <si>
    <t>edge/open/cTuning/0b8dec187f3b-tflite_cpp-cpu-tflite-vmaster-default_config/mobilenet-v2-precision_uint8-0.75-160</t>
  </si>
  <si>
    <t>edge/open/cTuning/0b8dec187f3b-tflite_cpp-cpu-tflite-vmaster-default_config/mobilenet-v2-precision_uint8-0.75-192</t>
  </si>
  <si>
    <t>edge/open/cTuning/0b8dec187f3b-tflite_cpp-cpu-tflite-vmaster-default_config/mobilenet-v2-precision_uint8-0.75-224</t>
  </si>
  <si>
    <t>edge/open/cTuning/0b8dec187f3b-tflite_cpp-cpu-tflite-vmaster-default_config/mobilenet-v2-precision_uint8-1.0-128</t>
  </si>
  <si>
    <t>edge/open/cTuning/0b8dec187f3b-tflite_cpp-cpu-tflite-vmaster-default_config/mobilenet-v2-precision_uint8-1.0-160</t>
  </si>
  <si>
    <t>edge/open/cTuning/0b8dec187f3b-tflite_cpp-cpu-tflite-vmaster-default_config/mobilenet-v2-precision_uint8-1.0-192</t>
  </si>
  <si>
    <t>edge/open/cTuning/0b8dec187f3b-tflite_cpp-cpu-tflite-vmaster-default_config/mobilenet-v2-precision_uint8-1.0-224</t>
  </si>
  <si>
    <t>edge/open/cTuning/0b8dec187f3b-tflite_cpp-cpu-tflite-vmaster-default_config/mobilenet-v3-precision_float-large-224</t>
  </si>
  <si>
    <t>edge/open/cTuning/0b8dec187f3b-tflite_cpp-cpu-tflite-vmaster-default_config/mobilenet-v3-precision_float-large-minimalistic-224</t>
  </si>
  <si>
    <t>edge/open/cTuning/0b8dec187f3b-tflite_cpp-cpu-tflite-vmaster-default_config/mobilenet-v3-precision_float-small-224</t>
  </si>
  <si>
    <t>edge/open/cTuning/0b8dec187f3b-tflite_cpp-cpu-tflite-vmaster-default_config/mobilenet-v3-precision_float-small-minimalistic-224</t>
  </si>
  <si>
    <t>edge/open/cTuning/0b8dec187f3b-tflite_cpp-cpu-tflite-vmaster-default_config/mobilenet-v3-precision_uint8-large-224</t>
  </si>
  <si>
    <t>edge/open/cTuning/0b8dec187f3b-tflite_cpp-cpu-tflite-vmaster-default_config/mobilenet-v3-precision_uint8-large-minimalistic-224</t>
  </si>
  <si>
    <t>edge/open/cTuning/0b8dec187f3b-tflite_cpp-cpu-tflite-vmaster-default_config/mobilenet-v3-precision_uint8-small-224</t>
  </si>
  <si>
    <t>edge/open/cTuning/94d2fe8e2ffe-tflite_cpp-cpu-tflite-vmaster-default_config/efficientnet-fp32-lite0</t>
  </si>
  <si>
    <t>edge/open/cTuning/94d2fe8e2ffe-tflite_cpp-cpu-tflite-vmaster-default_config/efficientnet-fp32-lite1</t>
  </si>
  <si>
    <t>edge/open/cTuning/94d2fe8e2ffe-tflite_cpp-cpu-tflite-vmaster-default_config/efficientnet-fp32-lite2</t>
  </si>
  <si>
    <t>edge/open/cTuning/94d2fe8e2ffe-tflite_cpp-cpu-tflite-vmaster-default_config/efficientnet-fp32-lite3</t>
  </si>
  <si>
    <t>edge/open/cTuning/94d2fe8e2ffe-tflite_cpp-cpu-tflite-vmaster-default_config/efficientnet-fp32-lite4</t>
  </si>
  <si>
    <t>edge/open/cTuning/94d2fe8e2ffe-tflite_cpp-cpu-tflite-vmaster-default_config/efficientnet-int8-lite0</t>
  </si>
  <si>
    <t>edge/open/cTuning/94d2fe8e2ffe-tflite_cpp-cpu-tflite-vmaster-default_config/efficientnet-int8-lite1</t>
  </si>
  <si>
    <t>edge/open/cTuning/94d2fe8e2ffe-tflite_cpp-cpu-tflite-vmaster-default_config/efficientnet-int8-lite2</t>
  </si>
  <si>
    <t>edge/open/cTuning/94d2fe8e2ffe-tflite_cpp-cpu-tflite-vmaster-default_config/efficientnet-int8-lite3</t>
  </si>
  <si>
    <t>edge/open/cTuning/94d2fe8e2ffe-tflite_cpp-cpu-tflite-vmaster-default_config/efficientnet-int8-lite4</t>
  </si>
  <si>
    <t>edge/open/cTuning/94d2fe8e2ffe-tflite_cpp-cpu-tflite-vmaster-default_config/mobilenet-v1-precision_float-0.25-128</t>
  </si>
  <si>
    <t>edge/open/cTuning/94d2fe8e2ffe-tflite_cpp-cpu-tflite-vmaster-default_config/mobilenet-v1-precision_float-0.25-160</t>
  </si>
  <si>
    <t>edge/open/cTuning/94d2fe8e2ffe-tflite_cpp-cpu-tflite-vmaster-default_config/mobilenet-v1-precision_float-0.25-192</t>
  </si>
  <si>
    <t>edge/open/cTuning/94d2fe8e2ffe-tflite_cpp-cpu-tflite-vmaster-default_config/mobilenet-v1-precision_float-0.25-224</t>
  </si>
  <si>
    <t>edge/open/cTuning/94d2fe8e2ffe-tflite_cpp-cpu-tflite-vmaster-default_config/mobilenet-v1-precision_float-0.5-128</t>
  </si>
  <si>
    <t>edge/open/cTuning/94d2fe8e2ffe-tflite_cpp-cpu-tflite-vmaster-default_config/mobilenet-v1-precision_float-0.5-160</t>
  </si>
  <si>
    <t>edge/open/cTuning/94d2fe8e2ffe-tflite_cpp-cpu-tflite-vmaster-default_config/mobilenet-v1-precision_float-0.5-192</t>
  </si>
  <si>
    <t>edge/open/cTuning/94d2fe8e2ffe-tflite_cpp-cpu-tflite-vmaster-default_config/mobilenet-v1-precision_float-0.5-224</t>
  </si>
  <si>
    <t>edge/open/cTuning/94d2fe8e2ffe-tflite_cpp-cpu-tflite-vmaster-default_config/mobilenet-v1-precision_float-0.75-128</t>
  </si>
  <si>
    <t>edge/open/cTuning/94d2fe8e2ffe-tflite_cpp-cpu-tflite-vmaster-default_config/mobilenet-v1-precision_float-0.75-160</t>
  </si>
  <si>
    <t>edge/open/cTuning/94d2fe8e2ffe-tflite_cpp-cpu-tflite-vmaster-default_config/mobilenet-v1-precision_float-0.75-192</t>
  </si>
  <si>
    <t>edge/open/cTuning/94d2fe8e2ffe-tflite_cpp-cpu-tflite-vmaster-default_config/mobilenet-v1-precision_float-0.75-224</t>
  </si>
  <si>
    <t>edge/open/cTuning/94d2fe8e2ffe-tflite_cpp-cpu-tflite-vmaster-default_config/mobilenet-v1-precision_float-1.0-128</t>
  </si>
  <si>
    <t>edge/open/cTuning/94d2fe8e2ffe-tflite_cpp-cpu-tflite-vmaster-default_config/mobilenet-v1-precision_float-1.0-160</t>
  </si>
  <si>
    <t>edge/open/cTuning/94d2fe8e2ffe-tflite_cpp-cpu-tflite-vmaster-default_config/mobilenet-v1-precision_float-1.0-192</t>
  </si>
  <si>
    <t>edge/open/cTuning/94d2fe8e2ffe-tflite_cpp-cpu-tflite-vmaster-default_config/mobilenet-v1-precision_float-1.0-224</t>
  </si>
  <si>
    <t>edge/open/cTuning/94d2fe8e2ffe-tflite_cpp-cpu-tflite-vmaster-default_config/mobilenet-v1-precision_uint8-0.25-128</t>
  </si>
  <si>
    <t>edge/open/cTuning/94d2fe8e2ffe-tflite_cpp-cpu-tflite-vmaster-default_config/mobilenet-v1-precision_uint8-0.25-160</t>
  </si>
  <si>
    <t>edge/open/cTuning/94d2fe8e2ffe-tflite_cpp-cpu-tflite-vmaster-default_config/mobilenet-v1-precision_uint8-0.25-192</t>
  </si>
  <si>
    <t>edge/open/cTuning/94d2fe8e2ffe-tflite_cpp-cpu-tflite-vmaster-default_config/mobilenet-v1-precision_uint8-0.25-224</t>
  </si>
  <si>
    <t>edge/open/cTuning/94d2fe8e2ffe-tflite_cpp-cpu-tflite-vmaster-default_config/mobilenet-v1-precision_uint8-0.5-128</t>
  </si>
  <si>
    <t>edge/open/cTuning/94d2fe8e2ffe-tflite_cpp-cpu-tflite-vmaster-default_config/mobilenet-v1-precision_uint8-0.5-160</t>
  </si>
  <si>
    <t>edge/open/cTuning/94d2fe8e2ffe-tflite_cpp-cpu-tflite-vmaster-default_config/mobilenet-v1-precision_uint8-0.5-192</t>
  </si>
  <si>
    <t>edge/open/cTuning/94d2fe8e2ffe-tflite_cpp-cpu-tflite-vmaster-default_config/mobilenet-v1-precision_uint8-0.5-224</t>
  </si>
  <si>
    <t>edge/open/cTuning/94d2fe8e2ffe-tflite_cpp-cpu-tflite-vmaster-default_config/mobilenet-v1-precision_uint8-0.75-128</t>
  </si>
  <si>
    <t>edge/open/cTuning/94d2fe8e2ffe-tflite_cpp-cpu-tflite-vmaster-default_config/mobilenet-v1-precision_uint8-0.75-160</t>
  </si>
  <si>
    <t>edge/open/cTuning/94d2fe8e2ffe-tflite_cpp-cpu-tflite-vmaster-default_config/mobilenet-v1-precision_uint8-0.75-192</t>
  </si>
  <si>
    <t>edge/open/cTuning/94d2fe8e2ffe-tflite_cpp-cpu-tflite-vmaster-default_config/mobilenet-v1-precision_uint8-0.75-224</t>
  </si>
  <si>
    <t>edge/open/cTuning/94d2fe8e2ffe-tflite_cpp-cpu-tflite-vmaster-default_config/mobilenet-v1-precision_uint8-1.0-128</t>
  </si>
  <si>
    <t>edge/open/cTuning/94d2fe8e2ffe-tflite_cpp-cpu-tflite-vmaster-default_config/mobilenet-v1-precision_uint8-1.0-160</t>
  </si>
  <si>
    <t>edge/open/cTuning/94d2fe8e2ffe-tflite_cpp-cpu-tflite-vmaster-default_config/mobilenet-v1-precision_uint8-1.0-192</t>
  </si>
  <si>
    <t>edge/open/cTuning/94d2fe8e2ffe-tflite_cpp-cpu-tflite-vmaster-default_config/mobilenet-v1-precision_uint8-1.0-224</t>
  </si>
  <si>
    <t>edge/open/cTuning/94d2fe8e2ffe-tflite_cpp-cpu-tflite-vmaster-default_config/mobilenet-v2-precision_float-0.35-128</t>
  </si>
  <si>
    <t>edge/open/cTuning/94d2fe8e2ffe-tflite_cpp-cpu-tflite-vmaster-default_config/mobilenet-v2-precision_float-0.35-160</t>
  </si>
  <si>
    <t>edge/open/cTuning/94d2fe8e2ffe-tflite_cpp-cpu-tflite-vmaster-default_config/mobilenet-v2-precision_float-0.35-192</t>
  </si>
  <si>
    <t>edge/open/cTuning/94d2fe8e2ffe-tflite_cpp-cpu-tflite-vmaster-default_config/mobilenet-v2-precision_float-0.35-224</t>
  </si>
  <si>
    <t>edge/open/cTuning/94d2fe8e2ffe-tflite_cpp-cpu-tflite-vmaster-default_config/mobilenet-v2-precision_float-0.5-128</t>
  </si>
  <si>
    <t>edge/open/cTuning/94d2fe8e2ffe-tflite_cpp-cpu-tflite-vmaster-default_config/mobilenet-v2-precision_float-0.5-160</t>
  </si>
  <si>
    <t>edge/open/cTuning/94d2fe8e2ffe-tflite_cpp-cpu-tflite-vmaster-default_config/mobilenet-v2-precision_float-0.5-192</t>
  </si>
  <si>
    <t>edge/open/cTuning/94d2fe8e2ffe-tflite_cpp-cpu-tflite-vmaster-default_config/mobilenet-v2-precision_float-0.5-224</t>
  </si>
  <si>
    <t>edge/open/cTuning/94d2fe8e2ffe-tflite_cpp-cpu-tflite-vmaster-default_config/mobilenet-v2-precision_float-0.75-128</t>
  </si>
  <si>
    <t>edge/open/cTuning/94d2fe8e2ffe-tflite_cpp-cpu-tflite-vmaster-default_config/mobilenet-v2-precision_float-0.75-160</t>
  </si>
  <si>
    <t>edge/open/cTuning/94d2fe8e2ffe-tflite_cpp-cpu-tflite-vmaster-default_config/mobilenet-v2-precision_float-0.75-192</t>
  </si>
  <si>
    <t>edge/open/cTuning/94d2fe8e2ffe-tflite_cpp-cpu-tflite-vmaster-default_config/mobilenet-v2-precision_float-0.75-224</t>
  </si>
  <si>
    <t>edge/open/cTuning/94d2fe8e2ffe-tflite_cpp-cpu-tflite-vmaster-default_config/mobilenet-v2-precision_float-1.0-128</t>
  </si>
  <si>
    <t>edge/open/cTuning/94d2fe8e2ffe-tflite_cpp-cpu-tflite-vmaster-default_config/mobilenet-v2-precision_float-1.0-160</t>
  </si>
  <si>
    <t>edge/open/cTuning/94d2fe8e2ffe-tflite_cpp-cpu-tflite-vmaster-default_config/mobilenet-v2-precision_float-1.0-192</t>
  </si>
  <si>
    <t>edge/open/cTuning/94d2fe8e2ffe-tflite_cpp-cpu-tflite-vmaster-default_config/mobilenet-v2-precision_float-1.0-224</t>
  </si>
  <si>
    <t>edge/open/cTuning/94d2fe8e2ffe-tflite_cpp-cpu-tflite-vmaster-default_config/mobilenet-v2-precision_uint8-0.35-128</t>
  </si>
  <si>
    <t>edge/open/cTuning/94d2fe8e2ffe-tflite_cpp-cpu-tflite-vmaster-default_config/mobilenet-v2-precision_uint8-0.35-160</t>
  </si>
  <si>
    <t>edge/open/cTuning/94d2fe8e2ffe-tflite_cpp-cpu-tflite-vmaster-default_config/mobilenet-v2-precision_uint8-0.35-192</t>
  </si>
  <si>
    <t>edge/open/cTuning/94d2fe8e2ffe-tflite_cpp-cpu-tflite-vmaster-default_config/mobilenet-v2-precision_uint8-0.35-224</t>
  </si>
  <si>
    <t>edge/open/cTuning/94d2fe8e2ffe-tflite_cpp-cpu-tflite-vmaster-default_config/mobilenet-v2-precision_uint8-0.5-128</t>
  </si>
  <si>
    <t>edge/open/cTuning/94d2fe8e2ffe-tflite_cpp-cpu-tflite-vmaster-default_config/mobilenet-v2-precision_uint8-0.5-160</t>
  </si>
  <si>
    <t>edge/open/cTuning/94d2fe8e2ffe-tflite_cpp-cpu-tflite-vmaster-default_config/mobilenet-v2-precision_uint8-0.5-192</t>
  </si>
  <si>
    <t>edge/open/cTuning/94d2fe8e2ffe-tflite_cpp-cpu-tflite-vmaster-default_config/mobilenet-v2-precision_uint8-0.5-224</t>
  </si>
  <si>
    <t>edge/open/cTuning/94d2fe8e2ffe-tflite_cpp-cpu-tflite-vmaster-default_config/mobilenet-v2-precision_uint8-0.75-128</t>
  </si>
  <si>
    <t>edge/open/cTuning/94d2fe8e2ffe-tflite_cpp-cpu-tflite-vmaster-default_config/mobilenet-v2-precision_uint8-0.75-160</t>
  </si>
  <si>
    <t>edge/open/cTuning/94d2fe8e2ffe-tflite_cpp-cpu-tflite-vmaster-default_config/mobilenet-v2-precision_uint8-0.75-192</t>
  </si>
  <si>
    <t>edge/open/cTuning/94d2fe8e2ffe-tflite_cpp-cpu-tflite-vmaster-default_config/mobilenet-v2-precision_uint8-0.75-224</t>
  </si>
  <si>
    <t>edge/open/cTuning/94d2fe8e2ffe-tflite_cpp-cpu-tflite-vmaster-default_config/mobilenet-v2-precision_uint8-1.0-128</t>
  </si>
  <si>
    <t>edge/open/cTuning/94d2fe8e2ffe-tflite_cpp-cpu-tflite-vmaster-default_config/mobilenet-v2-precision_uint8-1.0-160</t>
  </si>
  <si>
    <t>edge/open/cTuning/94d2fe8e2ffe-tflite_cpp-cpu-tflite-vmaster-default_config/mobilenet-v2-precision_uint8-1.0-192</t>
  </si>
  <si>
    <t>edge/open/cTuning/94d2fe8e2ffe-tflite_cpp-cpu-tflite-vmaster-default_config/mobilenet-v2-precision_uint8-1.0-224</t>
  </si>
  <si>
    <t>edge/open/cTuning/94d2fe8e2ffe-tflite_cpp-cpu-tflite-vmaster-default_config/mobilenet-v3-precision_float-large-224</t>
  </si>
  <si>
    <t>edge/open/cTuning/94d2fe8e2ffe-tflite_cpp-cpu-tflite-vmaster-default_config/mobilenet-v3-precision_float-large-minimalistic-224</t>
  </si>
  <si>
    <t>edge/open/cTuning/94d2fe8e2ffe-tflite_cpp-cpu-tflite-vmaster-default_config/mobilenet-v3-precision_float-small-224</t>
  </si>
  <si>
    <t>edge/open/cTuning/94d2fe8e2ffe-tflite_cpp-cpu-tflite-vmaster-default_config/mobilenet-v3-precision_float-small-minimalistic-224</t>
  </si>
  <si>
    <t>edge/open/cTuning/94d2fe8e2ffe-tflite_cpp-cpu-tflite-vmaster-default_config/mobilenet-v3-precision_uint8-large-224</t>
  </si>
  <si>
    <t>edge/open/cTuning/94d2fe8e2ffe-tflite_cpp-cpu-tflite-vmaster-default_config/mobilenet-v3-precision_uint8-large-minimalistic-224</t>
  </si>
  <si>
    <t>edge/open/cTuning/94d2fe8e2ffe-tflite_cpp-cpu-tflite-vmaster-default_config/mobilenet-v3-precision_uint8-small-224</t>
  </si>
  <si>
    <t>edge/open/cTuning/ASUS_VivoBook_X515UA_M515UA-reference-cpu-onnxruntime-v1.15.1-default_config/resnet50</t>
  </si>
  <si>
    <t>edge/open/cTuning/ASUS_Vivobook_X515UA_M515UA-reference-cpu-tf-v2.13.0-default_config/resnet50</t>
  </si>
  <si>
    <t>edge/open/cTuning/LAPTOP_2BNAH4LP-reference-cpu-onnxruntime-v1.15.1-default_config/resnet50</t>
  </si>
  <si>
    <t>edge/open/cTuning/Nijojacob_566-reference-cpu-onnxruntime-v1.15.1-default_config/resnet50</t>
  </si>
  <si>
    <t>edge/open/cTuning/Nvidia_Jetson_Orin_MaxQ-tflite_cpp-cpu-tflite-vmaster-default_config/efficientnet-fp32-lite0</t>
  </si>
  <si>
    <t>edge/open/cTuning/Nvidia_Jetson_Orin_MaxQ-tflite_cpp-cpu-tflite-vmaster-default_config/efficientnet-fp32-lite1</t>
  </si>
  <si>
    <t>edge/open/cTuning/Nvidia_Jetson_Orin_MaxQ-tflite_cpp-cpu-tflite-vmaster-default_config/efficientnet-fp32-lite2</t>
  </si>
  <si>
    <t>edge/open/cTuning/Nvidia_Jetson_Orin_MaxQ-tflite_cpp-cpu-tflite-vmaster-default_config/efficientnet-fp32-lite3</t>
  </si>
  <si>
    <t>edge/open/cTuning/Nvidia_Jetson_Orin_MaxQ-tflite_cpp-cpu-tflite-vmaster-default_config/efficientnet-fp32-lite4</t>
  </si>
  <si>
    <t>edge/open/cTuning/Nvidia_Jetson_Orin_MaxQ-tflite_cpp-cpu-tflite-vmaster-default_config/efficientnet-int8-lite0</t>
  </si>
  <si>
    <t>edge/open/cTuning/Nvidia_Jetson_Orin_MaxQ-tflite_cpp-cpu-tflite-vmaster-default_config/efficientnet-int8-lite1</t>
  </si>
  <si>
    <t>edge/open/cTuning/Nvidia_Jetson_Orin_MaxQ-tflite_cpp-cpu-tflite-vmaster-default_config/efficientnet-int8-lite2</t>
  </si>
  <si>
    <t>edge/open/cTuning/Nvidia_Jetson_Orin_MaxQ-tflite_cpp-cpu-tflite-vmaster-default_config/efficientnet-int8-lite3</t>
  </si>
  <si>
    <t>edge/open/cTuning/Nvidia_Jetson_Orin_MaxQ-tflite_cpp-cpu-tflite-vmaster-default_config/efficientnet-int8-lite4</t>
  </si>
  <si>
    <t>edge/open/cTuning/Nvidia_Jetson_Orin_MaxQ-tflite_cpp-cpu-tflite-vmaster-default_config/mobilenet-v1-precision_float-0.25-128</t>
  </si>
  <si>
    <t>edge/open/cTuning/Nvidia_Jetson_Orin_MaxQ-tflite_cpp-cpu-tflite-vmaster-default_config/mobilenet-v1-precision_float-0.25-160</t>
  </si>
  <si>
    <t>edge/open/cTuning/Nvidia_Jetson_Orin_MaxQ-tflite_cpp-cpu-tflite-vmaster-default_config/mobilenet-v1-precision_float-0.25-192</t>
  </si>
  <si>
    <t>edge/open/cTuning/Nvidia_Jetson_Orin_MaxQ-tflite_cpp-cpu-tflite-vmaster-default_config/mobilenet-v1-precision_float-0.25-224</t>
  </si>
  <si>
    <t>edge/open/cTuning/Nvidia_Jetson_Orin_MaxQ-tflite_cpp-cpu-tflite-vmaster-default_config/mobilenet-v1-precision_float-0.5-128</t>
  </si>
  <si>
    <t>edge/open/cTuning/Nvidia_Jetson_Orin_MaxQ-tflite_cpp-cpu-tflite-vmaster-default_config/mobilenet-v1-precision_float-0.5-160</t>
  </si>
  <si>
    <t>edge/open/cTuning/Nvidia_Jetson_Orin_MaxQ-tflite_cpp-cpu-tflite-vmaster-default_config/mobilenet-v1-precision_float-0.5-192</t>
  </si>
  <si>
    <t>edge/open/cTuning/Nvidia_Jetson_Orin_MaxQ-tflite_cpp-cpu-tflite-vmaster-default_config/mobilenet-v1-precision_float-0.5-224</t>
  </si>
  <si>
    <t>edge/open/cTuning/Nvidia_Jetson_Orin_MaxQ-tflite_cpp-cpu-tflite-vmaster-default_config/mobilenet-v1-precision_float-0.75-128</t>
  </si>
  <si>
    <t>edge/open/cTuning/Nvidia_Jetson_Orin_MaxQ-tflite_cpp-cpu-tflite-vmaster-default_config/mobilenet-v1-precision_float-0.75-160</t>
  </si>
  <si>
    <t>edge/open/cTuning/Nvidia_Jetson_Orin_MaxQ-tflite_cpp-cpu-tflite-vmaster-default_config/mobilenet-v1-precision_float-0.75-192</t>
  </si>
  <si>
    <t>edge/open/cTuning/Nvidia_Jetson_Orin_MaxQ-tflite_cpp-cpu-tflite-vmaster-default_config/mobilenet-v1-precision_float-0.75-224</t>
  </si>
  <si>
    <t>edge/open/cTuning/Nvidia_Jetson_Orin_MaxQ-tflite_cpp-cpu-tflite-vmaster-default_config/mobilenet-v1-precision_float-1.0-128</t>
  </si>
  <si>
    <t>edge/open/cTuning/Nvidia_Jetson_Orin_MaxQ-tflite_cpp-cpu-tflite-vmaster-default_config/mobilenet-v1-precision_float-1.0-160</t>
  </si>
  <si>
    <t>edge/open/cTuning/Nvidia_Jetson_Orin_MaxQ-tflite_cpp-cpu-tflite-vmaster-default_config/mobilenet-v1-precision_float-1.0-192</t>
  </si>
  <si>
    <t>edge/open/cTuning/Nvidia_Jetson_Orin_MaxQ-tflite_cpp-cpu-tflite-vmaster-default_config/mobilenet-v1-precision_float-1.0-224</t>
  </si>
  <si>
    <t>edge/open/cTuning/Nvidia_Jetson_Orin_MaxQ-tflite_cpp-cpu-tflite-vmaster-default_config/mobilenet-v1-precision_uint8-0.25-128</t>
  </si>
  <si>
    <t>edge/open/cTuning/Nvidia_Jetson_Orin_MaxQ-tflite_cpp-cpu-tflite-vmaster-default_config/mobilenet-v1-precision_uint8-0.25-160</t>
  </si>
  <si>
    <t>edge/open/cTuning/Nvidia_Jetson_Orin_MaxQ-tflite_cpp-cpu-tflite-vmaster-default_config/mobilenet-v1-precision_uint8-0.25-192</t>
  </si>
  <si>
    <t>edge/open/cTuning/Nvidia_Jetson_Orin_MaxQ-tflite_cpp-cpu-tflite-vmaster-default_config/mobilenet-v1-precision_uint8-0.25-224</t>
  </si>
  <si>
    <t>edge/open/cTuning/Nvidia_Jetson_Orin_MaxQ-tflite_cpp-cpu-tflite-vmaster-default_config/mobilenet-v1-precision_uint8-0.5-128</t>
  </si>
  <si>
    <t>edge/open/cTuning/Nvidia_Jetson_Orin_MaxQ-tflite_cpp-cpu-tflite-vmaster-default_config/mobilenet-v1-precision_uint8-0.5-160</t>
  </si>
  <si>
    <t>edge/open/cTuning/Nvidia_Jetson_Orin_MaxQ-tflite_cpp-cpu-tflite-vmaster-default_config/mobilenet-v1-precision_uint8-0.5-192</t>
  </si>
  <si>
    <t>edge/open/cTuning/Nvidia_Jetson_Orin_MaxQ-tflite_cpp-cpu-tflite-vmaster-default_config/mobilenet-v1-precision_uint8-0.5-224</t>
  </si>
  <si>
    <t>edge/open/cTuning/Nvidia_Jetson_Orin_MaxQ-tflite_cpp-cpu-tflite-vmaster-default_config/mobilenet-v1-precision_uint8-0.75-128</t>
  </si>
  <si>
    <t>edge/open/cTuning/Nvidia_Jetson_Orin_MaxQ-tflite_cpp-cpu-tflite-vmaster-default_config/mobilenet-v1-precision_uint8-0.75-160</t>
  </si>
  <si>
    <t>edge/open/cTuning/Nvidia_Jetson_Orin_MaxQ-tflite_cpp-cpu-tflite-vmaster-default_config/mobilenet-v1-precision_uint8-0.75-192</t>
  </si>
  <si>
    <t>edge/open/cTuning/Nvidia_Jetson_Orin_MaxQ-tflite_cpp-cpu-tflite-vmaster-default_config/mobilenet-v1-precision_uint8-0.75-224</t>
  </si>
  <si>
    <t>edge/open/cTuning/Nvidia_Jetson_Orin_MaxQ-tflite_cpp-cpu-tflite-vmaster-default_config/mobilenet-v1-precision_uint8-1.0-128</t>
  </si>
  <si>
    <t>edge/open/cTuning/Nvidia_Jetson_Orin_MaxQ-tflite_cpp-cpu-tflite-vmaster-default_config/mobilenet-v1-precision_uint8-1.0-160</t>
  </si>
  <si>
    <t>edge/open/cTuning/Nvidia_Jetson_Orin_MaxQ-tflite_cpp-cpu-tflite-vmaster-default_config/mobilenet-v1-precision_uint8-1.0-192</t>
  </si>
  <si>
    <t>edge/open/cTuning/Nvidia_Jetson_Orin_MaxQ-tflite_cpp-cpu-tflite-vmaster-default_config/mobilenet-v1-precision_uint8-1.0-224</t>
  </si>
  <si>
    <t>edge/open/cTuning/Nvidia_Jetson_Orin_MaxQ-tflite_cpp-cpu-tflite-vmaster-default_config/mobilenet-v2-precision_float-0.35-128</t>
  </si>
  <si>
    <t>edge/open/cTuning/Nvidia_Jetson_Orin_MaxQ-tflite_cpp-cpu-tflite-vmaster-default_config/mobilenet-v2-precision_float-0.35-160</t>
  </si>
  <si>
    <t>edge/open/cTuning/Nvidia_Jetson_Orin_MaxQ-tflite_cpp-cpu-tflite-vmaster-default_config/mobilenet-v2-precision_float-0.35-192</t>
  </si>
  <si>
    <t>edge/open/cTuning/Nvidia_Jetson_Orin_MaxQ-tflite_cpp-cpu-tflite-vmaster-default_config/mobilenet-v2-precision_float-0.35-224</t>
  </si>
  <si>
    <t>edge/open/cTuning/Nvidia_Jetson_Orin_MaxQ-tflite_cpp-cpu-tflite-vmaster-default_config/mobilenet-v2-precision_float-0.5-128</t>
  </si>
  <si>
    <t>edge/open/cTuning/Nvidia_Jetson_Orin_MaxQ-tflite_cpp-cpu-tflite-vmaster-default_config/mobilenet-v2-precision_float-0.5-160</t>
  </si>
  <si>
    <t>edge/open/cTuning/Nvidia_Jetson_Orin_MaxQ-tflite_cpp-cpu-tflite-vmaster-default_config/mobilenet-v2-precision_float-0.5-192</t>
  </si>
  <si>
    <t>edge/open/cTuning/Nvidia_Jetson_Orin_MaxQ-tflite_cpp-cpu-tflite-vmaster-default_config/mobilenet-v2-precision_float-0.5-224</t>
  </si>
  <si>
    <t>edge/open/cTuning/Nvidia_Jetson_Orin_MaxQ-tflite_cpp-cpu-tflite-vmaster-default_config/mobilenet-v2-precision_float-0.75-128</t>
  </si>
  <si>
    <t>edge/open/cTuning/Nvidia_Jetson_Orin_MaxQ-tflite_cpp-cpu-tflite-vmaster-default_config/mobilenet-v2-precision_float-0.75-160</t>
  </si>
  <si>
    <t>edge/open/cTuning/Nvidia_Jetson_Orin_MaxQ-tflite_cpp-cpu-tflite-vmaster-default_config/mobilenet-v2-precision_float-0.75-192</t>
  </si>
  <si>
    <t>edge/open/cTuning/Nvidia_Jetson_Orin_MaxQ-tflite_cpp-cpu-tflite-vmaster-default_config/mobilenet-v2-precision_float-0.75-224</t>
  </si>
  <si>
    <t>edge/open/cTuning/Nvidia_Jetson_Orin_MaxQ-tflite_cpp-cpu-tflite-vmaster-default_config/mobilenet-v2-precision_float-1.0-128</t>
  </si>
  <si>
    <t>edge/open/cTuning/Nvidia_Jetson_Orin_MaxQ-tflite_cpp-cpu-tflite-vmaster-default_config/mobilenet-v2-precision_float-1.0-160</t>
  </si>
  <si>
    <t>edge/open/cTuning/Nvidia_Jetson_Orin_MaxQ-tflite_cpp-cpu-tflite-vmaster-default_config/mobilenet-v2-precision_float-1.0-192</t>
  </si>
  <si>
    <t>edge/open/cTuning/Nvidia_Jetson_Orin_MaxQ-tflite_cpp-cpu-tflite-vmaster-default_config/mobilenet-v2-precision_float-1.0-224</t>
  </si>
  <si>
    <t>edge/open/cTuning/Nvidia_Jetson_Orin_MaxQ-tflite_cpp-cpu-tflite-vmaster-default_config/mobilenet-v2-precision_uint8-0.35-128</t>
  </si>
  <si>
    <t>edge/open/cTuning/Nvidia_Jetson_Orin_MaxQ-tflite_cpp-cpu-tflite-vmaster-default_config/mobilenet-v2-precision_uint8-0.35-160</t>
  </si>
  <si>
    <t>edge/open/cTuning/Nvidia_Jetson_Orin_MaxQ-tflite_cpp-cpu-tflite-vmaster-default_config/mobilenet-v2-precision_uint8-0.35-192</t>
  </si>
  <si>
    <t>edge/open/cTuning/Nvidia_Jetson_Orin_MaxQ-tflite_cpp-cpu-tflite-vmaster-default_config/mobilenet-v2-precision_uint8-0.35-224</t>
  </si>
  <si>
    <t>edge/open/cTuning/Nvidia_Jetson_Orin_MaxQ-tflite_cpp-cpu-tflite-vmaster-default_config/mobilenet-v2-precision_uint8-0.5-128</t>
  </si>
  <si>
    <t>edge/open/cTuning/Nvidia_Jetson_Orin_MaxQ-tflite_cpp-cpu-tflite-vmaster-default_config/mobilenet-v2-precision_uint8-0.5-160</t>
  </si>
  <si>
    <t>edge/open/cTuning/Nvidia_Jetson_Orin_MaxQ-tflite_cpp-cpu-tflite-vmaster-default_config/mobilenet-v2-precision_uint8-0.5-192</t>
  </si>
  <si>
    <t>edge/open/cTuning/Nvidia_Jetson_Orin_MaxQ-tflite_cpp-cpu-tflite-vmaster-default_config/mobilenet-v2-precision_uint8-0.5-224</t>
  </si>
  <si>
    <t>edge/open/cTuning/Nvidia_Jetson_Orin_MaxQ-tflite_cpp-cpu-tflite-vmaster-default_config/mobilenet-v2-precision_uint8-0.75-128</t>
  </si>
  <si>
    <t>edge/open/cTuning/Nvidia_Jetson_Orin_MaxQ-tflite_cpp-cpu-tflite-vmaster-default_config/mobilenet-v2-precision_uint8-0.75-160</t>
  </si>
  <si>
    <t>edge/open/cTuning/Nvidia_Jetson_Orin_MaxQ-tflite_cpp-cpu-tflite-vmaster-default_config/mobilenet-v2-precision_uint8-0.75-192</t>
  </si>
  <si>
    <t>edge/open/cTuning/Nvidia_Jetson_Orin_MaxQ-tflite_cpp-cpu-tflite-vmaster-default_config/mobilenet-v2-precision_uint8-0.75-224</t>
  </si>
  <si>
    <t>edge/open/cTuning/Nvidia_Jetson_Orin_MaxQ-tflite_cpp-cpu-tflite-vmaster-default_config/mobilenet-v2-precision_uint8-1.0-128</t>
  </si>
  <si>
    <t>edge/open/cTuning/Nvidia_Jetson_Orin_MaxQ-tflite_cpp-cpu-tflite-vmaster-default_config/mobilenet-v2-precision_uint8-1.0-160</t>
  </si>
  <si>
    <t>edge/open/cTuning/Nvidia_Jetson_Orin_MaxQ-tflite_cpp-cpu-tflite-vmaster-default_config/mobilenet-v2-precision_uint8-1.0-192</t>
  </si>
  <si>
    <t>edge/open/cTuning/Nvidia_Jetson_Orin_MaxQ-tflite_cpp-cpu-tflite-vmaster-default_config/mobilenet-v2-precision_uint8-1.0-224</t>
  </si>
  <si>
    <t>edge/open/cTuning/Nvidia_Jetson_Orin_MaxQ-tflite_cpp-cpu-tflite-vmaster-default_config/mobilenet-v3-precision_float-large-224</t>
  </si>
  <si>
    <t>edge/open/cTuning/Nvidia_Jetson_Orin_MaxQ-tflite_cpp-cpu-tflite-vmaster-default_config/mobilenet-v3-precision_float-large-minimalistic-224</t>
  </si>
  <si>
    <t>edge/open/cTuning/Nvidia_Jetson_Orin_MaxQ-tflite_cpp-cpu-tflite-vmaster-default_config/mobilenet-v3-precision_float-small-224</t>
  </si>
  <si>
    <t>edge/open/cTuning/Nvidia_Jetson_Orin_MaxQ-tflite_cpp-cpu-tflite-vmaster-default_config/mobilenet-v3-precision_float-small-minimalistic-224</t>
  </si>
  <si>
    <t>edge/open/cTuning/Nvidia_Jetson_Orin_MaxQ-tflite_cpp-cpu-tflite-vmaster-default_config/mobilenet-v3-precision_uint8-large-224</t>
  </si>
  <si>
    <t>edge/open/cTuning/Nvidia_Jetson_Orin_MaxQ-tflite_cpp-cpu-tflite-vmaster-default_config/mobilenet-v3-precision_uint8-large-minimalistic-224</t>
  </si>
  <si>
    <t>edge/open/cTuning/Nvidia_Jetson_Orin_MaxQ-tflite_cpp-cpu-tflite-vmaster-default_config/mobilenet-v3-precision_uint8-small-224</t>
  </si>
  <si>
    <t>edge/open/cTuning/Thinkpad_t440s-reference-cpu-onnxruntime-v1.15.1-default_config/resnet50</t>
  </si>
  <si>
    <t>edge/open/cTuning/Toshiba_satellite_L750-tflite_cpp-cpu-tflite-vmaster-default_config/efficientnet-fp32-lite0</t>
  </si>
  <si>
    <t>edge/open/cTuning/Toshiba_satellite_L750-tflite_cpp-cpu-tflite-vmaster-default_config/efficientnet-fp32-lite1</t>
  </si>
  <si>
    <t>edge/open/cTuning/Toshiba_satellite_L750-tflite_cpp-cpu-tflite-vmaster-default_config/efficientnet-fp32-lite2</t>
  </si>
  <si>
    <t>edge/open/cTuning/Toshiba_satellite_L750-tflite_cpp-cpu-tflite-vmaster-default_config/efficientnet-fp32-lite3</t>
  </si>
  <si>
    <t>edge/open/cTuning/Toshiba_satellite_L750-tflite_cpp-cpu-tflite-vmaster-default_config/efficientnet-fp32-lite4</t>
  </si>
  <si>
    <t>edge/open/cTuning/Toshiba_satellite_L750-tflite_cpp-cpu-tflite-vmaster-default_config/efficientnet-int8-lite0</t>
  </si>
  <si>
    <t>edge/open/cTuning/Toshiba_satellite_L750-tflite_cpp-cpu-tflite-vmaster-default_config/efficientnet-int8-lite1</t>
  </si>
  <si>
    <t>edge/open/cTuning/Toshiba_satellite_L750-tflite_cpp-cpu-tflite-vmaster-default_config/efficientnet-int8-lite2</t>
  </si>
  <si>
    <t>edge/open/cTuning/Toshiba_satellite_L750-tflite_cpp-cpu-tflite-vmaster-default_config/efficientnet-int8-lite3</t>
  </si>
  <si>
    <t>edge/open/cTuning/Toshiba_satellite_L750-tflite_cpp-cpu-tflite-vmaster-default_config/efficientnet-int8-lite4</t>
  </si>
  <si>
    <t>edge/open/cTuning/Toshiba_satellite_L750-tflite_cpp-cpu-tflite-vmaster-default_config/mobilenet-v1-precision_float-0.25-128</t>
  </si>
  <si>
    <t>edge/open/cTuning/Toshiba_satellite_L750-tflite_cpp-cpu-tflite-vmaster-default_config/mobilenet-v1-precision_float-0.25-160</t>
  </si>
  <si>
    <t>edge/open/cTuning/Toshiba_satellite_L750-tflite_cpp-cpu-tflite-vmaster-default_config/mobilenet-v1-precision_float-0.25-192</t>
  </si>
  <si>
    <t>edge/open/cTuning/Toshiba_satellite_L750-tflite_cpp-cpu-tflite-vmaster-default_config/mobilenet-v1-precision_float-0.25-224</t>
  </si>
  <si>
    <t>edge/open/cTuning/Toshiba_satellite_L750-tflite_cpp-cpu-tflite-vmaster-default_config/mobilenet-v1-precision_float-0.5-128</t>
  </si>
  <si>
    <t>edge/open/cTuning/Toshiba_satellite_L750-tflite_cpp-cpu-tflite-vmaster-default_config/mobilenet-v1-precision_float-0.5-160</t>
  </si>
  <si>
    <t>edge/open/cTuning/Toshiba_satellite_L750-tflite_cpp-cpu-tflite-vmaster-default_config/mobilenet-v1-precision_float-0.5-192</t>
  </si>
  <si>
    <t>edge/open/cTuning/Toshiba_satellite_L750-tflite_cpp-cpu-tflite-vmaster-default_config/mobilenet-v1-precision_float-0.5-224</t>
  </si>
  <si>
    <t>edge/open/cTuning/Toshiba_satellite_L750-tflite_cpp-cpu-tflite-vmaster-default_config/mobilenet-v1-precision_float-0.75-128</t>
  </si>
  <si>
    <t>edge/open/cTuning/Toshiba_satellite_L750-tflite_cpp-cpu-tflite-vmaster-default_config/mobilenet-v1-precision_float-0.75-160</t>
  </si>
  <si>
    <t>edge/open/cTuning/Toshiba_satellite_L750-tflite_cpp-cpu-tflite-vmaster-default_config/mobilenet-v1-precision_float-0.75-192</t>
  </si>
  <si>
    <t>edge/open/cTuning/Toshiba_satellite_L750-tflite_cpp-cpu-tflite-vmaster-default_config/mobilenet-v1-precision_float-0.75-224</t>
  </si>
  <si>
    <t>edge/open/cTuning/Toshiba_satellite_L750-tflite_cpp-cpu-tflite-vmaster-default_config/mobilenet-v1-precision_float-1.0-128</t>
  </si>
  <si>
    <t>edge/open/cTuning/Toshiba_satellite_L750-tflite_cpp-cpu-tflite-vmaster-default_config/mobilenet-v1-precision_float-1.0-160</t>
  </si>
  <si>
    <t>edge/open/cTuning/Toshiba_satellite_L750-tflite_cpp-cpu-tflite-vmaster-default_config/mobilenet-v1-precision_float-1.0-192</t>
  </si>
  <si>
    <t>edge/open/cTuning/Toshiba_satellite_L750-tflite_cpp-cpu-tflite-vmaster-default_config/mobilenet-v1-precision_float-1.0-224</t>
  </si>
  <si>
    <t>edge/open/cTuning/Toshiba_satellite_L750-tflite_cpp-cpu-tflite-vmaster-default_config/mobilenet-v1-precision_uint8-0.25-128</t>
  </si>
  <si>
    <t>edge/open/cTuning/Toshiba_satellite_L750-tflite_cpp-cpu-tflite-vmaster-default_config/mobilenet-v1-precision_uint8-0.25-160</t>
  </si>
  <si>
    <t>edge/open/cTuning/Toshiba_satellite_L750-tflite_cpp-cpu-tflite-vmaster-default_config/mobilenet-v1-precision_uint8-0.25-192</t>
  </si>
  <si>
    <t>edge/open/cTuning/Toshiba_satellite_L750-tflite_cpp-cpu-tflite-vmaster-default_config/mobilenet-v1-precision_uint8-0.25-224</t>
  </si>
  <si>
    <t>edge/open/cTuning/Toshiba_satellite_L750-tflite_cpp-cpu-tflite-vmaster-default_config/mobilenet-v1-precision_uint8-0.5-128</t>
  </si>
  <si>
    <t>edge/open/cTuning/Toshiba_satellite_L750-tflite_cpp-cpu-tflite-vmaster-default_config/mobilenet-v1-precision_uint8-0.5-160</t>
  </si>
  <si>
    <t>edge/open/cTuning/Toshiba_satellite_L750-tflite_cpp-cpu-tflite-vmaster-default_config/mobilenet-v1-precision_uint8-0.5-192</t>
  </si>
  <si>
    <t>edge/open/cTuning/Toshiba_satellite_L750-tflite_cpp-cpu-tflite-vmaster-default_config/mobilenet-v1-precision_uint8-0.5-224</t>
  </si>
  <si>
    <t>edge/open/cTuning/Toshiba_satellite_L750-tflite_cpp-cpu-tflite-vmaster-default_config/mobilenet-v1-precision_uint8-0.75-128</t>
  </si>
  <si>
    <t>edge/open/cTuning/Toshiba_satellite_L750-tflite_cpp-cpu-tflite-vmaster-default_config/mobilenet-v1-precision_uint8-0.75-160</t>
  </si>
  <si>
    <t>edge/open/cTuning/Toshiba_satellite_L750-tflite_cpp-cpu-tflite-vmaster-default_config/mobilenet-v1-precision_uint8-0.75-192</t>
  </si>
  <si>
    <t>edge/open/cTuning/Toshiba_satellite_L750-tflite_cpp-cpu-tflite-vmaster-default_config/mobilenet-v1-precision_uint8-0.75-224</t>
  </si>
  <si>
    <t>edge/open/cTuning/Toshiba_satellite_L750-tflite_cpp-cpu-tflite-vmaster-default_config/mobilenet-v1-precision_uint8-1.0-128</t>
  </si>
  <si>
    <t>edge/open/cTuning/Toshiba_satellite_L750-tflite_cpp-cpu-tflite-vmaster-default_config/mobilenet-v1-precision_uint8-1.0-160</t>
  </si>
  <si>
    <t>edge/open/cTuning/Toshiba_satellite_L750-tflite_cpp-cpu-tflite-vmaster-default_config/mobilenet-v1-precision_uint8-1.0-192</t>
  </si>
  <si>
    <t>edge/open/cTuning/Toshiba_satellite_L750-tflite_cpp-cpu-tflite-vmaster-default_config/mobilenet-v1-precision_uint8-1.0-224</t>
  </si>
  <si>
    <t>edge/open/cTuning/Toshiba_satellite_L750-tflite_cpp-cpu-tflite-vmaster-default_config/mobilenet-v2-precision_float-0.35-128</t>
  </si>
  <si>
    <t>edge/open/cTuning/Toshiba_satellite_L750-tflite_cpp-cpu-tflite-vmaster-default_config/mobilenet-v2-precision_float-0.35-160</t>
  </si>
  <si>
    <t>edge/open/cTuning/Toshiba_satellite_L750-tflite_cpp-cpu-tflite-vmaster-default_config/mobilenet-v2-precision_float-0.35-192</t>
  </si>
  <si>
    <t>edge/open/cTuning/Toshiba_satellite_L750-tflite_cpp-cpu-tflite-vmaster-default_config/mobilenet-v2-precision_float-0.35-224</t>
  </si>
  <si>
    <t>edge/open/cTuning/Toshiba_satellite_L750-tflite_cpp-cpu-tflite-vmaster-default_config/mobilenet-v2-precision_float-0.5-128</t>
  </si>
  <si>
    <t>edge/open/cTuning/Toshiba_satellite_L750-tflite_cpp-cpu-tflite-vmaster-default_config/mobilenet-v2-precision_float-0.5-160</t>
  </si>
  <si>
    <t>edge/open/cTuning/Toshiba_satellite_L750-tflite_cpp-cpu-tflite-vmaster-default_config/mobilenet-v2-precision_float-0.5-192</t>
  </si>
  <si>
    <t>edge/open/cTuning/Toshiba_satellite_L750-tflite_cpp-cpu-tflite-vmaster-default_config/mobilenet-v2-precision_float-0.5-224</t>
  </si>
  <si>
    <t>edge/open/cTuning/Toshiba_satellite_L750-tflite_cpp-cpu-tflite-vmaster-default_config/mobilenet-v2-precision_float-0.75-128</t>
  </si>
  <si>
    <t>edge/open/cTuning/Toshiba_satellite_L750-tflite_cpp-cpu-tflite-vmaster-default_config/mobilenet-v2-precision_float-0.75-160</t>
  </si>
  <si>
    <t>edge/open/cTuning/Toshiba_satellite_L750-tflite_cpp-cpu-tflite-vmaster-default_config/mobilenet-v2-precision_float-0.75-192</t>
  </si>
  <si>
    <t>edge/open/cTuning/Toshiba_satellite_L750-tflite_cpp-cpu-tflite-vmaster-default_config/mobilenet-v2-precision_float-0.75-224</t>
  </si>
  <si>
    <t>edge/open/cTuning/Toshiba_satellite_L750-tflite_cpp-cpu-tflite-vmaster-default_config/mobilenet-v2-precision_float-1.0-128</t>
  </si>
  <si>
    <t>edge/open/cTuning/Toshiba_satellite_L750-tflite_cpp-cpu-tflite-vmaster-default_config/mobilenet-v2-precision_float-1.0-160</t>
  </si>
  <si>
    <t>edge/open/cTuning/Toshiba_satellite_L750-tflite_cpp-cpu-tflite-vmaster-default_config/mobilenet-v2-precision_float-1.0-192</t>
  </si>
  <si>
    <t>edge/open/cTuning/Toshiba_satellite_L750-tflite_cpp-cpu-tflite-vmaster-default_config/mobilenet-v2-precision_float-1.0-224</t>
  </si>
  <si>
    <t>edge/open/cTuning/Toshiba_satellite_L750-tflite_cpp-cpu-tflite-vmaster-default_config/mobilenet-v2-precision_uint8-0.35-128</t>
  </si>
  <si>
    <t>edge/open/cTuning/Toshiba_satellite_L750-tflite_cpp-cpu-tflite-vmaster-default_config/mobilenet-v2-precision_uint8-0.35-160</t>
  </si>
  <si>
    <t>edge/open/cTuning/Toshiba_satellite_L750-tflite_cpp-cpu-tflite-vmaster-default_config/mobilenet-v2-precision_uint8-0.35-192</t>
  </si>
  <si>
    <t>edge/open/cTuning/Toshiba_satellite_L750-tflite_cpp-cpu-tflite-vmaster-default_config/mobilenet-v2-precision_uint8-0.35-224</t>
  </si>
  <si>
    <t>edge/open/cTuning/Toshiba_satellite_L750-tflite_cpp-cpu-tflite-vmaster-default_config/mobilenet-v2-precision_uint8-0.5-128</t>
  </si>
  <si>
    <t>edge/open/cTuning/Toshiba_satellite_L750-tflite_cpp-cpu-tflite-vmaster-default_config/mobilenet-v2-precision_uint8-0.5-160</t>
  </si>
  <si>
    <t>edge/open/cTuning/Toshiba_satellite_L750-tflite_cpp-cpu-tflite-vmaster-default_config/mobilenet-v2-precision_uint8-0.5-192</t>
  </si>
  <si>
    <t>edge/open/cTuning/Toshiba_satellite_L750-tflite_cpp-cpu-tflite-vmaster-default_config/mobilenet-v2-precision_uint8-0.5-224</t>
  </si>
  <si>
    <t>edge/open/cTuning/Toshiba_satellite_L750-tflite_cpp-cpu-tflite-vmaster-default_config/mobilenet-v2-precision_uint8-0.75-128</t>
  </si>
  <si>
    <t>edge/open/cTuning/Toshiba_satellite_L750-tflite_cpp-cpu-tflite-vmaster-default_config/mobilenet-v2-precision_uint8-0.75-160</t>
  </si>
  <si>
    <t>edge/open/cTuning/Toshiba_satellite_L750-tflite_cpp-cpu-tflite-vmaster-default_config/mobilenet-v2-precision_uint8-0.75-192</t>
  </si>
  <si>
    <t>edge/open/cTuning/Toshiba_satellite_L750-tflite_cpp-cpu-tflite-vmaster-default_config/mobilenet-v2-precision_uint8-0.75-224</t>
  </si>
  <si>
    <t>edge/open/cTuning/Toshiba_satellite_L750-tflite_cpp-cpu-tflite-vmaster-default_config/mobilenet-v2-precision_uint8-1.0-128</t>
  </si>
  <si>
    <t>edge/open/cTuning/Toshiba_satellite_L750-tflite_cpp-cpu-tflite-vmaster-default_config/mobilenet-v2-precision_uint8-1.0-160</t>
  </si>
  <si>
    <t>edge/open/cTuning/Toshiba_satellite_L750-tflite_cpp-cpu-tflite-vmaster-default_config/mobilenet-v2-precision_uint8-1.0-192</t>
  </si>
  <si>
    <t>edge/open/cTuning/Toshiba_satellite_L750-tflite_cpp-cpu-tflite-vmaster-default_config/mobilenet-v2-precision_uint8-1.0-224</t>
  </si>
  <si>
    <t>edge/open/cTuning/Toshiba_satellite_L750-tflite_cpp-cpu-tflite-vmaster-default_config/mobilenet-v3-precision_float-large-224</t>
  </si>
  <si>
    <t>edge/open/cTuning/Toshiba_satellite_L750-tflite_cpp-cpu-tflite-vmaster-default_config/mobilenet-v3-precision_float-large-minimalistic-224</t>
  </si>
  <si>
    <t>edge/open/cTuning/Toshiba_satellite_L750-tflite_cpp-cpu-tflite-vmaster-default_config/mobilenet-v3-precision_float-small-224</t>
  </si>
  <si>
    <t>edge/open/cTuning/Toshiba_satellite_L750-tflite_cpp-cpu-tflite-vmaster-default_config/mobilenet-v3-precision_float-small-minimalistic-224</t>
  </si>
  <si>
    <t>edge/open/cTuning/Toshiba_satellite_L750-tflite_cpp-cpu-tflite-vmaster-default_config/mobilenet-v3-precision_uint8-large-224</t>
  </si>
  <si>
    <t>edge/open/cTuning/Toshiba_satellite_L750-tflite_cpp-cpu-tflite-vmaster-default_config/mobilenet-v3-precision_uint8-large-minimalistic-224</t>
  </si>
  <si>
    <t>edge/open/cTuning/Toshiba_satellite_L750-tflite_cpp-cpu-tflite-vmaster-default_config/mobilenet-v3-precision_uint8-small-224</t>
  </si>
  <si>
    <t>edge/open/cTuning/Toshiba_satellite_L750_ubuntu22.10-tflite_cpp-cpu-tflite-vmaster-default_config/efficientnet-fp32-lite0</t>
  </si>
  <si>
    <t>edge/open/cTuning/Toshiba_satellite_L750_ubuntu22.10-tflite_cpp-cpu-tflite-vmaster-default_config/efficientnet-fp32-lite1</t>
  </si>
  <si>
    <t>edge/open/cTuning/Toshiba_satellite_L750_ubuntu22.10-tflite_cpp-cpu-tflite-vmaster-default_config/efficientnet-fp32-lite2</t>
  </si>
  <si>
    <t>edge/open/cTuning/Toshiba_satellite_L750_ubuntu22.10-tflite_cpp-cpu-tflite-vmaster-default_config/efficientnet-fp32-lite3</t>
  </si>
  <si>
    <t>edge/open/cTuning/Toshiba_satellite_L750_ubuntu22.10-tflite_cpp-cpu-tflite-vmaster-default_config/efficientnet-fp32-lite4</t>
  </si>
  <si>
    <t>edge/open/cTuning/Toshiba_satellite_L750_ubuntu22.10-tflite_cpp-cpu-tflite-vmaster-default_config/efficientnet-int8-lite0</t>
  </si>
  <si>
    <t>edge/open/cTuning/Toshiba_satellite_L750_ubuntu22.10-tflite_cpp-cpu-tflite-vmaster-default_config/efficientnet-int8-lite1</t>
  </si>
  <si>
    <t>edge/open/cTuning/Toshiba_satellite_L750_ubuntu22.10-tflite_cpp-cpu-tflite-vmaster-default_config/efficientnet-int8-lite2</t>
  </si>
  <si>
    <t>edge/open/cTuning/Toshiba_satellite_L750_ubuntu22.10-tflite_cpp-cpu-tflite-vmaster-default_config/efficientnet-int8-lite3</t>
  </si>
  <si>
    <t>edge/open/cTuning/Toshiba_satellite_L750_ubuntu22.10-tflite_cpp-cpu-tflite-vmaster-default_config/efficientnet-int8-lite4</t>
  </si>
  <si>
    <t>edge/open/cTuning/Toshiba_satellite_L750_ubuntu22.10-tflite_cpp-cpu-tflite-vmaster-default_config/mobilenet-v1-precision_float-0.25-128</t>
  </si>
  <si>
    <t>edge/open/cTuning/Toshiba_satellite_L750_ubuntu22.10-tflite_cpp-cpu-tflite-vmaster-default_config/mobilenet-v1-precision_float-0.25-160</t>
  </si>
  <si>
    <t>edge/open/cTuning/Toshiba_satellite_L750_ubuntu22.10-tflite_cpp-cpu-tflite-vmaster-default_config/mobilenet-v1-precision_float-0.25-192</t>
  </si>
  <si>
    <t>edge/open/cTuning/Toshiba_satellite_L750_ubuntu22.10-tflite_cpp-cpu-tflite-vmaster-default_config/mobilenet-v1-precision_float-0.25-224</t>
  </si>
  <si>
    <t>edge/open/cTuning/Toshiba_satellite_L750_ubuntu22.10-tflite_cpp-cpu-tflite-vmaster-default_config/mobilenet-v1-precision_float-0.5-128</t>
  </si>
  <si>
    <t>edge/open/cTuning/Toshiba_satellite_L750_ubuntu22.10-tflite_cpp-cpu-tflite-vmaster-default_config/mobilenet-v1-precision_float-0.5-160</t>
  </si>
  <si>
    <t>edge/open/cTuning/Toshiba_satellite_L750_ubuntu22.10-tflite_cpp-cpu-tflite-vmaster-default_config/mobilenet-v1-precision_float-0.5-192</t>
  </si>
  <si>
    <t>edge/open/cTuning/Toshiba_satellite_L750_ubuntu22.10-tflite_cpp-cpu-tflite-vmaster-default_config/mobilenet-v1-precision_float-0.5-224</t>
  </si>
  <si>
    <t>edge/open/cTuning/Toshiba_satellite_L750_ubuntu22.10-tflite_cpp-cpu-tflite-vmaster-default_config/mobilenet-v1-precision_float-0.75-128</t>
  </si>
  <si>
    <t>edge/open/cTuning/Toshiba_satellite_L750_ubuntu22.10-tflite_cpp-cpu-tflite-vmaster-default_config/mobilenet-v1-precision_float-0.75-160</t>
  </si>
  <si>
    <t>edge/open/cTuning/Toshiba_satellite_L750_ubuntu22.10-tflite_cpp-cpu-tflite-vmaster-default_config/mobilenet-v1-precision_float-0.75-192</t>
  </si>
  <si>
    <t>edge/open/cTuning/Toshiba_satellite_L750_ubuntu22.10-tflite_cpp-cpu-tflite-vmaster-default_config/mobilenet-v1-precision_float-0.75-224</t>
  </si>
  <si>
    <t>edge/open/cTuning/Toshiba_satellite_L750_ubuntu22.10-tflite_cpp-cpu-tflite-vmaster-default_config/mobilenet-v1-precision_float-1.0-128</t>
  </si>
  <si>
    <t>edge/open/cTuning/Toshiba_satellite_L750_ubuntu22.10-tflite_cpp-cpu-tflite-vmaster-default_config/mobilenet-v1-precision_float-1.0-160</t>
  </si>
  <si>
    <t>edge/open/cTuning/Toshiba_satellite_L750_ubuntu22.10-tflite_cpp-cpu-tflite-vmaster-default_config/mobilenet-v1-precision_float-1.0-192</t>
  </si>
  <si>
    <t>edge/open/cTuning/Toshiba_satellite_L750_ubuntu22.10-tflite_cpp-cpu-tflite-vmaster-default_config/mobilenet-v1-precision_float-1.0-224</t>
  </si>
  <si>
    <t>edge/open/cTuning/Toshiba_satellite_L750_ubuntu22.10-tflite_cpp-cpu-tflite-vmaster-default_config/mobilenet-v1-precision_uint8-0.25-128</t>
  </si>
  <si>
    <t>edge/open/cTuning/Toshiba_satellite_L750_ubuntu22.10-tflite_cpp-cpu-tflite-vmaster-default_config/mobilenet-v1-precision_uint8-0.25-160</t>
  </si>
  <si>
    <t>edge/open/cTuning/Toshiba_satellite_L750_ubuntu22.10-tflite_cpp-cpu-tflite-vmaster-default_config/mobilenet-v1-precision_uint8-0.25-192</t>
  </si>
  <si>
    <t>edge/open/cTuning/Toshiba_satellite_L750_ubuntu22.10-tflite_cpp-cpu-tflite-vmaster-default_config/mobilenet-v1-precision_uint8-0.25-224</t>
  </si>
  <si>
    <t>edge/open/cTuning/Toshiba_satellite_L750_ubuntu22.10-tflite_cpp-cpu-tflite-vmaster-default_config/mobilenet-v1-precision_uint8-0.5-128</t>
  </si>
  <si>
    <t>edge/open/cTuning/Toshiba_satellite_L750_ubuntu22.10-tflite_cpp-cpu-tflite-vmaster-default_config/mobilenet-v1-precision_uint8-0.5-160</t>
  </si>
  <si>
    <t>edge/open/cTuning/Toshiba_satellite_L750_ubuntu22.10-tflite_cpp-cpu-tflite-vmaster-default_config/mobilenet-v1-precision_uint8-0.5-192</t>
  </si>
  <si>
    <t>edge/open/cTuning/Toshiba_satellite_L750_ubuntu22.10-tflite_cpp-cpu-tflite-vmaster-default_config/mobilenet-v1-precision_uint8-0.5-224</t>
  </si>
  <si>
    <t>edge/open/cTuning/Toshiba_satellite_L750_ubuntu22.10-tflite_cpp-cpu-tflite-vmaster-default_config/mobilenet-v1-precision_uint8-0.75-128</t>
  </si>
  <si>
    <t>edge/open/cTuning/Toshiba_satellite_L750_ubuntu22.10-tflite_cpp-cpu-tflite-vmaster-default_config/mobilenet-v1-precision_uint8-0.75-160</t>
  </si>
  <si>
    <t>edge/open/cTuning/Toshiba_satellite_L750_ubuntu22.10-tflite_cpp-cpu-tflite-vmaster-default_config/mobilenet-v1-precision_uint8-0.75-192</t>
  </si>
  <si>
    <t>edge/open/cTuning/Toshiba_satellite_L750_ubuntu22.10-tflite_cpp-cpu-tflite-vmaster-default_config/mobilenet-v1-precision_uint8-0.75-224</t>
  </si>
  <si>
    <t>edge/open/cTuning/Toshiba_satellite_L750_ubuntu22.10-tflite_cpp-cpu-tflite-vmaster-default_config/mobilenet-v1-precision_uint8-1.0-128</t>
  </si>
  <si>
    <t>edge/open/cTuning/Toshiba_satellite_L750_ubuntu22.10-tflite_cpp-cpu-tflite-vmaster-default_config/mobilenet-v1-precision_uint8-1.0-160</t>
  </si>
  <si>
    <t>edge/open/cTuning/Toshiba_satellite_L750_ubuntu22.10-tflite_cpp-cpu-tflite-vmaster-default_config/mobilenet-v1-precision_uint8-1.0-192</t>
  </si>
  <si>
    <t>edge/open/cTuning/Toshiba_satellite_L750_ubuntu22.10-tflite_cpp-cpu-tflite-vmaster-default_config/mobilenet-v1-precision_uint8-1.0-224</t>
  </si>
  <si>
    <t>edge/open/cTuning/Toshiba_satellite_L750_ubuntu22.10-tflite_cpp-cpu-tflite-vmaster-default_config/mobilenet-v2-precision_float-0.35-128</t>
  </si>
  <si>
    <t>edge/open/cTuning/Toshiba_satellite_L750_ubuntu22.10-tflite_cpp-cpu-tflite-vmaster-default_config/mobilenet-v2-precision_float-0.35-160</t>
  </si>
  <si>
    <t>edge/open/cTuning/Toshiba_satellite_L750_ubuntu22.10-tflite_cpp-cpu-tflite-vmaster-default_config/mobilenet-v2-precision_float-0.35-192</t>
  </si>
  <si>
    <t>edge/open/cTuning/Toshiba_satellite_L750_ubuntu22.10-tflite_cpp-cpu-tflite-vmaster-default_config/mobilenet-v2-precision_float-0.35-224</t>
  </si>
  <si>
    <t>edge/open/cTuning/Toshiba_satellite_L750_ubuntu22.10-tflite_cpp-cpu-tflite-vmaster-default_config/mobilenet-v2-precision_float-0.5-128</t>
  </si>
  <si>
    <t>edge/open/cTuning/Toshiba_satellite_L750_ubuntu22.10-tflite_cpp-cpu-tflite-vmaster-default_config/mobilenet-v2-precision_float-0.5-160</t>
  </si>
  <si>
    <t>edge/open/cTuning/Toshiba_satellite_L750_ubuntu22.10-tflite_cpp-cpu-tflite-vmaster-default_config/mobilenet-v2-precision_float-0.5-192</t>
  </si>
  <si>
    <t>edge/open/cTuning/Toshiba_satellite_L750_ubuntu22.10-tflite_cpp-cpu-tflite-vmaster-default_config/mobilenet-v2-precision_float-0.5-224</t>
  </si>
  <si>
    <t>edge/open/cTuning/Toshiba_satellite_L750_ubuntu22.10-tflite_cpp-cpu-tflite-vmaster-default_config/mobilenet-v2-precision_float-0.75-128</t>
  </si>
  <si>
    <t>edge/open/cTuning/Toshiba_satellite_L750_ubuntu22.10-tflite_cpp-cpu-tflite-vmaster-default_config/mobilenet-v2-precision_float-0.75-160</t>
  </si>
  <si>
    <t>edge/open/cTuning/Toshiba_satellite_L750_ubuntu22.10-tflite_cpp-cpu-tflite-vmaster-default_config/mobilenet-v2-precision_float-0.75-192</t>
  </si>
  <si>
    <t>edge/open/cTuning/Toshiba_satellite_L750_ubuntu22.10-tflite_cpp-cpu-tflite-vmaster-default_config/mobilenet-v2-precision_float-0.75-224</t>
  </si>
  <si>
    <t>edge/open/cTuning/Toshiba_satellite_L750_ubuntu22.10-tflite_cpp-cpu-tflite-vmaster-default_config/mobilenet-v2-precision_float-1.0-128</t>
  </si>
  <si>
    <t>edge/open/cTuning/Toshiba_satellite_L750_ubuntu22.10-tflite_cpp-cpu-tflite-vmaster-default_config/mobilenet-v2-precision_float-1.0-160</t>
  </si>
  <si>
    <t>edge/open/cTuning/Toshiba_satellite_L750_ubuntu22.10-tflite_cpp-cpu-tflite-vmaster-default_config/mobilenet-v2-precision_float-1.0-192</t>
  </si>
  <si>
    <t>edge/open/cTuning/Toshiba_satellite_L750_ubuntu22.10-tflite_cpp-cpu-tflite-vmaster-default_config/mobilenet-v2-precision_float-1.0-224</t>
  </si>
  <si>
    <t>edge/open/cTuning/Toshiba_satellite_L750_ubuntu22.10-tflite_cpp-cpu-tflite-vmaster-default_config/mobilenet-v2-precision_uint8-0.35-128</t>
  </si>
  <si>
    <t>edge/open/cTuning/Toshiba_satellite_L750_ubuntu22.10-tflite_cpp-cpu-tflite-vmaster-default_config/mobilenet-v2-precision_uint8-0.35-160</t>
  </si>
  <si>
    <t>edge/open/cTuning/Toshiba_satellite_L750_ubuntu22.10-tflite_cpp-cpu-tflite-vmaster-default_config/mobilenet-v2-precision_uint8-0.35-192</t>
  </si>
  <si>
    <t>edge/open/cTuning/Toshiba_satellite_L750_ubuntu22.10-tflite_cpp-cpu-tflite-vmaster-default_config/mobilenet-v2-precision_uint8-0.35-224</t>
  </si>
  <si>
    <t>edge/open/cTuning/Toshiba_satellite_L750_ubuntu22.10-tflite_cpp-cpu-tflite-vmaster-default_config/mobilenet-v2-precision_uint8-0.5-128</t>
  </si>
  <si>
    <t>edge/open/cTuning/Toshiba_satellite_L750_ubuntu22.10-tflite_cpp-cpu-tflite-vmaster-default_config/mobilenet-v2-precision_uint8-0.5-160</t>
  </si>
  <si>
    <t>edge/open/cTuning/Toshiba_satellite_L750_ubuntu22.10-tflite_cpp-cpu-tflite-vmaster-default_config/mobilenet-v2-precision_uint8-0.5-192</t>
  </si>
  <si>
    <t>edge/open/cTuning/Toshiba_satellite_L750_ubuntu22.10-tflite_cpp-cpu-tflite-vmaster-default_config/mobilenet-v2-precision_uint8-0.5-224</t>
  </si>
  <si>
    <t>edge/open/cTuning/Toshiba_satellite_L750_ubuntu22.10-tflite_cpp-cpu-tflite-vmaster-default_config/mobilenet-v2-precision_uint8-0.75-128</t>
  </si>
  <si>
    <t>edge/open/cTuning/Toshiba_satellite_L750_ubuntu22.10-tflite_cpp-cpu-tflite-vmaster-default_config/mobilenet-v2-precision_uint8-0.75-160</t>
  </si>
  <si>
    <t>edge/open/cTuning/Toshiba_satellite_L750_ubuntu22.10-tflite_cpp-cpu-tflite-vmaster-default_config/mobilenet-v2-precision_uint8-0.75-192</t>
  </si>
  <si>
    <t>edge/open/cTuning/Toshiba_satellite_L750_ubuntu22.10-tflite_cpp-cpu-tflite-vmaster-default_config/mobilenet-v2-precision_uint8-0.75-224</t>
  </si>
  <si>
    <t>edge/open/cTuning/Toshiba_satellite_L750_ubuntu22.10-tflite_cpp-cpu-tflite-vmaster-default_config/mobilenet-v2-precision_uint8-1.0-128</t>
  </si>
  <si>
    <t>edge/open/cTuning/Toshiba_satellite_L750_ubuntu22.10-tflite_cpp-cpu-tflite-vmaster-default_config/mobilenet-v2-precision_uint8-1.0-160</t>
  </si>
  <si>
    <t>edge/open/cTuning/Toshiba_satellite_L750_ubuntu22.10-tflite_cpp-cpu-tflite-vmaster-default_config/mobilenet-v2-precision_uint8-1.0-192</t>
  </si>
  <si>
    <t>edge/open/cTuning/Toshiba_satellite_L750_ubuntu22.10-tflite_cpp-cpu-tflite-vmaster-default_config/mobilenet-v2-precision_uint8-1.0-224</t>
  </si>
  <si>
    <t>edge/open/cTuning/Toshiba_satellite_L750_ubuntu22.10-tflite_cpp-cpu-tflite-vmaster-default_config/mobilenet-v3-precision_float-large-224</t>
  </si>
  <si>
    <t>edge/open/cTuning/Toshiba_satellite_L750_ubuntu22.10-tflite_cpp-cpu-tflite-vmaster-default_config/mobilenet-v3-precision_float-large-minimalistic-224</t>
  </si>
  <si>
    <t>edge/open/cTuning/Toshiba_satellite_L750_ubuntu22.10-tflite_cpp-cpu-tflite-vmaster-default_config/mobilenet-v3-precision_float-small-224</t>
  </si>
  <si>
    <t>edge/open/cTuning/Toshiba_satellite_L750_ubuntu22.10-tflite_cpp-cpu-tflite-vmaster-default_config/mobilenet-v3-precision_float-small-minimalistic-224</t>
  </si>
  <si>
    <t>edge/open/cTuning/Toshiba_satellite_L750_ubuntu22.10-tflite_cpp-cpu-tflite-vmaster-default_config/mobilenet-v3-precision_uint8-large-224</t>
  </si>
  <si>
    <t>edge/open/cTuning/Toshiba_satellite_L750_ubuntu22.10-tflite_cpp-cpu-tflite-vmaster-default_config/mobilenet-v3-precision_uint8-large-minimalistic-224</t>
  </si>
  <si>
    <t>edge/open/cTuning/Toshiba_satellite_L750_ubuntu22.10-tflite_cpp-cpu-tflite-vmaster-default_config/mobilenet-v3-precision_uint8-small-224</t>
  </si>
  <si>
    <t>edge/open/cTuning/Toshiba_satellite_L750_ubuntu23.04-tflite_cpp-cpu-tflite-vmaster-default_config/efficientnet-fp32-lite0</t>
  </si>
  <si>
    <t>edge/open/cTuning/Toshiba_satellite_L750_ubuntu23.04-tflite_cpp-cpu-tflite-vmaster-default_config/efficientnet-fp32-lite1</t>
  </si>
  <si>
    <t>edge/open/cTuning/Toshiba_satellite_L750_ubuntu23.04-tflite_cpp-cpu-tflite-vmaster-default_config/efficientnet-fp32-lite2</t>
  </si>
  <si>
    <t>edge/open/cTuning/Toshiba_satellite_L750_ubuntu23.04-tflite_cpp-cpu-tflite-vmaster-default_config/efficientnet-fp32-lite3</t>
  </si>
  <si>
    <t>edge/open/cTuning/Toshiba_satellite_L750_ubuntu23.04-tflite_cpp-cpu-tflite-vmaster-default_config/efficientnet-fp32-lite4</t>
  </si>
  <si>
    <t>edge/open/cTuning/Toshiba_satellite_L750_ubuntu23.04-tflite_cpp-cpu-tflite-vmaster-default_config/efficientnet-int8-lite0</t>
  </si>
  <si>
    <t>edge/open/cTuning/Toshiba_satellite_L750_ubuntu23.04-tflite_cpp-cpu-tflite-vmaster-default_config/efficientnet-int8-lite1</t>
  </si>
  <si>
    <t>edge/open/cTuning/Toshiba_satellite_L750_ubuntu23.04-tflite_cpp-cpu-tflite-vmaster-default_config/efficientnet-int8-lite2</t>
  </si>
  <si>
    <t>edge/open/cTuning/Toshiba_satellite_L750_ubuntu23.04-tflite_cpp-cpu-tflite-vmaster-default_config/efficientnet-int8-lite3</t>
  </si>
  <si>
    <t>edge/open/cTuning/Toshiba_satellite_L750_ubuntu23.04-tflite_cpp-cpu-tflite-vmaster-default_config/efficientnet-int8-lite4</t>
  </si>
  <si>
    <t>edge/open/cTuning/Toshiba_satellite_L750_ubuntu23.04-tflite_cpp-cpu-tflite-vmaster-default_config/mobilenet-v1-precision_float-0.25-128</t>
  </si>
  <si>
    <t>edge/open/cTuning/Toshiba_satellite_L750_ubuntu23.04-tflite_cpp-cpu-tflite-vmaster-default_config/mobilenet-v1-precision_float-0.25-160</t>
  </si>
  <si>
    <t>edge/open/cTuning/Toshiba_satellite_L750_ubuntu23.04-tflite_cpp-cpu-tflite-vmaster-default_config/mobilenet-v1-precision_float-0.25-192</t>
  </si>
  <si>
    <t>edge/open/cTuning/Toshiba_satellite_L750_ubuntu23.04-tflite_cpp-cpu-tflite-vmaster-default_config/mobilenet-v1-precision_float-0.25-224</t>
  </si>
  <si>
    <t>edge/open/cTuning/Toshiba_satellite_L750_ubuntu23.04-tflite_cpp-cpu-tflite-vmaster-default_config/mobilenet-v1-precision_float-0.5-128</t>
  </si>
  <si>
    <t>edge/open/cTuning/Toshiba_satellite_L750_ubuntu23.04-tflite_cpp-cpu-tflite-vmaster-default_config/mobilenet-v1-precision_float-0.5-160</t>
  </si>
  <si>
    <t>edge/open/cTuning/Toshiba_satellite_L750_ubuntu23.04-tflite_cpp-cpu-tflite-vmaster-default_config/mobilenet-v1-precision_float-0.5-192</t>
  </si>
  <si>
    <t>edge/open/cTuning/Toshiba_satellite_L750_ubuntu23.04-tflite_cpp-cpu-tflite-vmaster-default_config/mobilenet-v1-precision_float-0.5-224</t>
  </si>
  <si>
    <t>edge/open/cTuning/Toshiba_satellite_L750_ubuntu23.04-tflite_cpp-cpu-tflite-vmaster-default_config/mobilenet-v1-precision_float-0.75-128</t>
  </si>
  <si>
    <t>edge/open/cTuning/Toshiba_satellite_L750_ubuntu23.04-tflite_cpp-cpu-tflite-vmaster-default_config/mobilenet-v1-precision_float-0.75-160</t>
  </si>
  <si>
    <t>edge/open/cTuning/Toshiba_satellite_L750_ubuntu23.04-tflite_cpp-cpu-tflite-vmaster-default_config/mobilenet-v1-precision_float-0.75-192</t>
  </si>
  <si>
    <t>edge/open/cTuning/Toshiba_satellite_L750_ubuntu23.04-tflite_cpp-cpu-tflite-vmaster-default_config/mobilenet-v1-precision_float-0.75-224</t>
  </si>
  <si>
    <t>edge/open/cTuning/Toshiba_satellite_L750_ubuntu23.04-tflite_cpp-cpu-tflite-vmaster-default_config/mobilenet-v1-precision_float-1.0-128</t>
  </si>
  <si>
    <t>edge/open/cTuning/Toshiba_satellite_L750_ubuntu23.04-tflite_cpp-cpu-tflite-vmaster-default_config/mobilenet-v1-precision_float-1.0-160</t>
  </si>
  <si>
    <t>edge/open/cTuning/Toshiba_satellite_L750_ubuntu23.04-tflite_cpp-cpu-tflite-vmaster-default_config/mobilenet-v1-precision_float-1.0-192</t>
  </si>
  <si>
    <t>edge/open/cTuning/Toshiba_satellite_L750_ubuntu23.04-tflite_cpp-cpu-tflite-vmaster-default_config/mobilenet-v1-precision_float-1.0-224</t>
  </si>
  <si>
    <t>edge/open/cTuning/Toshiba_satellite_L750_ubuntu23.04-tflite_cpp-cpu-tflite-vmaster-default_config/mobilenet-v1-precision_uint8-0.25-128</t>
  </si>
  <si>
    <t>edge/open/cTuning/Toshiba_satellite_L750_ubuntu23.04-tflite_cpp-cpu-tflite-vmaster-default_config/mobilenet-v1-precision_uint8-0.25-160</t>
  </si>
  <si>
    <t>edge/open/cTuning/Toshiba_satellite_L750_ubuntu23.04-tflite_cpp-cpu-tflite-vmaster-default_config/mobilenet-v1-precision_uint8-0.25-192</t>
  </si>
  <si>
    <t>edge/open/cTuning/Toshiba_satellite_L750_ubuntu23.04-tflite_cpp-cpu-tflite-vmaster-default_config/mobilenet-v1-precision_uint8-0.25-224</t>
  </si>
  <si>
    <t>edge/open/cTuning/Toshiba_satellite_L750_ubuntu23.04-tflite_cpp-cpu-tflite-vmaster-default_config/mobilenet-v1-precision_uint8-0.5-128</t>
  </si>
  <si>
    <t>edge/open/cTuning/Toshiba_satellite_L750_ubuntu23.04-tflite_cpp-cpu-tflite-vmaster-default_config/mobilenet-v1-precision_uint8-0.5-160</t>
  </si>
  <si>
    <t>edge/open/cTuning/Toshiba_satellite_L750_ubuntu23.04-tflite_cpp-cpu-tflite-vmaster-default_config/mobilenet-v1-precision_uint8-0.5-192</t>
  </si>
  <si>
    <t>edge/open/cTuning/Toshiba_satellite_L750_ubuntu23.04-tflite_cpp-cpu-tflite-vmaster-default_config/mobilenet-v1-precision_uint8-0.5-224</t>
  </si>
  <si>
    <t>edge/open/cTuning/Toshiba_satellite_L750_ubuntu23.04-tflite_cpp-cpu-tflite-vmaster-default_config/mobilenet-v1-precision_uint8-0.75-128</t>
  </si>
  <si>
    <t>edge/open/cTuning/Toshiba_satellite_L750_ubuntu23.04-tflite_cpp-cpu-tflite-vmaster-default_config/mobilenet-v1-precision_uint8-0.75-160</t>
  </si>
  <si>
    <t>edge/open/cTuning/Toshiba_satellite_L750_ubuntu23.04-tflite_cpp-cpu-tflite-vmaster-default_config/mobilenet-v1-precision_uint8-0.75-192</t>
  </si>
  <si>
    <t>edge/open/cTuning/Toshiba_satellite_L750_ubuntu23.04-tflite_cpp-cpu-tflite-vmaster-default_config/mobilenet-v1-precision_uint8-0.75-224</t>
  </si>
  <si>
    <t>edge/open/cTuning/Toshiba_satellite_L750_ubuntu23.04-tflite_cpp-cpu-tflite-vmaster-default_config/mobilenet-v1-precision_uint8-1.0-128</t>
  </si>
  <si>
    <t>edge/open/cTuning/Toshiba_satellite_L750_ubuntu23.04-tflite_cpp-cpu-tflite-vmaster-default_config/mobilenet-v1-precision_uint8-1.0-160</t>
  </si>
  <si>
    <t>edge/open/cTuning/Toshiba_satellite_L750_ubuntu23.04-tflite_cpp-cpu-tflite-vmaster-default_config/mobilenet-v1-precision_uint8-1.0-192</t>
  </si>
  <si>
    <t>edge/open/cTuning/Toshiba_satellite_L750_ubuntu23.04-tflite_cpp-cpu-tflite-vmaster-default_config/mobilenet-v1-precision_uint8-1.0-224</t>
  </si>
  <si>
    <t>edge/open/cTuning/Toshiba_satellite_L750_ubuntu23.04-tflite_cpp-cpu-tflite-vmaster-default_config/mobilenet-v2-precision_float-0.35-128</t>
  </si>
  <si>
    <t>edge/open/cTuning/Toshiba_satellite_L750_ubuntu23.04-tflite_cpp-cpu-tflite-vmaster-default_config/mobilenet-v2-precision_float-0.35-160</t>
  </si>
  <si>
    <t>edge/open/cTuning/Toshiba_satellite_L750_ubuntu23.04-tflite_cpp-cpu-tflite-vmaster-default_config/mobilenet-v2-precision_float-0.35-192</t>
  </si>
  <si>
    <t>edge/open/cTuning/Toshiba_satellite_L750_ubuntu23.04-tflite_cpp-cpu-tflite-vmaster-default_config/mobilenet-v2-precision_float-0.35-224</t>
  </si>
  <si>
    <t>edge/open/cTuning/Toshiba_satellite_L750_ubuntu23.04-tflite_cpp-cpu-tflite-vmaster-default_config/mobilenet-v2-precision_float-0.5-128</t>
  </si>
  <si>
    <t>edge/open/cTuning/Toshiba_satellite_L750_ubuntu23.04-tflite_cpp-cpu-tflite-vmaster-default_config/mobilenet-v2-precision_float-0.5-160</t>
  </si>
  <si>
    <t>edge/open/cTuning/Toshiba_satellite_L750_ubuntu23.04-tflite_cpp-cpu-tflite-vmaster-default_config/mobilenet-v2-precision_float-0.5-192</t>
  </si>
  <si>
    <t>edge/open/cTuning/Toshiba_satellite_L750_ubuntu23.04-tflite_cpp-cpu-tflite-vmaster-default_config/mobilenet-v2-precision_float-0.5-224</t>
  </si>
  <si>
    <t>edge/open/cTuning/Toshiba_satellite_L750_ubuntu23.04-tflite_cpp-cpu-tflite-vmaster-default_config/mobilenet-v2-precision_float-0.75-128</t>
  </si>
  <si>
    <t>edge/open/cTuning/Toshiba_satellite_L750_ubuntu23.04-tflite_cpp-cpu-tflite-vmaster-default_config/mobilenet-v2-precision_float-0.75-160</t>
  </si>
  <si>
    <t>edge/open/cTuning/Toshiba_satellite_L750_ubuntu23.04-tflite_cpp-cpu-tflite-vmaster-default_config/mobilenet-v2-precision_float-0.75-192</t>
  </si>
  <si>
    <t>edge/open/cTuning/Toshiba_satellite_L750_ubuntu23.04-tflite_cpp-cpu-tflite-vmaster-default_config/mobilenet-v2-precision_float-0.75-224</t>
  </si>
  <si>
    <t>edge/open/cTuning/Toshiba_satellite_L750_ubuntu23.04-tflite_cpp-cpu-tflite-vmaster-default_config/mobilenet-v2-precision_float-1.0-128</t>
  </si>
  <si>
    <t>edge/open/cTuning/Toshiba_satellite_L750_ubuntu23.04-tflite_cpp-cpu-tflite-vmaster-default_config/mobilenet-v2-precision_float-1.0-160</t>
  </si>
  <si>
    <t>edge/open/cTuning/Toshiba_satellite_L750_ubuntu23.04-tflite_cpp-cpu-tflite-vmaster-default_config/mobilenet-v2-precision_float-1.0-192</t>
  </si>
  <si>
    <t>edge/open/cTuning/Toshiba_satellite_L750_ubuntu23.04-tflite_cpp-cpu-tflite-vmaster-default_config/mobilenet-v2-precision_float-1.0-224</t>
  </si>
  <si>
    <t>edge/open/cTuning/Toshiba_satellite_L750_ubuntu23.04-tflite_cpp-cpu-tflite-vmaster-default_config/mobilenet-v2-precision_uint8-0.35-128</t>
  </si>
  <si>
    <t>edge/open/cTuning/Toshiba_satellite_L750_ubuntu23.04-tflite_cpp-cpu-tflite-vmaster-default_config/mobilenet-v2-precision_uint8-0.35-160</t>
  </si>
  <si>
    <t>edge/open/cTuning/Toshiba_satellite_L750_ubuntu23.04-tflite_cpp-cpu-tflite-vmaster-default_config/mobilenet-v2-precision_uint8-0.35-192</t>
  </si>
  <si>
    <t>edge/open/cTuning/Toshiba_satellite_L750_ubuntu23.04-tflite_cpp-cpu-tflite-vmaster-default_config/mobilenet-v2-precision_uint8-0.35-224</t>
  </si>
  <si>
    <t>edge/open/cTuning/Toshiba_satellite_L750_ubuntu23.04-tflite_cpp-cpu-tflite-vmaster-default_config/mobilenet-v2-precision_uint8-0.5-128</t>
  </si>
  <si>
    <t>edge/open/cTuning/Toshiba_satellite_L750_ubuntu23.04-tflite_cpp-cpu-tflite-vmaster-default_config/mobilenet-v2-precision_uint8-0.5-160</t>
  </si>
  <si>
    <t>edge/open/cTuning/Toshiba_satellite_L750_ubuntu23.04-tflite_cpp-cpu-tflite-vmaster-default_config/mobilenet-v2-precision_uint8-0.5-192</t>
  </si>
  <si>
    <t>edge/open/cTuning/Toshiba_satellite_L750_ubuntu23.04-tflite_cpp-cpu-tflite-vmaster-default_config/mobilenet-v2-precision_uint8-0.5-224</t>
  </si>
  <si>
    <t>edge/open/cTuning/Toshiba_satellite_L750_ubuntu23.04-tflite_cpp-cpu-tflite-vmaster-default_config/mobilenet-v2-precision_uint8-0.75-128</t>
  </si>
  <si>
    <t>edge/open/cTuning/Toshiba_satellite_L750_ubuntu23.04-tflite_cpp-cpu-tflite-vmaster-default_config/mobilenet-v2-precision_uint8-0.75-160</t>
  </si>
  <si>
    <t>edge/open/cTuning/Toshiba_satellite_L750_ubuntu23.04-tflite_cpp-cpu-tflite-vmaster-default_config/mobilenet-v2-precision_uint8-0.75-192</t>
  </si>
  <si>
    <t>edge/open/cTuning/Toshiba_satellite_L750_ubuntu23.04-tflite_cpp-cpu-tflite-vmaster-default_config/mobilenet-v2-precision_uint8-0.75-224</t>
  </si>
  <si>
    <t>edge/open/cTuning/Toshiba_satellite_L750_ubuntu23.04-tflite_cpp-cpu-tflite-vmaster-default_config/mobilenet-v2-precision_uint8-1.0-128</t>
  </si>
  <si>
    <t>edge/open/cTuning/Toshiba_satellite_L750_ubuntu23.04-tflite_cpp-cpu-tflite-vmaster-default_config/mobilenet-v2-precision_uint8-1.0-160</t>
  </si>
  <si>
    <t>edge/open/cTuning/Toshiba_satellite_L750_ubuntu23.04-tflite_cpp-cpu-tflite-vmaster-default_config/mobilenet-v2-precision_uint8-1.0-192</t>
  </si>
  <si>
    <t>edge/open/cTuning/Toshiba_satellite_L750_ubuntu23.04-tflite_cpp-cpu-tflite-vmaster-default_config/mobilenet-v2-precision_uint8-1.0-224</t>
  </si>
  <si>
    <t>edge/open/cTuning/Toshiba_satellite_L750_ubuntu23.04-tflite_cpp-cpu-tflite-vmaster-default_config/mobilenet-v3-precision_float-large-224</t>
  </si>
  <si>
    <t>edge/open/cTuning/Toshiba_satellite_L750_ubuntu23.04-tflite_cpp-cpu-tflite-vmaster-default_config/mobilenet-v3-precision_float-large-minimalistic-224</t>
  </si>
  <si>
    <t>edge/open/cTuning/Toshiba_satellite_L750_ubuntu23.04-tflite_cpp-cpu-tflite-vmaster-default_config/mobilenet-v3-precision_float-small-224</t>
  </si>
  <si>
    <t>edge/open/cTuning/Toshiba_satellite_L750_ubuntu23.04-tflite_cpp-cpu-tflite-vmaster-default_config/mobilenet-v3-precision_float-small-minimalistic-224</t>
  </si>
  <si>
    <t>edge/open/cTuning/Toshiba_satellite_L750_ubuntu23.04-tflite_cpp-cpu-tflite-vmaster-default_config/mobilenet-v3-precision_uint8-large-224</t>
  </si>
  <si>
    <t>edge/open/cTuning/Toshiba_satellite_L750_ubuntu23.04-tflite_cpp-cpu-tflite-vmaster-default_config/mobilenet-v3-precision_uint8-large-minimalistic-224</t>
  </si>
  <si>
    <t>edge/open/cTuning/Toshiba_satellite_L750_ubuntu23.04-tflite_cpp-cpu-tflite-vmaster-default_config/mobilenet-v3-precision_uint8-small-224</t>
  </si>
  <si>
    <t>edge/open/cTuning/amd_ryzen_workstation_rhel-tflite_cpp-cpu-tflite-vmaster-default_config/efficientnet-fp32-lite0</t>
  </si>
  <si>
    <t>edge/open/cTuning/amd_ryzen_workstation_rhel-tflite_cpp-cpu-tflite-vmaster-default_config/efficientnet-fp32-lite1</t>
  </si>
  <si>
    <t>edge/open/cTuning/amd_ryzen_workstation_rhel-tflite_cpp-cpu-tflite-vmaster-default_config/efficientnet-fp32-lite2</t>
  </si>
  <si>
    <t>edge/open/cTuning/amd_ryzen_workstation_rhel-tflite_cpp-cpu-tflite-vmaster-default_config/efficientnet-fp32-lite3</t>
  </si>
  <si>
    <t>edge/open/cTuning/amd_ryzen_workstation_rhel-tflite_cpp-cpu-tflite-vmaster-default_config/efficientnet-fp32-lite4</t>
  </si>
  <si>
    <t>edge/open/cTuning/amd_ryzen_workstation_rhel-tflite_cpp-cpu-tflite-vmaster-default_config/efficientnet-int8-lite0</t>
  </si>
  <si>
    <t>edge/open/cTuning/amd_ryzen_workstation_rhel-tflite_cpp-cpu-tflite-vmaster-default_config/efficientnet-int8-lite1</t>
  </si>
  <si>
    <t>edge/open/cTuning/amd_ryzen_workstation_rhel-tflite_cpp-cpu-tflite-vmaster-default_config/efficientnet-int8-lite2</t>
  </si>
  <si>
    <t>edge/open/cTuning/amd_ryzen_workstation_rhel-tflite_cpp-cpu-tflite-vmaster-default_config/efficientnet-int8-lite3</t>
  </si>
  <si>
    <t>edge/open/cTuning/amd_ryzen_workstation_rhel-tflite_cpp-cpu-tflite-vmaster-default_config/efficientnet-int8-lite4</t>
  </si>
  <si>
    <t>edge/open/cTuning/amd_ryzen_workstation_rhel-tflite_cpp-cpu-tflite-vmaster-default_config/mobilenet-v1-precision_float-0.25-128</t>
  </si>
  <si>
    <t>edge/open/cTuning/amd_ryzen_workstation_rhel-tflite_cpp-cpu-tflite-vmaster-default_config/mobilenet-v1-precision_float-0.25-160</t>
  </si>
  <si>
    <t>edge/open/cTuning/amd_ryzen_workstation_rhel-tflite_cpp-cpu-tflite-vmaster-default_config/mobilenet-v1-precision_float-0.25-192</t>
  </si>
  <si>
    <t>edge/open/cTuning/amd_ryzen_workstation_rhel-tflite_cpp-cpu-tflite-vmaster-default_config/mobilenet-v1-precision_float-0.25-224</t>
  </si>
  <si>
    <t>edge/open/cTuning/amd_ryzen_workstation_rhel-tflite_cpp-cpu-tflite-vmaster-default_config/mobilenet-v1-precision_float-0.5-128</t>
  </si>
  <si>
    <t>edge/open/cTuning/amd_ryzen_workstation_rhel-tflite_cpp-cpu-tflite-vmaster-default_config/mobilenet-v1-precision_float-0.5-160</t>
  </si>
  <si>
    <t>edge/open/cTuning/amd_ryzen_workstation_rhel-tflite_cpp-cpu-tflite-vmaster-default_config/mobilenet-v1-precision_float-0.5-192</t>
  </si>
  <si>
    <t>edge/open/cTuning/amd_ryzen_workstation_rhel-tflite_cpp-cpu-tflite-vmaster-default_config/mobilenet-v1-precision_float-0.5-224</t>
  </si>
  <si>
    <t>edge/open/cTuning/amd_ryzen_workstation_rhel-tflite_cpp-cpu-tflite-vmaster-default_config/mobilenet-v1-precision_float-0.75-128</t>
  </si>
  <si>
    <t>edge/open/cTuning/amd_ryzen_workstation_rhel-tflite_cpp-cpu-tflite-vmaster-default_config/mobilenet-v1-precision_float-0.75-160</t>
  </si>
  <si>
    <t>edge/open/cTuning/amd_ryzen_workstation_rhel-tflite_cpp-cpu-tflite-vmaster-default_config/mobilenet-v1-precision_float-0.75-192</t>
  </si>
  <si>
    <t>edge/open/cTuning/amd_ryzen_workstation_rhel-tflite_cpp-cpu-tflite-vmaster-default_config/mobilenet-v1-precision_float-0.75-224</t>
  </si>
  <si>
    <t>edge/open/cTuning/amd_ryzen_workstation_rhel-tflite_cpp-cpu-tflite-vmaster-default_config/mobilenet-v1-precision_float-1.0-128</t>
  </si>
  <si>
    <t>edge/open/cTuning/amd_ryzen_workstation_rhel-tflite_cpp-cpu-tflite-vmaster-default_config/mobilenet-v1-precision_float-1.0-160</t>
  </si>
  <si>
    <t>edge/open/cTuning/amd_ryzen_workstation_rhel-tflite_cpp-cpu-tflite-vmaster-default_config/mobilenet-v1-precision_float-1.0-192</t>
  </si>
  <si>
    <t>edge/open/cTuning/amd_ryzen_workstation_rhel-tflite_cpp-cpu-tflite-vmaster-default_config/mobilenet-v1-precision_float-1.0-224</t>
  </si>
  <si>
    <t>edge/open/cTuning/amd_ryzen_workstation_rhel-tflite_cpp-cpu-tflite-vmaster-default_config/mobilenet-v1-precision_uint8-0.25-128</t>
  </si>
  <si>
    <t>edge/open/cTuning/amd_ryzen_workstation_rhel-tflite_cpp-cpu-tflite-vmaster-default_config/mobilenet-v1-precision_uint8-0.25-160</t>
  </si>
  <si>
    <t>edge/open/cTuning/amd_ryzen_workstation_rhel-tflite_cpp-cpu-tflite-vmaster-default_config/mobilenet-v1-precision_uint8-0.25-192</t>
  </si>
  <si>
    <t>edge/open/cTuning/amd_ryzen_workstation_rhel-tflite_cpp-cpu-tflite-vmaster-default_config/mobilenet-v1-precision_uint8-0.25-224</t>
  </si>
  <si>
    <t>edge/open/cTuning/amd_ryzen_workstation_rhel-tflite_cpp-cpu-tflite-vmaster-default_config/mobilenet-v1-precision_uint8-0.5-128</t>
  </si>
  <si>
    <t>edge/open/cTuning/amd_ryzen_workstation_rhel-tflite_cpp-cpu-tflite-vmaster-default_config/mobilenet-v1-precision_uint8-0.5-160</t>
  </si>
  <si>
    <t>edge/open/cTuning/amd_ryzen_workstation_rhel-tflite_cpp-cpu-tflite-vmaster-default_config/mobilenet-v1-precision_uint8-0.5-192</t>
  </si>
  <si>
    <t>edge/open/cTuning/amd_ryzen_workstation_rhel-tflite_cpp-cpu-tflite-vmaster-default_config/mobilenet-v1-precision_uint8-0.5-224</t>
  </si>
  <si>
    <t>edge/open/cTuning/amd_ryzen_workstation_rhel-tflite_cpp-cpu-tflite-vmaster-default_config/mobilenet-v1-precision_uint8-0.75-128</t>
  </si>
  <si>
    <t>edge/open/cTuning/amd_ryzen_workstation_rhel-tflite_cpp-cpu-tflite-vmaster-default_config/mobilenet-v1-precision_uint8-0.75-160</t>
  </si>
  <si>
    <t>edge/open/cTuning/amd_ryzen_workstation_rhel-tflite_cpp-cpu-tflite-vmaster-default_config/mobilenet-v1-precision_uint8-0.75-192</t>
  </si>
  <si>
    <t>edge/open/cTuning/amd_ryzen_workstation_rhel-tflite_cpp-cpu-tflite-vmaster-default_config/mobilenet-v1-precision_uint8-0.75-224</t>
  </si>
  <si>
    <t>edge/open/cTuning/amd_ryzen_workstation_rhel-tflite_cpp-cpu-tflite-vmaster-default_config/mobilenet-v1-precision_uint8-1.0-128</t>
  </si>
  <si>
    <t>edge/open/cTuning/amd_ryzen_workstation_rhel-tflite_cpp-cpu-tflite-vmaster-default_config/mobilenet-v1-precision_uint8-1.0-160</t>
  </si>
  <si>
    <t>edge/open/cTuning/amd_ryzen_workstation_rhel-tflite_cpp-cpu-tflite-vmaster-default_config/mobilenet-v1-precision_uint8-1.0-192</t>
  </si>
  <si>
    <t>edge/open/cTuning/amd_ryzen_workstation_rhel-tflite_cpp-cpu-tflite-vmaster-default_config/mobilenet-v1-precision_uint8-1.0-224</t>
  </si>
  <si>
    <t>edge/open/cTuning/amd_ryzen_workstation_rhel-tflite_cpp-cpu-tflite-vmaster-default_config/mobilenet-v2-precision_float-0.35-128</t>
  </si>
  <si>
    <t>edge/open/cTuning/amd_ryzen_workstation_rhel-tflite_cpp-cpu-tflite-vmaster-default_config/mobilenet-v2-precision_float-0.35-160</t>
  </si>
  <si>
    <t>edge/open/cTuning/amd_ryzen_workstation_rhel-tflite_cpp-cpu-tflite-vmaster-default_config/mobilenet-v2-precision_float-0.35-192</t>
  </si>
  <si>
    <t>edge/open/cTuning/amd_ryzen_workstation_rhel-tflite_cpp-cpu-tflite-vmaster-default_config/mobilenet-v2-precision_float-0.35-224</t>
  </si>
  <si>
    <t>edge/open/cTuning/amd_ryzen_workstation_rhel-tflite_cpp-cpu-tflite-vmaster-default_config/mobilenet-v2-precision_float-0.5-128</t>
  </si>
  <si>
    <t>edge/open/cTuning/amd_ryzen_workstation_rhel-tflite_cpp-cpu-tflite-vmaster-default_config/mobilenet-v2-precision_float-0.5-160</t>
  </si>
  <si>
    <t>edge/open/cTuning/amd_ryzen_workstation_rhel-tflite_cpp-cpu-tflite-vmaster-default_config/mobilenet-v2-precision_float-0.5-192</t>
  </si>
  <si>
    <t>edge/open/cTuning/amd_ryzen_workstation_rhel-tflite_cpp-cpu-tflite-vmaster-default_config/mobilenet-v2-precision_float-0.5-224</t>
  </si>
  <si>
    <t>edge/open/cTuning/amd_ryzen_workstation_rhel-tflite_cpp-cpu-tflite-vmaster-default_config/mobilenet-v2-precision_float-0.75-128</t>
  </si>
  <si>
    <t>edge/open/cTuning/amd_ryzen_workstation_rhel-tflite_cpp-cpu-tflite-vmaster-default_config/mobilenet-v2-precision_float-0.75-160</t>
  </si>
  <si>
    <t>edge/open/cTuning/amd_ryzen_workstation_rhel-tflite_cpp-cpu-tflite-vmaster-default_config/mobilenet-v2-precision_float-0.75-192</t>
  </si>
  <si>
    <t>edge/open/cTuning/amd_ryzen_workstation_rhel-tflite_cpp-cpu-tflite-vmaster-default_config/mobilenet-v2-precision_float-0.75-224</t>
  </si>
  <si>
    <t>edge/open/cTuning/amd_ryzen_workstation_rhel-tflite_cpp-cpu-tflite-vmaster-default_config/mobilenet-v2-precision_float-1.0-128</t>
  </si>
  <si>
    <t>edge/open/cTuning/amd_ryzen_workstation_rhel-tflite_cpp-cpu-tflite-vmaster-default_config/mobilenet-v2-precision_float-1.0-160</t>
  </si>
  <si>
    <t>edge/open/cTuning/amd_ryzen_workstation_rhel-tflite_cpp-cpu-tflite-vmaster-default_config/mobilenet-v2-precision_float-1.0-192</t>
  </si>
  <si>
    <t>edge/open/cTuning/amd_ryzen_workstation_rhel-tflite_cpp-cpu-tflite-vmaster-default_config/mobilenet-v2-precision_float-1.0-224</t>
  </si>
  <si>
    <t>edge/open/cTuning/amd_ryzen_workstation_rhel-tflite_cpp-cpu-tflite-vmaster-default_config/mobilenet-v2-precision_uint8-0.35-128</t>
  </si>
  <si>
    <t>edge/open/cTuning/amd_ryzen_workstation_rhel-tflite_cpp-cpu-tflite-vmaster-default_config/mobilenet-v2-precision_uint8-0.35-160</t>
  </si>
  <si>
    <t>edge/open/cTuning/amd_ryzen_workstation_rhel-tflite_cpp-cpu-tflite-vmaster-default_config/mobilenet-v2-precision_uint8-0.35-192</t>
  </si>
  <si>
    <t>edge/open/cTuning/amd_ryzen_workstation_rhel-tflite_cpp-cpu-tflite-vmaster-default_config/mobilenet-v2-precision_uint8-0.35-224</t>
  </si>
  <si>
    <t>edge/open/cTuning/amd_ryzen_workstation_rhel-tflite_cpp-cpu-tflite-vmaster-default_config/mobilenet-v2-precision_uint8-0.5-128</t>
  </si>
  <si>
    <t>edge/open/cTuning/amd_ryzen_workstation_rhel-tflite_cpp-cpu-tflite-vmaster-default_config/mobilenet-v2-precision_uint8-0.5-160</t>
  </si>
  <si>
    <t>edge/open/cTuning/amd_ryzen_workstation_rhel-tflite_cpp-cpu-tflite-vmaster-default_config/mobilenet-v2-precision_uint8-0.5-192</t>
  </si>
  <si>
    <t>edge/open/cTuning/amd_ryzen_workstation_rhel-tflite_cpp-cpu-tflite-vmaster-default_config/mobilenet-v2-precision_uint8-0.5-224</t>
  </si>
  <si>
    <t>edge/open/cTuning/amd_ryzen_workstation_rhel-tflite_cpp-cpu-tflite-vmaster-default_config/mobilenet-v2-precision_uint8-0.75-128</t>
  </si>
  <si>
    <t>edge/open/cTuning/amd_ryzen_workstation_rhel-tflite_cpp-cpu-tflite-vmaster-default_config/mobilenet-v2-precision_uint8-0.75-160</t>
  </si>
  <si>
    <t>edge/open/cTuning/amd_ryzen_workstation_rhel-tflite_cpp-cpu-tflite-vmaster-default_config/mobilenet-v2-precision_uint8-0.75-192</t>
  </si>
  <si>
    <t>edge/open/cTuning/amd_ryzen_workstation_rhel-tflite_cpp-cpu-tflite-vmaster-default_config/mobilenet-v2-precision_uint8-0.75-224</t>
  </si>
  <si>
    <t>edge/open/cTuning/amd_ryzen_workstation_rhel-tflite_cpp-cpu-tflite-vmaster-default_config/mobilenet-v2-precision_uint8-1.0-128</t>
  </si>
  <si>
    <t>edge/open/cTuning/amd_ryzen_workstation_rhel-tflite_cpp-cpu-tflite-vmaster-default_config/mobilenet-v2-precision_uint8-1.0-160</t>
  </si>
  <si>
    <t>edge/open/cTuning/amd_ryzen_workstation_rhel-tflite_cpp-cpu-tflite-vmaster-default_config/mobilenet-v2-precision_uint8-1.0-192</t>
  </si>
  <si>
    <t>edge/open/cTuning/amd_ryzen_workstation_rhel-tflite_cpp-cpu-tflite-vmaster-default_config/mobilenet-v2-precision_uint8-1.0-224</t>
  </si>
  <si>
    <t>edge/open/cTuning/amd_ryzen_workstation_rhel-tflite_cpp-cpu-tflite-vmaster-default_config/mobilenet-v3-precision_float-large-224</t>
  </si>
  <si>
    <t>edge/open/cTuning/amd_ryzen_workstation_rhel-tflite_cpp-cpu-tflite-vmaster-default_config/mobilenet-v3-precision_float-large-minimalistic-224</t>
  </si>
  <si>
    <t>edge/open/cTuning/amd_ryzen_workstation_rhel-tflite_cpp-cpu-tflite-vmaster-default_config/mobilenet-v3-precision_float-small-224</t>
  </si>
  <si>
    <t>edge/open/cTuning/amd_ryzen_workstation_rhel-tflite_cpp-cpu-tflite-vmaster-default_config/mobilenet-v3-precision_float-small-minimalistic-224</t>
  </si>
  <si>
    <t>edge/open/cTuning/amd_ryzen_workstation_rhel-tflite_cpp-cpu-tflite-vmaster-default_config/mobilenet-v3-precision_uint8-large-224</t>
  </si>
  <si>
    <t>edge/open/cTuning/amd_ryzen_workstation_rhel-tflite_cpp-cpu-tflite-vmaster-default_config/mobilenet-v3-precision_uint8-large-minimalistic-224</t>
  </si>
  <si>
    <t>edge/open/cTuning/amd_ryzen_workstation_rhel-tflite_cpp-cpu-tflite-vmaster-default_config/mobilenet-v3-precision_uint8-small-224</t>
  </si>
  <si>
    <t>edge/open/cTuning/amd_zen4_workstation-reference-cpu-onnxruntime-v1.14.0-default_config/resnet50</t>
  </si>
  <si>
    <t>edge/open/cTuning/amd_zen4_workstation-reference-gpu-pytorch-v1.13.0-default_config/gptj-99</t>
  </si>
  <si>
    <t>edge/open/cTuning/amd_zen4_workstation-reference-gpu-pytorch-v2.0.1-default_config/gptj-99</t>
  </si>
  <si>
    <t>edge/open/cTuning/amd_zen4_workstation-tflite_cpp-cpu-tflite-vmaster-default_config/efficientnet-fp32-lite0</t>
  </si>
  <si>
    <t>edge/open/cTuning/amd_zen4_workstation-tflite_cpp-cpu-tflite-vmaster-default_config/efficientnet-fp32-lite1</t>
  </si>
  <si>
    <t>edge/open/cTuning/amd_zen4_workstation-tflite_cpp-cpu-tflite-vmaster-default_config/efficientnet-fp32-lite2</t>
  </si>
  <si>
    <t>edge/open/cTuning/amd_zen4_workstation-tflite_cpp-cpu-tflite-vmaster-default_config/efficientnet-fp32-lite3</t>
  </si>
  <si>
    <t>edge/open/cTuning/amd_zen4_workstation-tflite_cpp-cpu-tflite-vmaster-default_config/efficientnet-fp32-lite4</t>
  </si>
  <si>
    <t>edge/open/cTuning/amd_zen4_workstation-tflite_cpp-cpu-tflite-vmaster-default_config/efficientnet-int8-lite0</t>
  </si>
  <si>
    <t>edge/open/cTuning/amd_zen4_workstation-tflite_cpp-cpu-tflite-vmaster-default_config/efficientnet-int8-lite1</t>
  </si>
  <si>
    <t>edge/open/cTuning/amd_zen4_workstation-tflite_cpp-cpu-tflite-vmaster-default_config/efficientnet-int8-lite2</t>
  </si>
  <si>
    <t>edge/open/cTuning/amd_zen4_workstation-tflite_cpp-cpu-tflite-vmaster-default_config/efficientnet-int8-lite3</t>
  </si>
  <si>
    <t>edge/open/cTuning/amd_zen4_workstation-tflite_cpp-cpu-tflite-vmaster-default_config/efficientnet-int8-lite4</t>
  </si>
  <si>
    <t>edge/open/cTuning/amd_zen4_workstation-tflite_cpp-cpu-tflite-vmaster-default_config/mobilenet-v1-precision_float-0.25-128</t>
  </si>
  <si>
    <t>edge/open/cTuning/amd_zen4_workstation-tflite_cpp-cpu-tflite-vmaster-default_config/mobilenet-v1-precision_float-0.25-160</t>
  </si>
  <si>
    <t>edge/open/cTuning/amd_zen4_workstation-tflite_cpp-cpu-tflite-vmaster-default_config/mobilenet-v1-precision_float-0.25-192</t>
  </si>
  <si>
    <t>edge/open/cTuning/amd_zen4_workstation-tflite_cpp-cpu-tflite-vmaster-default_config/mobilenet-v1-precision_float-0.25-224</t>
  </si>
  <si>
    <t>edge/open/cTuning/amd_zen4_workstation-tflite_cpp-cpu-tflite-vmaster-default_config/mobilenet-v1-precision_float-0.5-128</t>
  </si>
  <si>
    <t>edge/open/cTuning/amd_zen4_workstation-tflite_cpp-cpu-tflite-vmaster-default_config/mobilenet-v1-precision_float-0.5-160</t>
  </si>
  <si>
    <t>edge/open/cTuning/amd_zen4_workstation-tflite_cpp-cpu-tflite-vmaster-default_config/mobilenet-v1-precision_float-0.5-192</t>
  </si>
  <si>
    <t>edge/open/cTuning/amd_zen4_workstation-tflite_cpp-cpu-tflite-vmaster-default_config/mobilenet-v1-precision_float-0.5-224</t>
  </si>
  <si>
    <t>edge/open/cTuning/amd_zen4_workstation-tflite_cpp-cpu-tflite-vmaster-default_config/mobilenet-v1-precision_float-0.75-128</t>
  </si>
  <si>
    <t>edge/open/cTuning/amd_zen4_workstation-tflite_cpp-cpu-tflite-vmaster-default_config/mobilenet-v1-precision_float-0.75-160</t>
  </si>
  <si>
    <t>edge/open/cTuning/amd_zen4_workstation-tflite_cpp-cpu-tflite-vmaster-default_config/mobilenet-v1-precision_float-0.75-192</t>
  </si>
  <si>
    <t>edge/open/cTuning/amd_zen4_workstation-tflite_cpp-cpu-tflite-vmaster-default_config/mobilenet-v1-precision_float-0.75-224</t>
  </si>
  <si>
    <t>edge/open/cTuning/amd_zen4_workstation-tflite_cpp-cpu-tflite-vmaster-default_config/mobilenet-v1-precision_float-1.0-128</t>
  </si>
  <si>
    <t>edge/open/cTuning/amd_zen4_workstation-tflite_cpp-cpu-tflite-vmaster-default_config/mobilenet-v1-precision_float-1.0-160</t>
  </si>
  <si>
    <t>edge/open/cTuning/amd_zen4_workstation-tflite_cpp-cpu-tflite-vmaster-default_config/mobilenet-v1-precision_float-1.0-192</t>
  </si>
  <si>
    <t>edge/open/cTuning/amd_zen4_workstation-tflite_cpp-cpu-tflite-vmaster-default_config/mobilenet-v1-precision_float-1.0-224</t>
  </si>
  <si>
    <t>edge/open/cTuning/amd_zen4_workstation-tflite_cpp-cpu-tflite-vmaster-default_config/mobilenet-v1-precision_uint8-0.25-128</t>
  </si>
  <si>
    <t>edge/open/cTuning/amd_zen4_workstation-tflite_cpp-cpu-tflite-vmaster-default_config/mobilenet-v1-precision_uint8-0.25-160</t>
  </si>
  <si>
    <t>edge/open/cTuning/amd_zen4_workstation-tflite_cpp-cpu-tflite-vmaster-default_config/mobilenet-v1-precision_uint8-0.25-192</t>
  </si>
  <si>
    <t>edge/open/cTuning/amd_zen4_workstation-tflite_cpp-cpu-tflite-vmaster-default_config/mobilenet-v1-precision_uint8-0.25-224</t>
  </si>
  <si>
    <t>edge/open/cTuning/amd_zen4_workstation-tflite_cpp-cpu-tflite-vmaster-default_config/mobilenet-v1-precision_uint8-0.5-128</t>
  </si>
  <si>
    <t>edge/open/cTuning/amd_zen4_workstation-tflite_cpp-cpu-tflite-vmaster-default_config/mobilenet-v1-precision_uint8-0.5-160</t>
  </si>
  <si>
    <t>edge/open/cTuning/amd_zen4_workstation-tflite_cpp-cpu-tflite-vmaster-default_config/mobilenet-v1-precision_uint8-0.5-192</t>
  </si>
  <si>
    <t>edge/open/cTuning/amd_zen4_workstation-tflite_cpp-cpu-tflite-vmaster-default_config/mobilenet-v1-precision_uint8-0.5-224</t>
  </si>
  <si>
    <t>edge/open/cTuning/amd_zen4_workstation-tflite_cpp-cpu-tflite-vmaster-default_config/mobilenet-v1-precision_uint8-0.75-128</t>
  </si>
  <si>
    <t>edge/open/cTuning/amd_zen4_workstation-tflite_cpp-cpu-tflite-vmaster-default_config/mobilenet-v1-precision_uint8-0.75-160</t>
  </si>
  <si>
    <t>edge/open/cTuning/amd_zen4_workstation-tflite_cpp-cpu-tflite-vmaster-default_config/mobilenet-v1-precision_uint8-0.75-192</t>
  </si>
  <si>
    <t>edge/open/cTuning/amd_zen4_workstation-tflite_cpp-cpu-tflite-vmaster-default_config/mobilenet-v1-precision_uint8-0.75-224</t>
  </si>
  <si>
    <t>edge/open/cTuning/amd_zen4_workstation-tflite_cpp-cpu-tflite-vmaster-default_config/mobilenet-v1-precision_uint8-1.0-128</t>
  </si>
  <si>
    <t>edge/open/cTuning/amd_zen4_workstation-tflite_cpp-cpu-tflite-vmaster-default_config/mobilenet-v1-precision_uint8-1.0-160</t>
  </si>
  <si>
    <t>edge/open/cTuning/amd_zen4_workstation-tflite_cpp-cpu-tflite-vmaster-default_config/mobilenet-v1-precision_uint8-1.0-192</t>
  </si>
  <si>
    <t>edge/open/cTuning/amd_zen4_workstation-tflite_cpp-cpu-tflite-vmaster-default_config/mobilenet-v1-precision_uint8-1.0-224</t>
  </si>
  <si>
    <t>edge/open/cTuning/amd_zen4_workstation-tflite_cpp-cpu-tflite-vmaster-default_config/mobilenet-v2-precision_float-0.35-128</t>
  </si>
  <si>
    <t>edge/open/cTuning/amd_zen4_workstation-tflite_cpp-cpu-tflite-vmaster-default_config/mobilenet-v2-precision_float-0.35-160</t>
  </si>
  <si>
    <t>edge/open/cTuning/amd_zen4_workstation-tflite_cpp-cpu-tflite-vmaster-default_config/mobilenet-v2-precision_float-0.35-192</t>
  </si>
  <si>
    <t>edge/open/cTuning/amd_zen4_workstation-tflite_cpp-cpu-tflite-vmaster-default_config/mobilenet-v2-precision_float-0.35-224</t>
  </si>
  <si>
    <t>edge/open/cTuning/amd_zen4_workstation-tflite_cpp-cpu-tflite-vmaster-default_config/mobilenet-v2-precision_float-0.5-128</t>
  </si>
  <si>
    <t>edge/open/cTuning/amd_zen4_workstation-tflite_cpp-cpu-tflite-vmaster-default_config/mobilenet-v2-precision_float-0.5-160</t>
  </si>
  <si>
    <t>edge/open/cTuning/amd_zen4_workstation-tflite_cpp-cpu-tflite-vmaster-default_config/mobilenet-v2-precision_float-0.5-192</t>
  </si>
  <si>
    <t>edge/open/cTuning/amd_zen4_workstation-tflite_cpp-cpu-tflite-vmaster-default_config/mobilenet-v2-precision_float-0.5-224</t>
  </si>
  <si>
    <t>edge/open/cTuning/amd_zen4_workstation-tflite_cpp-cpu-tflite-vmaster-default_config/mobilenet-v2-precision_float-0.75-128</t>
  </si>
  <si>
    <t>edge/open/cTuning/amd_zen4_workstation-tflite_cpp-cpu-tflite-vmaster-default_config/mobilenet-v2-precision_float-0.75-160</t>
  </si>
  <si>
    <t>edge/open/cTuning/amd_zen4_workstation-tflite_cpp-cpu-tflite-vmaster-default_config/mobilenet-v2-precision_float-0.75-192</t>
  </si>
  <si>
    <t>edge/open/cTuning/amd_zen4_workstation-tflite_cpp-cpu-tflite-vmaster-default_config/mobilenet-v2-precision_float-0.75-224</t>
  </si>
  <si>
    <t>edge/open/cTuning/amd_zen4_workstation-tflite_cpp-cpu-tflite-vmaster-default_config/mobilenet-v2-precision_float-1.0-128</t>
  </si>
  <si>
    <t>edge/open/cTuning/amd_zen4_workstation-tflite_cpp-cpu-tflite-vmaster-default_config/mobilenet-v2-precision_float-1.0-160</t>
  </si>
  <si>
    <t>edge/open/cTuning/amd_zen4_workstation-tflite_cpp-cpu-tflite-vmaster-default_config/mobilenet-v2-precision_float-1.0-192</t>
  </si>
  <si>
    <t>edge/open/cTuning/amd_zen4_workstation-tflite_cpp-cpu-tflite-vmaster-default_config/mobilenet-v2-precision_float-1.0-224</t>
  </si>
  <si>
    <t>edge/open/cTuning/amd_zen4_workstation-tflite_cpp-cpu-tflite-vmaster-default_config/mobilenet-v2-precision_uint8-0.35-128</t>
  </si>
  <si>
    <t>edge/open/cTuning/amd_zen4_workstation-tflite_cpp-cpu-tflite-vmaster-default_config/mobilenet-v2-precision_uint8-0.35-160</t>
  </si>
  <si>
    <t>edge/open/cTuning/amd_zen4_workstation-tflite_cpp-cpu-tflite-vmaster-default_config/mobilenet-v2-precision_uint8-0.35-192</t>
  </si>
  <si>
    <t>edge/open/cTuning/amd_zen4_workstation-tflite_cpp-cpu-tflite-vmaster-default_config/mobilenet-v2-precision_uint8-0.35-224</t>
  </si>
  <si>
    <t>edge/open/cTuning/amd_zen4_workstation-tflite_cpp-cpu-tflite-vmaster-default_config/mobilenet-v2-precision_uint8-0.5-128</t>
  </si>
  <si>
    <t>edge/open/cTuning/amd_zen4_workstation-tflite_cpp-cpu-tflite-vmaster-default_config/mobilenet-v2-precision_uint8-0.5-160</t>
  </si>
  <si>
    <t>edge/open/cTuning/amd_zen4_workstation-tflite_cpp-cpu-tflite-vmaster-default_config/mobilenet-v2-precision_uint8-0.5-192</t>
  </si>
  <si>
    <t>edge/open/cTuning/amd_zen4_workstation-tflite_cpp-cpu-tflite-vmaster-default_config/mobilenet-v2-precision_uint8-0.5-224</t>
  </si>
  <si>
    <t>edge/open/cTuning/amd_zen4_workstation-tflite_cpp-cpu-tflite-vmaster-default_config/mobilenet-v2-precision_uint8-0.75-128</t>
  </si>
  <si>
    <t>edge/open/cTuning/amd_zen4_workstation-tflite_cpp-cpu-tflite-vmaster-default_config/mobilenet-v2-precision_uint8-0.75-160</t>
  </si>
  <si>
    <t>edge/open/cTuning/amd_zen4_workstation-tflite_cpp-cpu-tflite-vmaster-default_config/mobilenet-v2-precision_uint8-0.75-192</t>
  </si>
  <si>
    <t>edge/open/cTuning/amd_zen4_workstation-tflite_cpp-cpu-tflite-vmaster-default_config/mobilenet-v2-precision_uint8-0.75-224</t>
  </si>
  <si>
    <t>edge/open/cTuning/amd_zen4_workstation-tflite_cpp-cpu-tflite-vmaster-default_config/mobilenet-v2-precision_uint8-1.0-128</t>
  </si>
  <si>
    <t>edge/open/cTuning/amd_zen4_workstation-tflite_cpp-cpu-tflite-vmaster-default_config/mobilenet-v2-precision_uint8-1.0-160</t>
  </si>
  <si>
    <t>edge/open/cTuning/amd_zen4_workstation-tflite_cpp-cpu-tflite-vmaster-default_config/mobilenet-v2-precision_uint8-1.0-192</t>
  </si>
  <si>
    <t>edge/open/cTuning/amd_zen4_workstation-tflite_cpp-cpu-tflite-vmaster-default_config/mobilenet-v2-precision_uint8-1.0-224</t>
  </si>
  <si>
    <t>edge/open/cTuning/amd_zen4_workstation-tflite_cpp-cpu-tflite-vmaster-default_config/mobilenet-v3-precision_float-large-224</t>
  </si>
  <si>
    <t>edge/open/cTuning/amd_zen4_workstation-tflite_cpp-cpu-tflite-vmaster-default_config/mobilenet-v3-precision_float-large-minimalistic-224</t>
  </si>
  <si>
    <t>edge/open/cTuning/amd_zen4_workstation-tflite_cpp-cpu-tflite-vmaster-default_config/mobilenet-v3-precision_float-small-224</t>
  </si>
  <si>
    <t>edge/open/cTuning/amd_zen4_workstation-tflite_cpp-cpu-tflite-vmaster-default_config/mobilenet-v3-precision_float-small-minimalistic-224</t>
  </si>
  <si>
    <t>edge/open/cTuning/amd_zen4_workstation-tflite_cpp-cpu-tflite-vmaster-default_config/mobilenet-v3-precision_uint8-large-224</t>
  </si>
  <si>
    <t>edge/open/cTuning/amd_zen4_workstation-tflite_cpp-cpu-tflite-vmaster-default_config/mobilenet-v3-precision_uint8-large-minimalistic-224</t>
  </si>
  <si>
    <t>edge/open/cTuning/amd_zen4_workstation-tflite_cpp-cpu-tflite-vmaster-default_config/mobilenet-v3-precision_uint8-small-224</t>
  </si>
  <si>
    <t>edge/open/cTuning/aws_t4-tflite_cpp-cpu-tflite-vmaster-default_config/efficientnet-fp32-lite0</t>
  </si>
  <si>
    <t>edge/open/cTuning/aws_t4-tflite_cpp-cpu-tflite-vmaster-default_config/efficientnet-fp32-lite1</t>
  </si>
  <si>
    <t>edge/open/cTuning/aws_t4-tflite_cpp-cpu-tflite-vmaster-default_config/efficientnet-fp32-lite2</t>
  </si>
  <si>
    <t>edge/open/cTuning/aws_t4-tflite_cpp-cpu-tflite-vmaster-default_config/efficientnet-fp32-lite3</t>
  </si>
  <si>
    <t>edge/open/cTuning/aws_t4-tflite_cpp-cpu-tflite-vmaster-default_config/efficientnet-fp32-lite4</t>
  </si>
  <si>
    <t>edge/open/cTuning/aws_t4-tflite_cpp-cpu-tflite-vmaster-default_config/efficientnet-int8-lite0</t>
  </si>
  <si>
    <t>edge/open/cTuning/aws_t4-tflite_cpp-cpu-tflite-vmaster-default_config/efficientnet-int8-lite1</t>
  </si>
  <si>
    <t>edge/open/cTuning/aws_t4-tflite_cpp-cpu-tflite-vmaster-default_config/efficientnet-int8-lite2</t>
  </si>
  <si>
    <t>edge/open/cTuning/aws_t4-tflite_cpp-cpu-tflite-vmaster-default_config/efficientnet-int8-lite3</t>
  </si>
  <si>
    <t>edge/open/cTuning/aws_t4-tflite_cpp-cpu-tflite-vmaster-default_config/efficientnet-int8-lite4</t>
  </si>
  <si>
    <t>edge/open/cTuning/aws_t4-tflite_cpp-cpu-tflite-vmaster-default_config/mobilenet-v1-precision_float-0.25-128</t>
  </si>
  <si>
    <t>edge/open/cTuning/aws_t4-tflite_cpp-cpu-tflite-vmaster-default_config/mobilenet-v1-precision_float-0.25-160</t>
  </si>
  <si>
    <t>edge/open/cTuning/aws_t4-tflite_cpp-cpu-tflite-vmaster-default_config/mobilenet-v1-precision_float-0.25-192</t>
  </si>
  <si>
    <t>edge/open/cTuning/aws_t4-tflite_cpp-cpu-tflite-vmaster-default_config/mobilenet-v1-precision_float-0.25-224</t>
  </si>
  <si>
    <t>edge/open/cTuning/aws_t4-tflite_cpp-cpu-tflite-vmaster-default_config/mobilenet-v1-precision_float-0.5-128</t>
  </si>
  <si>
    <t>edge/open/cTuning/aws_t4-tflite_cpp-cpu-tflite-vmaster-default_config/mobilenet-v1-precision_float-0.5-160</t>
  </si>
  <si>
    <t>edge/open/cTuning/aws_t4-tflite_cpp-cpu-tflite-vmaster-default_config/mobilenet-v1-precision_float-0.5-192</t>
  </si>
  <si>
    <t>edge/open/cTuning/aws_t4-tflite_cpp-cpu-tflite-vmaster-default_config/mobilenet-v1-precision_float-0.5-224</t>
  </si>
  <si>
    <t>edge/open/cTuning/aws_t4-tflite_cpp-cpu-tflite-vmaster-default_config/mobilenet-v1-precision_float-0.75-128</t>
  </si>
  <si>
    <t>edge/open/cTuning/aws_t4-tflite_cpp-cpu-tflite-vmaster-default_config/mobilenet-v1-precision_float-0.75-160</t>
  </si>
  <si>
    <t>edge/open/cTuning/aws_t4-tflite_cpp-cpu-tflite-vmaster-default_config/mobilenet-v1-precision_float-0.75-192</t>
  </si>
  <si>
    <t>edge/open/cTuning/aws_t4-tflite_cpp-cpu-tflite-vmaster-default_config/mobilenet-v1-precision_float-0.75-224</t>
  </si>
  <si>
    <t>edge/open/cTuning/aws_t4-tflite_cpp-cpu-tflite-vmaster-default_config/mobilenet-v1-precision_float-1.0-128</t>
  </si>
  <si>
    <t>edge/open/cTuning/aws_t4-tflite_cpp-cpu-tflite-vmaster-default_config/mobilenet-v1-precision_float-1.0-160</t>
  </si>
  <si>
    <t>edge/open/cTuning/aws_t4-tflite_cpp-cpu-tflite-vmaster-default_config/mobilenet-v1-precision_float-1.0-192</t>
  </si>
  <si>
    <t>edge/open/cTuning/aws_t4-tflite_cpp-cpu-tflite-vmaster-default_config/mobilenet-v1-precision_float-1.0-224</t>
  </si>
  <si>
    <t>edge/open/cTuning/aws_t4-tflite_cpp-cpu-tflite-vmaster-default_config/mobilenet-v1-precision_uint8-0.25-128</t>
  </si>
  <si>
    <t>edge/open/cTuning/aws_t4-tflite_cpp-cpu-tflite-vmaster-default_config/mobilenet-v1-precision_uint8-0.25-160</t>
  </si>
  <si>
    <t>edge/open/cTuning/aws_t4-tflite_cpp-cpu-tflite-vmaster-default_config/mobilenet-v1-precision_uint8-0.25-192</t>
  </si>
  <si>
    <t>edge/open/cTuning/aws_t4-tflite_cpp-cpu-tflite-vmaster-default_config/mobilenet-v1-precision_uint8-0.25-224</t>
  </si>
  <si>
    <t>edge/open/cTuning/aws_t4-tflite_cpp-cpu-tflite-vmaster-default_config/mobilenet-v1-precision_uint8-0.5-128</t>
  </si>
  <si>
    <t>edge/open/cTuning/aws_t4-tflite_cpp-cpu-tflite-vmaster-default_config/mobilenet-v1-precision_uint8-0.5-160</t>
  </si>
  <si>
    <t>edge/open/cTuning/aws_t4-tflite_cpp-cpu-tflite-vmaster-default_config/mobilenet-v1-precision_uint8-0.5-192</t>
  </si>
  <si>
    <t>edge/open/cTuning/aws_t4-tflite_cpp-cpu-tflite-vmaster-default_config/mobilenet-v1-precision_uint8-0.5-224</t>
  </si>
  <si>
    <t>edge/open/cTuning/aws_t4-tflite_cpp-cpu-tflite-vmaster-default_config/mobilenet-v1-precision_uint8-0.75-128</t>
  </si>
  <si>
    <t>edge/open/cTuning/aws_t4-tflite_cpp-cpu-tflite-vmaster-default_config/mobilenet-v1-precision_uint8-0.75-160</t>
  </si>
  <si>
    <t>edge/open/cTuning/aws_t4-tflite_cpp-cpu-tflite-vmaster-default_config/mobilenet-v1-precision_uint8-0.75-192</t>
  </si>
  <si>
    <t>edge/open/cTuning/aws_t4-tflite_cpp-cpu-tflite-vmaster-default_config/mobilenet-v1-precision_uint8-0.75-224</t>
  </si>
  <si>
    <t>edge/open/cTuning/aws_t4-tflite_cpp-cpu-tflite-vmaster-default_config/mobilenet-v1-precision_uint8-1.0-128</t>
  </si>
  <si>
    <t>edge/open/cTuning/aws_t4-tflite_cpp-cpu-tflite-vmaster-default_config/mobilenet-v1-precision_uint8-1.0-160</t>
  </si>
  <si>
    <t>edge/open/cTuning/aws_t4-tflite_cpp-cpu-tflite-vmaster-default_config/mobilenet-v1-precision_uint8-1.0-192</t>
  </si>
  <si>
    <t>edge/open/cTuning/aws_t4-tflite_cpp-cpu-tflite-vmaster-default_config/mobilenet-v1-precision_uint8-1.0-224</t>
  </si>
  <si>
    <t>edge/open/cTuning/aws_t4-tflite_cpp-cpu-tflite-vmaster-default_config/mobilenet-v2-precision_float-0.35-128</t>
  </si>
  <si>
    <t>edge/open/cTuning/aws_t4-tflite_cpp-cpu-tflite-vmaster-default_config/mobilenet-v2-precision_float-0.35-160</t>
  </si>
  <si>
    <t>edge/open/cTuning/aws_t4-tflite_cpp-cpu-tflite-vmaster-default_config/mobilenet-v2-precision_float-0.35-192</t>
  </si>
  <si>
    <t>edge/open/cTuning/aws_t4-tflite_cpp-cpu-tflite-vmaster-default_config/mobilenet-v2-precision_float-0.35-224</t>
  </si>
  <si>
    <t>edge/open/cTuning/aws_t4-tflite_cpp-cpu-tflite-vmaster-default_config/mobilenet-v2-precision_float-0.5-128</t>
  </si>
  <si>
    <t>edge/open/cTuning/aws_t4-tflite_cpp-cpu-tflite-vmaster-default_config/mobilenet-v2-precision_float-0.5-160</t>
  </si>
  <si>
    <t>edge/open/cTuning/aws_t4-tflite_cpp-cpu-tflite-vmaster-default_config/mobilenet-v2-precision_float-0.5-192</t>
  </si>
  <si>
    <t>edge/open/cTuning/aws_t4-tflite_cpp-cpu-tflite-vmaster-default_config/mobilenet-v2-precision_float-0.5-224</t>
  </si>
  <si>
    <t>edge/open/cTuning/aws_t4-tflite_cpp-cpu-tflite-vmaster-default_config/mobilenet-v2-precision_float-0.75-128</t>
  </si>
  <si>
    <t>edge/open/cTuning/aws_t4-tflite_cpp-cpu-tflite-vmaster-default_config/mobilenet-v2-precision_float-0.75-160</t>
  </si>
  <si>
    <t>edge/open/cTuning/aws_t4-tflite_cpp-cpu-tflite-vmaster-default_config/mobilenet-v2-precision_float-0.75-192</t>
  </si>
  <si>
    <t>edge/open/cTuning/aws_t4-tflite_cpp-cpu-tflite-vmaster-default_config/mobilenet-v2-precision_float-0.75-224</t>
  </si>
  <si>
    <t>edge/open/cTuning/aws_t4-tflite_cpp-cpu-tflite-vmaster-default_config/mobilenet-v2-precision_float-1.0-128</t>
  </si>
  <si>
    <t>edge/open/cTuning/aws_t4-tflite_cpp-cpu-tflite-vmaster-default_config/mobilenet-v2-precision_float-1.0-160</t>
  </si>
  <si>
    <t>edge/open/cTuning/aws_t4-tflite_cpp-cpu-tflite-vmaster-default_config/mobilenet-v2-precision_float-1.0-192</t>
  </si>
  <si>
    <t>edge/open/cTuning/aws_t4-tflite_cpp-cpu-tflite-vmaster-default_config/mobilenet-v2-precision_float-1.0-224</t>
  </si>
  <si>
    <t>edge/open/cTuning/aws_t4-tflite_cpp-cpu-tflite-vmaster-default_config/mobilenet-v2-precision_uint8-0.35-128</t>
  </si>
  <si>
    <t>edge/open/cTuning/aws_t4-tflite_cpp-cpu-tflite-vmaster-default_config/mobilenet-v2-precision_uint8-0.35-160</t>
  </si>
  <si>
    <t>edge/open/cTuning/aws_t4-tflite_cpp-cpu-tflite-vmaster-default_config/mobilenet-v2-precision_uint8-0.35-192</t>
  </si>
  <si>
    <t>edge/open/cTuning/aws_t4-tflite_cpp-cpu-tflite-vmaster-default_config/mobilenet-v2-precision_uint8-0.35-224</t>
  </si>
  <si>
    <t>edge/open/cTuning/aws_t4-tflite_cpp-cpu-tflite-vmaster-default_config/mobilenet-v2-precision_uint8-0.5-128</t>
  </si>
  <si>
    <t>edge/open/cTuning/aws_t4-tflite_cpp-cpu-tflite-vmaster-default_config/mobilenet-v2-precision_uint8-0.5-160</t>
  </si>
  <si>
    <t>edge/open/cTuning/aws_t4-tflite_cpp-cpu-tflite-vmaster-default_config/mobilenet-v2-precision_uint8-0.5-192</t>
  </si>
  <si>
    <t>edge/open/cTuning/aws_t4-tflite_cpp-cpu-tflite-vmaster-default_config/mobilenet-v2-precision_uint8-0.5-224</t>
  </si>
  <si>
    <t>edge/open/cTuning/aws_t4-tflite_cpp-cpu-tflite-vmaster-default_config/mobilenet-v2-precision_uint8-0.75-128</t>
  </si>
  <si>
    <t>edge/open/cTuning/aws_t4-tflite_cpp-cpu-tflite-vmaster-default_config/mobilenet-v2-precision_uint8-0.75-160</t>
  </si>
  <si>
    <t>edge/open/cTuning/aws_t4-tflite_cpp-cpu-tflite-vmaster-default_config/mobilenet-v2-precision_uint8-0.75-192</t>
  </si>
  <si>
    <t>edge/open/cTuning/aws_t4-tflite_cpp-cpu-tflite-vmaster-default_config/mobilenet-v2-precision_uint8-0.75-224</t>
  </si>
  <si>
    <t>edge/open/cTuning/aws_t4-tflite_cpp-cpu-tflite-vmaster-default_config/mobilenet-v2-precision_uint8-1.0-128</t>
  </si>
  <si>
    <t>edge/open/cTuning/aws_t4-tflite_cpp-cpu-tflite-vmaster-default_config/mobilenet-v2-precision_uint8-1.0-160</t>
  </si>
  <si>
    <t>edge/open/cTuning/aws_t4-tflite_cpp-cpu-tflite-vmaster-default_config/mobilenet-v2-precision_uint8-1.0-192</t>
  </si>
  <si>
    <t>edge/open/cTuning/aws_t4-tflite_cpp-cpu-tflite-vmaster-default_config/mobilenet-v2-precision_uint8-1.0-224</t>
  </si>
  <si>
    <t>edge/open/cTuning/aws_t4-tflite_cpp-cpu-tflite-vmaster-default_config/mobilenet-v3-precision_float-large-224</t>
  </si>
  <si>
    <t>edge/open/cTuning/aws_t4-tflite_cpp-cpu-tflite-vmaster-default_config/mobilenet-v3-precision_float-large-minimalistic-224</t>
  </si>
  <si>
    <t>edge/open/cTuning/aws_t4-tflite_cpp-cpu-tflite-vmaster-default_config/mobilenet-v3-precision_float-small-224</t>
  </si>
  <si>
    <t>edge/open/cTuning/aws_t4-tflite_cpp-cpu-tflite-vmaster-default_config/mobilenet-v3-precision_float-small-minimalistic-224</t>
  </si>
  <si>
    <t>edge/open/cTuning/aws_t4-tflite_cpp-cpu-tflite-vmaster-default_config/mobilenet-v3-precision_uint8-large-224</t>
  </si>
  <si>
    <t>edge/open/cTuning/aws_t4-tflite_cpp-cpu-tflite-vmaster-default_config/mobilenet-v3-precision_uint8-large-minimalistic-224</t>
  </si>
  <si>
    <t>edge/open/cTuning/aws_t4-tflite_cpp-cpu-tflite-vmaster-default_config/mobilenet-v3-precision_uint8-small-224</t>
  </si>
  <si>
    <t>edge/open/cTuning/azure_arm64-tflite_armnn_cpp-cpu-armnn_tflite-v22.11-using_neon/efficientnet-fp32-lite0</t>
  </si>
  <si>
    <t>edge/open/cTuning/azure_arm64-tflite_armnn_cpp-cpu-armnn_tflite-v22.11-using_neon/efficientnet-fp32-lite1</t>
  </si>
  <si>
    <t>edge/open/cTuning/azure_arm64-tflite_armnn_cpp-cpu-armnn_tflite-v22.11-using_neon/efficientnet-fp32-lite2</t>
  </si>
  <si>
    <t>edge/open/cTuning/azure_arm64-tflite_armnn_cpp-cpu-armnn_tflite-v22.11-using_neon/efficientnet-fp32-lite3</t>
  </si>
  <si>
    <t>edge/open/cTuning/azure_arm64-tflite_armnn_cpp-cpu-armnn_tflite-v22.11-using_neon/efficientnet-fp32-lite4</t>
  </si>
  <si>
    <t>edge/open/cTuning/azure_arm64-tflite_armnn_cpp-cpu-armnn_tflite-v22.11-using_neon/efficientnet-int8-lite0</t>
  </si>
  <si>
    <t>edge/open/cTuning/azure_arm64-tflite_armnn_cpp-cpu-armnn_tflite-v22.11-using_neon/efficientnet-int8-lite1</t>
  </si>
  <si>
    <t>edge/open/cTuning/azure_arm64-tflite_armnn_cpp-cpu-armnn_tflite-v22.11-using_neon/efficientnet-int8-lite2</t>
  </si>
  <si>
    <t>edge/open/cTuning/azure_arm64-tflite_armnn_cpp-cpu-armnn_tflite-v22.11-using_neon/efficientnet-int8-lite3</t>
  </si>
  <si>
    <t>edge/open/cTuning/azure_arm64-tflite_armnn_cpp-cpu-armnn_tflite-v22.11-using_neon/efficientnet-int8-lite4</t>
  </si>
  <si>
    <t>edge/open/cTuning/azure_arm64-tflite_armnn_cpp-cpu-armnn_tflite-v22.11-using_neon/mobilenet-v1-precision_float-0.25-128</t>
  </si>
  <si>
    <t>edge/open/cTuning/azure_arm64-tflite_armnn_cpp-cpu-armnn_tflite-v22.11-using_neon/mobilenet-v1-precision_float-0.25-160</t>
  </si>
  <si>
    <t>edge/open/cTuning/azure_arm64-tflite_armnn_cpp-cpu-armnn_tflite-v22.11-using_neon/mobilenet-v1-precision_float-0.25-192</t>
  </si>
  <si>
    <t>edge/open/cTuning/azure_arm64-tflite_armnn_cpp-cpu-armnn_tflite-v22.11-using_neon/mobilenet-v1-precision_float-0.25-224</t>
  </si>
  <si>
    <t>edge/open/cTuning/azure_arm64-tflite_armnn_cpp-cpu-armnn_tflite-v22.11-using_neon/mobilenet-v1-precision_float-0.5-128</t>
  </si>
  <si>
    <t>edge/open/cTuning/azure_arm64-tflite_armnn_cpp-cpu-armnn_tflite-v22.11-using_neon/mobilenet-v1-precision_float-0.5-160</t>
  </si>
  <si>
    <t>edge/open/cTuning/azure_arm64-tflite_armnn_cpp-cpu-armnn_tflite-v22.11-using_neon/mobilenet-v1-precision_float-0.5-192</t>
  </si>
  <si>
    <t>edge/open/cTuning/azure_arm64-tflite_armnn_cpp-cpu-armnn_tflite-v22.11-using_neon/mobilenet-v1-precision_float-0.5-224</t>
  </si>
  <si>
    <t>edge/open/cTuning/azure_arm64-tflite_armnn_cpp-cpu-armnn_tflite-v22.11-using_neon/mobilenet-v1-precision_float-0.75-128</t>
  </si>
  <si>
    <t>edge/open/cTuning/azure_arm64-tflite_armnn_cpp-cpu-armnn_tflite-v22.11-using_neon/mobilenet-v1-precision_float-0.75-160</t>
  </si>
  <si>
    <t>edge/open/cTuning/azure_arm64-tflite_armnn_cpp-cpu-armnn_tflite-v22.11-using_neon/mobilenet-v1-precision_float-0.75-192</t>
  </si>
  <si>
    <t>edge/open/cTuning/azure_arm64-tflite_armnn_cpp-cpu-armnn_tflite-v22.11-using_neon/mobilenet-v1-precision_float-0.75-224</t>
  </si>
  <si>
    <t>edge/open/cTuning/azure_arm64-tflite_armnn_cpp-cpu-armnn_tflite-v22.11-using_neon/mobilenet-v1-precision_float-1.0-128</t>
  </si>
  <si>
    <t>edge/open/cTuning/azure_arm64-tflite_armnn_cpp-cpu-armnn_tflite-v22.11-using_neon/mobilenet-v1-precision_float-1.0-160</t>
  </si>
  <si>
    <t>edge/open/cTuning/azure_arm64-tflite_armnn_cpp-cpu-armnn_tflite-v22.11-using_neon/mobilenet-v1-precision_float-1.0-192</t>
  </si>
  <si>
    <t>edge/open/cTuning/azure_arm64-tflite_armnn_cpp-cpu-armnn_tflite-v22.11-using_neon/mobilenet-v1-precision_float-1.0-224</t>
  </si>
  <si>
    <t>edge/open/cTuning/azure_arm64-tflite_armnn_cpp-cpu-armnn_tflite-v22.11-using_neon/mobilenet-v1-precision_uint8-0.25-128</t>
  </si>
  <si>
    <t>edge/open/cTuning/azure_arm64-tflite_armnn_cpp-cpu-armnn_tflite-v22.11-using_neon/mobilenet-v1-precision_uint8-0.25-160</t>
  </si>
  <si>
    <t>edge/open/cTuning/azure_arm64-tflite_armnn_cpp-cpu-armnn_tflite-v22.11-using_neon/mobilenet-v1-precision_uint8-0.25-192</t>
  </si>
  <si>
    <t>edge/open/cTuning/azure_arm64-tflite_armnn_cpp-cpu-armnn_tflite-v22.11-using_neon/mobilenet-v1-precision_uint8-0.25-224</t>
  </si>
  <si>
    <t>edge/open/cTuning/azure_arm64-tflite_armnn_cpp-cpu-armnn_tflite-v22.11-using_neon/mobilenet-v1-precision_uint8-0.5-128</t>
  </si>
  <si>
    <t>edge/open/cTuning/azure_arm64-tflite_armnn_cpp-cpu-armnn_tflite-v22.11-using_neon/mobilenet-v1-precision_uint8-0.5-160</t>
  </si>
  <si>
    <t>edge/open/cTuning/azure_arm64-tflite_armnn_cpp-cpu-armnn_tflite-v22.11-using_neon/mobilenet-v1-precision_uint8-0.5-192</t>
  </si>
  <si>
    <t>edge/open/cTuning/azure_arm64-tflite_armnn_cpp-cpu-armnn_tflite-v22.11-using_neon/mobilenet-v1-precision_uint8-0.5-224</t>
  </si>
  <si>
    <t>edge/open/cTuning/azure_arm64-tflite_armnn_cpp-cpu-armnn_tflite-v22.11-using_neon/mobilenet-v1-precision_uint8-0.75-128</t>
  </si>
  <si>
    <t>edge/open/cTuning/azure_arm64-tflite_armnn_cpp-cpu-armnn_tflite-v22.11-using_neon/mobilenet-v1-precision_uint8-0.75-160</t>
  </si>
  <si>
    <t>edge/open/cTuning/azure_arm64-tflite_armnn_cpp-cpu-armnn_tflite-v22.11-using_neon/mobilenet-v1-precision_uint8-0.75-192</t>
  </si>
  <si>
    <t>edge/open/cTuning/azure_arm64-tflite_armnn_cpp-cpu-armnn_tflite-v22.11-using_neon/mobilenet-v1-precision_uint8-0.75-224</t>
  </si>
  <si>
    <t>edge/open/cTuning/azure_arm64-tflite_armnn_cpp-cpu-armnn_tflite-v22.11-using_neon/mobilenet-v1-precision_uint8-1.0-128</t>
  </si>
  <si>
    <t>edge/open/cTuning/azure_arm64-tflite_armnn_cpp-cpu-armnn_tflite-v22.11-using_neon/mobilenet-v1-precision_uint8-1.0-160</t>
  </si>
  <si>
    <t>edge/open/cTuning/azure_arm64-tflite_armnn_cpp-cpu-armnn_tflite-v22.11-using_neon/mobilenet-v1-precision_uint8-1.0-192</t>
  </si>
  <si>
    <t>edge/open/cTuning/azure_arm64-tflite_armnn_cpp-cpu-armnn_tflite-v22.11-using_neon/mobilenet-v1-precision_uint8-1.0-224</t>
  </si>
  <si>
    <t>edge/open/cTuning/azure_arm64-tflite_armnn_cpp-cpu-armnn_tflite-v22.11-using_neon/mobilenet-v2-precision_float-0.35-128</t>
  </si>
  <si>
    <t>edge/open/cTuning/azure_arm64-tflite_armnn_cpp-cpu-armnn_tflite-v22.11-using_neon/mobilenet-v2-precision_float-0.35-160</t>
  </si>
  <si>
    <t>edge/open/cTuning/azure_arm64-tflite_armnn_cpp-cpu-armnn_tflite-v22.11-using_neon/mobilenet-v2-precision_float-0.35-192</t>
  </si>
  <si>
    <t>edge/open/cTuning/azure_arm64-tflite_armnn_cpp-cpu-armnn_tflite-v22.11-using_neon/mobilenet-v2-precision_float-0.35-224</t>
  </si>
  <si>
    <t>edge/open/cTuning/azure_arm64-tflite_armnn_cpp-cpu-armnn_tflite-v22.11-using_neon/mobilenet-v2-precision_float-0.5-128</t>
  </si>
  <si>
    <t>edge/open/cTuning/azure_arm64-tflite_armnn_cpp-cpu-armnn_tflite-v22.11-using_neon/mobilenet-v2-precision_float-0.5-160</t>
  </si>
  <si>
    <t>edge/open/cTuning/azure_arm64-tflite_armnn_cpp-cpu-armnn_tflite-v22.11-using_neon/mobilenet-v2-precision_float-0.5-192</t>
  </si>
  <si>
    <t>edge/open/cTuning/azure_arm64-tflite_armnn_cpp-cpu-armnn_tflite-v22.11-using_neon/mobilenet-v2-precision_float-0.5-224</t>
  </si>
  <si>
    <t>edge/open/cTuning/azure_arm64-tflite_armnn_cpp-cpu-armnn_tflite-v22.11-using_neon/mobilenet-v2-precision_float-0.75-128</t>
  </si>
  <si>
    <t>edge/open/cTuning/azure_arm64-tflite_armnn_cpp-cpu-armnn_tflite-v22.11-using_neon/mobilenet-v2-precision_float-0.75-160</t>
  </si>
  <si>
    <t>edge/open/cTuning/azure_arm64-tflite_armnn_cpp-cpu-armnn_tflite-v22.11-using_neon/mobilenet-v2-precision_float-0.75-192</t>
  </si>
  <si>
    <t>edge/open/cTuning/azure_arm64-tflite_armnn_cpp-cpu-armnn_tflite-v22.11-using_neon/mobilenet-v2-precision_float-0.75-224</t>
  </si>
  <si>
    <t>edge/open/cTuning/azure_arm64-tflite_armnn_cpp-cpu-armnn_tflite-v22.11-using_neon/mobilenet-v2-precision_float-1.0-128</t>
  </si>
  <si>
    <t>edge/open/cTuning/azure_arm64-tflite_armnn_cpp-cpu-armnn_tflite-v22.11-using_neon/mobilenet-v2-precision_float-1.0-160</t>
  </si>
  <si>
    <t>edge/open/cTuning/azure_arm64-tflite_armnn_cpp-cpu-armnn_tflite-v22.11-using_neon/mobilenet-v2-precision_float-1.0-192</t>
  </si>
  <si>
    <t>edge/open/cTuning/azure_arm64-tflite_armnn_cpp-cpu-armnn_tflite-v22.11-using_neon/mobilenet-v2-precision_float-1.0-224</t>
  </si>
  <si>
    <t>edge/open/cTuning/azure_arm64-tflite_armnn_cpp-cpu-armnn_tflite-v22.11-using_neon/mobilenet-v2-precision_uint8-0.35-128</t>
  </si>
  <si>
    <t>edge/open/cTuning/azure_arm64-tflite_armnn_cpp-cpu-armnn_tflite-v22.11-using_neon/mobilenet-v2-precision_uint8-0.35-160</t>
  </si>
  <si>
    <t>edge/open/cTuning/azure_arm64-tflite_armnn_cpp-cpu-armnn_tflite-v22.11-using_neon/mobilenet-v2-precision_uint8-0.35-192</t>
  </si>
  <si>
    <t>edge/open/cTuning/azure_arm64-tflite_armnn_cpp-cpu-armnn_tflite-v22.11-using_neon/mobilenet-v2-precision_uint8-0.35-224</t>
  </si>
  <si>
    <t>edge/open/cTuning/azure_arm64-tflite_armnn_cpp-cpu-armnn_tflite-v22.11-using_neon/mobilenet-v2-precision_uint8-0.5-128</t>
  </si>
  <si>
    <t>edge/open/cTuning/azure_arm64-tflite_armnn_cpp-cpu-armnn_tflite-v22.11-using_neon/mobilenet-v2-precision_uint8-0.5-160</t>
  </si>
  <si>
    <t>edge/open/cTuning/azure_arm64-tflite_armnn_cpp-cpu-armnn_tflite-v22.11-using_neon/mobilenet-v2-precision_uint8-0.5-192</t>
  </si>
  <si>
    <t>edge/open/cTuning/azure_arm64-tflite_armnn_cpp-cpu-armnn_tflite-v22.11-using_neon/mobilenet-v2-precision_uint8-0.5-224</t>
  </si>
  <si>
    <t>edge/open/cTuning/azure_arm64-tflite_armnn_cpp-cpu-armnn_tflite-v22.11-using_neon/mobilenet-v2-precision_uint8-0.75-128</t>
  </si>
  <si>
    <t>edge/open/cTuning/azure_arm64-tflite_armnn_cpp-cpu-armnn_tflite-v22.11-using_neon/mobilenet-v2-precision_uint8-0.75-160</t>
  </si>
  <si>
    <t>edge/open/cTuning/azure_arm64-tflite_armnn_cpp-cpu-armnn_tflite-v22.11-using_neon/mobilenet-v2-precision_uint8-0.75-192</t>
  </si>
  <si>
    <t>edge/open/cTuning/azure_arm64-tflite_armnn_cpp-cpu-armnn_tflite-v22.11-using_neon/mobilenet-v2-precision_uint8-0.75-224</t>
  </si>
  <si>
    <t>edge/open/cTuning/azure_arm64-tflite_armnn_cpp-cpu-armnn_tflite-v22.11-using_neon/mobilenet-v2-precision_uint8-1.0-128</t>
  </si>
  <si>
    <t>edge/open/cTuning/azure_arm64-tflite_armnn_cpp-cpu-armnn_tflite-v22.11-using_neon/mobilenet-v2-precision_uint8-1.0-160</t>
  </si>
  <si>
    <t>edge/open/cTuning/azure_arm64-tflite_armnn_cpp-cpu-armnn_tflite-v22.11-using_neon/mobilenet-v2-precision_uint8-1.0-192</t>
  </si>
  <si>
    <t>edge/open/cTuning/azure_arm64-tflite_armnn_cpp-cpu-armnn_tflite-v22.11-using_neon/mobilenet-v2-precision_uint8-1.0-224</t>
  </si>
  <si>
    <t>edge/open/cTuning/azure_arm64-tflite_armnn_cpp-cpu-armnn_tflite-v22.11-using_neon/mobilenet-v3-precision_float-large-224</t>
  </si>
  <si>
    <t>edge/open/cTuning/azure_arm64-tflite_armnn_cpp-cpu-armnn_tflite-v22.11-using_neon/mobilenet-v3-precision_float-large-minimalistic-224</t>
  </si>
  <si>
    <t>edge/open/cTuning/azure_arm64-tflite_armnn_cpp-cpu-armnn_tflite-v22.11-using_neon/mobilenet-v3-precision_float-small-224</t>
  </si>
  <si>
    <t>edge/open/cTuning/azure_arm64-tflite_armnn_cpp-cpu-armnn_tflite-v22.11-using_neon/mobilenet-v3-precision_float-small-minimalistic-224</t>
  </si>
  <si>
    <t>edge/open/cTuning/azure_arm64-tflite_armnn_cpp-cpu-armnn_tflite-v22.11-using_neon/mobilenet-v3-precision_uint8-large-224</t>
  </si>
  <si>
    <t>edge/open/cTuning/azure_arm64-tflite_armnn_cpp-cpu-armnn_tflite-v22.11-using_neon/mobilenet-v3-precision_uint8-large-minimalistic-224</t>
  </si>
  <si>
    <t>edge/open/cTuning/azure_arm64-tflite_armnn_cpp-cpu-armnn_tflite-v22.11-using_neon/mobilenet-v3-precision_uint8-small-224</t>
  </si>
  <si>
    <t>edge/open/cTuning/azure_arm64-tflite_armnn_cpp-cpu-armnn_tflite-v23.05-using_neon/efficientnet-fp32-lite0</t>
  </si>
  <si>
    <t>edge/open/cTuning/azure_arm64-tflite_armnn_cpp-cpu-armnn_tflite-v23.05-using_neon/efficientnet-fp32-lite1</t>
  </si>
  <si>
    <t>edge/open/cTuning/azure_arm64-tflite_armnn_cpp-cpu-armnn_tflite-v23.05-using_neon/efficientnet-fp32-lite2</t>
  </si>
  <si>
    <t>edge/open/cTuning/azure_arm64-tflite_armnn_cpp-cpu-armnn_tflite-v23.05-using_neon/efficientnet-fp32-lite3</t>
  </si>
  <si>
    <t>edge/open/cTuning/azure_arm64-tflite_armnn_cpp-cpu-armnn_tflite-v23.05-using_neon/efficientnet-fp32-lite4</t>
  </si>
  <si>
    <t>edge/open/cTuning/azure_arm64-tflite_armnn_cpp-cpu-armnn_tflite-v23.05-using_neon/efficientnet-int8-lite0</t>
  </si>
  <si>
    <t>edge/open/cTuning/azure_arm64-tflite_armnn_cpp-cpu-armnn_tflite-v23.05-using_neon/efficientnet-int8-lite1</t>
  </si>
  <si>
    <t>edge/open/cTuning/azure_arm64-tflite_armnn_cpp-cpu-armnn_tflite-v23.05-using_neon/efficientnet-int8-lite2</t>
  </si>
  <si>
    <t>edge/open/cTuning/azure_arm64-tflite_armnn_cpp-cpu-armnn_tflite-v23.05-using_neon/efficientnet-int8-lite3</t>
  </si>
  <si>
    <t>edge/open/cTuning/azure_arm64-tflite_armnn_cpp-cpu-armnn_tflite-v23.05-using_neon/efficientnet-int8-lite4</t>
  </si>
  <si>
    <t>edge/open/cTuning/azure_arm64-tflite_armnn_cpp-cpu-armnn_tflite-v23.05-using_neon/mobilenet-v1-precision_float-0.25-128</t>
  </si>
  <si>
    <t>edge/open/cTuning/azure_arm64-tflite_armnn_cpp-cpu-armnn_tflite-v23.05-using_neon/mobilenet-v1-precision_float-0.25-160</t>
  </si>
  <si>
    <t>edge/open/cTuning/azure_arm64-tflite_armnn_cpp-cpu-armnn_tflite-v23.05-using_neon/mobilenet-v1-precision_float-0.25-192</t>
  </si>
  <si>
    <t>edge/open/cTuning/azure_arm64-tflite_armnn_cpp-cpu-armnn_tflite-v23.05-using_neon/mobilenet-v1-precision_float-0.25-224</t>
  </si>
  <si>
    <t>edge/open/cTuning/azure_arm64-tflite_armnn_cpp-cpu-armnn_tflite-v23.05-using_neon/mobilenet-v1-precision_float-0.5-128</t>
  </si>
  <si>
    <t>edge/open/cTuning/azure_arm64-tflite_armnn_cpp-cpu-armnn_tflite-v23.05-using_neon/mobilenet-v1-precision_float-0.5-160</t>
  </si>
  <si>
    <t>edge/open/cTuning/azure_arm64-tflite_armnn_cpp-cpu-armnn_tflite-v23.05-using_neon/mobilenet-v1-precision_float-0.5-192</t>
  </si>
  <si>
    <t>edge/open/cTuning/azure_arm64-tflite_armnn_cpp-cpu-armnn_tflite-v23.05-using_neon/mobilenet-v1-precision_float-0.5-224</t>
  </si>
  <si>
    <t>edge/open/cTuning/azure_arm64-tflite_armnn_cpp-cpu-armnn_tflite-v23.05-using_neon/mobilenet-v1-precision_float-0.75-128</t>
  </si>
  <si>
    <t>edge/open/cTuning/azure_arm64-tflite_armnn_cpp-cpu-armnn_tflite-v23.05-using_neon/mobilenet-v1-precision_float-0.75-160</t>
  </si>
  <si>
    <t>edge/open/cTuning/azure_arm64-tflite_armnn_cpp-cpu-armnn_tflite-v23.05-using_neon/mobilenet-v1-precision_float-0.75-192</t>
  </si>
  <si>
    <t>edge/open/cTuning/azure_arm64-tflite_armnn_cpp-cpu-armnn_tflite-v23.05-using_neon/mobilenet-v1-precision_float-0.75-224</t>
  </si>
  <si>
    <t>edge/open/cTuning/azure_arm64-tflite_armnn_cpp-cpu-armnn_tflite-v23.05-using_neon/mobilenet-v1-precision_float-1.0-128</t>
  </si>
  <si>
    <t>edge/open/cTuning/azure_arm64-tflite_armnn_cpp-cpu-armnn_tflite-v23.05-using_neon/mobilenet-v1-precision_float-1.0-160</t>
  </si>
  <si>
    <t>edge/open/cTuning/azure_arm64-tflite_armnn_cpp-cpu-armnn_tflite-v23.05-using_neon/mobilenet-v1-precision_float-1.0-192</t>
  </si>
  <si>
    <t>edge/open/cTuning/azure_arm64-tflite_armnn_cpp-cpu-armnn_tflite-v23.05-using_neon/mobilenet-v1-precision_float-1.0-224</t>
  </si>
  <si>
    <t>edge/open/cTuning/azure_arm64-tflite_armnn_cpp-cpu-armnn_tflite-v23.05-using_neon/mobilenet-v1-precision_uint8-0.25-128</t>
  </si>
  <si>
    <t>edge/open/cTuning/azure_arm64-tflite_armnn_cpp-cpu-armnn_tflite-v23.05-using_neon/mobilenet-v1-precision_uint8-0.25-160</t>
  </si>
  <si>
    <t>edge/open/cTuning/azure_arm64-tflite_armnn_cpp-cpu-armnn_tflite-v23.05-using_neon/mobilenet-v1-precision_uint8-0.25-192</t>
  </si>
  <si>
    <t>edge/open/cTuning/azure_arm64-tflite_armnn_cpp-cpu-armnn_tflite-v23.05-using_neon/mobilenet-v1-precision_uint8-0.25-224</t>
  </si>
  <si>
    <t>edge/open/cTuning/azure_arm64-tflite_armnn_cpp-cpu-armnn_tflite-v23.05-using_neon/mobilenet-v1-precision_uint8-0.5-128</t>
  </si>
  <si>
    <t>edge/open/cTuning/azure_arm64-tflite_armnn_cpp-cpu-armnn_tflite-v23.05-using_neon/mobilenet-v1-precision_uint8-0.5-160</t>
  </si>
  <si>
    <t>edge/open/cTuning/azure_arm64-tflite_armnn_cpp-cpu-armnn_tflite-v23.05-using_neon/mobilenet-v1-precision_uint8-0.5-192</t>
  </si>
  <si>
    <t>edge/open/cTuning/azure_arm64-tflite_armnn_cpp-cpu-armnn_tflite-v23.05-using_neon/mobilenet-v1-precision_uint8-0.5-224</t>
  </si>
  <si>
    <t>edge/open/cTuning/azure_arm64-tflite_armnn_cpp-cpu-armnn_tflite-v23.05-using_neon/mobilenet-v1-precision_uint8-0.75-128</t>
  </si>
  <si>
    <t>edge/open/cTuning/azure_arm64-tflite_armnn_cpp-cpu-armnn_tflite-v23.05-using_neon/mobilenet-v1-precision_uint8-0.75-160</t>
  </si>
  <si>
    <t>edge/open/cTuning/azure_arm64-tflite_armnn_cpp-cpu-armnn_tflite-v23.05-using_neon/mobilenet-v1-precision_uint8-0.75-192</t>
  </si>
  <si>
    <t>edge/open/cTuning/azure_arm64-tflite_armnn_cpp-cpu-armnn_tflite-v23.05-using_neon/mobilenet-v1-precision_uint8-0.75-224</t>
  </si>
  <si>
    <t>edge/open/cTuning/azure_arm64-tflite_armnn_cpp-cpu-armnn_tflite-v23.05-using_neon/mobilenet-v1-precision_uint8-1.0-128</t>
  </si>
  <si>
    <t>edge/open/cTuning/azure_arm64-tflite_armnn_cpp-cpu-armnn_tflite-v23.05-using_neon/mobilenet-v1-precision_uint8-1.0-160</t>
  </si>
  <si>
    <t>edge/open/cTuning/azure_arm64-tflite_armnn_cpp-cpu-armnn_tflite-v23.05-using_neon/mobilenet-v1-precision_uint8-1.0-192</t>
  </si>
  <si>
    <t>edge/open/cTuning/azure_arm64-tflite_armnn_cpp-cpu-armnn_tflite-v23.05-using_neon/mobilenet-v1-precision_uint8-1.0-224</t>
  </si>
  <si>
    <t>edge/open/cTuning/azure_arm64-tflite_armnn_cpp-cpu-armnn_tflite-v23.05-using_neon/mobilenet-v2-precision_float-0.35-128</t>
  </si>
  <si>
    <t>edge/open/cTuning/azure_arm64-tflite_armnn_cpp-cpu-armnn_tflite-v23.05-using_neon/mobilenet-v2-precision_float-0.35-160</t>
  </si>
  <si>
    <t>edge/open/cTuning/azure_arm64-tflite_armnn_cpp-cpu-armnn_tflite-v23.05-using_neon/mobilenet-v2-precision_float-0.35-192</t>
  </si>
  <si>
    <t>edge/open/cTuning/azure_arm64-tflite_armnn_cpp-cpu-armnn_tflite-v23.05-using_neon/mobilenet-v2-precision_float-0.35-224</t>
  </si>
  <si>
    <t>edge/open/cTuning/azure_arm64-tflite_armnn_cpp-cpu-armnn_tflite-v23.05-using_neon/mobilenet-v2-precision_float-0.5-128</t>
  </si>
  <si>
    <t>edge/open/cTuning/azure_arm64-tflite_armnn_cpp-cpu-armnn_tflite-v23.05-using_neon/mobilenet-v2-precision_float-0.5-160</t>
  </si>
  <si>
    <t>edge/open/cTuning/azure_arm64-tflite_armnn_cpp-cpu-armnn_tflite-v23.05-using_neon/mobilenet-v2-precision_float-0.5-192</t>
  </si>
  <si>
    <t>edge/open/cTuning/azure_arm64-tflite_armnn_cpp-cpu-armnn_tflite-v23.05-using_neon/mobilenet-v2-precision_float-0.5-224</t>
  </si>
  <si>
    <t>edge/open/cTuning/azure_arm64-tflite_armnn_cpp-cpu-armnn_tflite-v23.05-using_neon/mobilenet-v2-precision_float-0.75-128</t>
  </si>
  <si>
    <t>edge/open/cTuning/azure_arm64-tflite_armnn_cpp-cpu-armnn_tflite-v23.05-using_neon/mobilenet-v2-precision_float-0.75-160</t>
  </si>
  <si>
    <t>edge/open/cTuning/azure_arm64-tflite_armnn_cpp-cpu-armnn_tflite-v23.05-using_neon/mobilenet-v2-precision_float-0.75-192</t>
  </si>
  <si>
    <t>edge/open/cTuning/azure_arm64-tflite_armnn_cpp-cpu-armnn_tflite-v23.05-using_neon/mobilenet-v2-precision_float-0.75-224</t>
  </si>
  <si>
    <t>edge/open/cTuning/azure_arm64-tflite_armnn_cpp-cpu-armnn_tflite-v23.05-using_neon/mobilenet-v2-precision_float-1.0-128</t>
  </si>
  <si>
    <t>edge/open/cTuning/azure_arm64-tflite_armnn_cpp-cpu-armnn_tflite-v23.05-using_neon/mobilenet-v2-precision_float-1.0-160</t>
  </si>
  <si>
    <t>edge/open/cTuning/azure_arm64-tflite_armnn_cpp-cpu-armnn_tflite-v23.05-using_neon/mobilenet-v2-precision_float-1.0-192</t>
  </si>
  <si>
    <t>edge/open/cTuning/azure_arm64-tflite_armnn_cpp-cpu-armnn_tflite-v23.05-using_neon/mobilenet-v2-precision_float-1.0-224</t>
  </si>
  <si>
    <t>edge/open/cTuning/azure_arm64-tflite_armnn_cpp-cpu-armnn_tflite-v23.05-using_neon/mobilenet-v2-precision_uint8-0.35-128</t>
  </si>
  <si>
    <t>edge/open/cTuning/azure_arm64-tflite_armnn_cpp-cpu-armnn_tflite-v23.05-using_neon/mobilenet-v2-precision_uint8-0.35-160</t>
  </si>
  <si>
    <t>edge/open/cTuning/azure_arm64-tflite_armnn_cpp-cpu-armnn_tflite-v23.05-using_neon/mobilenet-v2-precision_uint8-0.35-192</t>
  </si>
  <si>
    <t>edge/open/cTuning/azure_arm64-tflite_armnn_cpp-cpu-armnn_tflite-v23.05-using_neon/mobilenet-v2-precision_uint8-0.35-224</t>
  </si>
  <si>
    <t>edge/open/cTuning/azure_arm64-tflite_armnn_cpp-cpu-armnn_tflite-v23.05-using_neon/mobilenet-v2-precision_uint8-0.5-128</t>
  </si>
  <si>
    <t>edge/open/cTuning/azure_arm64-tflite_armnn_cpp-cpu-armnn_tflite-v23.05-using_neon/mobilenet-v2-precision_uint8-0.5-160</t>
  </si>
  <si>
    <t>edge/open/cTuning/azure_arm64-tflite_armnn_cpp-cpu-armnn_tflite-v23.05-using_neon/mobilenet-v2-precision_uint8-0.5-192</t>
  </si>
  <si>
    <t>edge/open/cTuning/azure_arm64-tflite_armnn_cpp-cpu-armnn_tflite-v23.05-using_neon/mobilenet-v2-precision_uint8-0.5-224</t>
  </si>
  <si>
    <t>edge/open/cTuning/azure_arm64-tflite_armnn_cpp-cpu-armnn_tflite-v23.05-using_neon/mobilenet-v2-precision_uint8-0.75-128</t>
  </si>
  <si>
    <t>edge/open/cTuning/azure_arm64-tflite_armnn_cpp-cpu-armnn_tflite-v23.05-using_neon/mobilenet-v2-precision_uint8-0.75-160</t>
  </si>
  <si>
    <t>edge/open/cTuning/azure_arm64-tflite_armnn_cpp-cpu-armnn_tflite-v23.05-using_neon/mobilenet-v2-precision_uint8-0.75-192</t>
  </si>
  <si>
    <t>edge/open/cTuning/azure_arm64-tflite_armnn_cpp-cpu-armnn_tflite-v23.05-using_neon/mobilenet-v2-precision_uint8-0.75-224</t>
  </si>
  <si>
    <t>edge/open/cTuning/azure_arm64-tflite_armnn_cpp-cpu-armnn_tflite-v23.05-using_neon/mobilenet-v2-precision_uint8-1.0-128</t>
  </si>
  <si>
    <t>edge/open/cTuning/azure_arm64-tflite_armnn_cpp-cpu-armnn_tflite-v23.05-using_neon/mobilenet-v2-precision_uint8-1.0-160</t>
  </si>
  <si>
    <t>edge/open/cTuning/azure_arm64-tflite_armnn_cpp-cpu-armnn_tflite-v23.05-using_neon/mobilenet-v2-precision_uint8-1.0-192</t>
  </si>
  <si>
    <t>edge/open/cTuning/azure_arm64-tflite_armnn_cpp-cpu-armnn_tflite-v23.05-using_neon/mobilenet-v2-precision_uint8-1.0-224</t>
  </si>
  <si>
    <t>edge/open/cTuning/azure_arm64-tflite_armnn_cpp-cpu-armnn_tflite-v23.05-using_neon/mobilenet-v3-precision_float-large-224</t>
  </si>
  <si>
    <t>edge/open/cTuning/azure_arm64-tflite_armnn_cpp-cpu-armnn_tflite-v23.05-using_neon/mobilenet-v3-precision_float-large-minimalistic-224</t>
  </si>
  <si>
    <t>edge/open/cTuning/azure_arm64-tflite_armnn_cpp-cpu-armnn_tflite-v23.05-using_neon/mobilenet-v3-precision_float-small-224</t>
  </si>
  <si>
    <t>edge/open/cTuning/azure_arm64-tflite_armnn_cpp-cpu-armnn_tflite-v23.05-using_neon/mobilenet-v3-precision_float-small-minimalistic-224</t>
  </si>
  <si>
    <t>edge/open/cTuning/azure_arm64-tflite_armnn_cpp-cpu-armnn_tflite-v23.05-using_neon/mobilenet-v3-precision_uint8-large-224</t>
  </si>
  <si>
    <t>edge/open/cTuning/azure_arm64-tflite_armnn_cpp-cpu-armnn_tflite-v23.05-using_neon/mobilenet-v3-precision_uint8-large-minimalistic-224</t>
  </si>
  <si>
    <t>edge/open/cTuning/azure_arm64-tflite_armnn_cpp-cpu-armnn_tflite-v23.05-using_neon/mobilenet-v3-precision_uint8-small-224</t>
  </si>
  <si>
    <t>edge/open/cTuning/azure_arm64-tflite_cpp-cpu-tflite-vmaster-default_config/efficientnet-fp32-lite0</t>
  </si>
  <si>
    <t>edge/open/cTuning/azure_arm64-tflite_cpp-cpu-tflite-vmaster-default_config/efficientnet-fp32-lite1</t>
  </si>
  <si>
    <t>edge/open/cTuning/azure_arm64-tflite_cpp-cpu-tflite-vmaster-default_config/efficientnet-fp32-lite2</t>
  </si>
  <si>
    <t>edge/open/cTuning/azure_arm64-tflite_cpp-cpu-tflite-vmaster-default_config/efficientnet-fp32-lite3</t>
  </si>
  <si>
    <t>edge/open/cTuning/azure_arm64-tflite_cpp-cpu-tflite-vmaster-default_config/efficientnet-fp32-lite4</t>
  </si>
  <si>
    <t>edge/open/cTuning/azure_arm64-tflite_cpp-cpu-tflite-vmaster-default_config/efficientnet-int8-lite0</t>
  </si>
  <si>
    <t>edge/open/cTuning/azure_arm64-tflite_cpp-cpu-tflite-vmaster-default_config/efficientnet-int8-lite1</t>
  </si>
  <si>
    <t>edge/open/cTuning/azure_arm64-tflite_cpp-cpu-tflite-vmaster-default_config/efficientnet-int8-lite2</t>
  </si>
  <si>
    <t>edge/open/cTuning/azure_arm64-tflite_cpp-cpu-tflite-vmaster-default_config/efficientnet-int8-lite3</t>
  </si>
  <si>
    <t>edge/open/cTuning/azure_arm64-tflite_cpp-cpu-tflite-vmaster-default_config/efficientnet-int8-lite4</t>
  </si>
  <si>
    <t>edge/open/cTuning/azure_arm64-tflite_cpp-cpu-tflite-vmaster-default_config/mobilenet-v1-precision_float-0.25-128</t>
  </si>
  <si>
    <t>edge/open/cTuning/azure_arm64-tflite_cpp-cpu-tflite-vmaster-default_config/mobilenet-v1-precision_float-0.25-160</t>
  </si>
  <si>
    <t>edge/open/cTuning/azure_arm64-tflite_cpp-cpu-tflite-vmaster-default_config/mobilenet-v1-precision_float-0.25-192</t>
  </si>
  <si>
    <t>edge/open/cTuning/azure_arm64-tflite_cpp-cpu-tflite-vmaster-default_config/mobilenet-v1-precision_float-0.25-224</t>
  </si>
  <si>
    <t>edge/open/cTuning/azure_arm64-tflite_cpp-cpu-tflite-vmaster-default_config/mobilenet-v1-precision_float-0.5-128</t>
  </si>
  <si>
    <t>edge/open/cTuning/azure_arm64-tflite_cpp-cpu-tflite-vmaster-default_config/mobilenet-v1-precision_float-0.5-160</t>
  </si>
  <si>
    <t>edge/open/cTuning/azure_arm64-tflite_cpp-cpu-tflite-vmaster-default_config/mobilenet-v1-precision_float-0.5-192</t>
  </si>
  <si>
    <t>edge/open/cTuning/azure_arm64-tflite_cpp-cpu-tflite-vmaster-default_config/mobilenet-v1-precision_float-0.5-224</t>
  </si>
  <si>
    <t>edge/open/cTuning/azure_arm64-tflite_cpp-cpu-tflite-vmaster-default_config/mobilenet-v1-precision_float-0.75-128</t>
  </si>
  <si>
    <t>edge/open/cTuning/azure_arm64-tflite_cpp-cpu-tflite-vmaster-default_config/mobilenet-v1-precision_float-0.75-160</t>
  </si>
  <si>
    <t>edge/open/cTuning/azure_arm64-tflite_cpp-cpu-tflite-vmaster-default_config/mobilenet-v1-precision_float-0.75-192</t>
  </si>
  <si>
    <t>edge/open/cTuning/azure_arm64-tflite_cpp-cpu-tflite-vmaster-default_config/mobilenet-v1-precision_float-0.75-224</t>
  </si>
  <si>
    <t>edge/open/cTuning/azure_arm64-tflite_cpp-cpu-tflite-vmaster-default_config/mobilenet-v1-precision_float-1.0-128</t>
  </si>
  <si>
    <t>edge/open/cTuning/azure_arm64-tflite_cpp-cpu-tflite-vmaster-default_config/mobilenet-v1-precision_float-1.0-160</t>
  </si>
  <si>
    <t>edge/open/cTuning/azure_arm64-tflite_cpp-cpu-tflite-vmaster-default_config/mobilenet-v1-precision_float-1.0-192</t>
  </si>
  <si>
    <t>edge/open/cTuning/azure_arm64-tflite_cpp-cpu-tflite-vmaster-default_config/mobilenet-v1-precision_float-1.0-224</t>
  </si>
  <si>
    <t>edge/open/cTuning/azure_arm64-tflite_cpp-cpu-tflite-vmaster-default_config/mobilenet-v1-precision_uint8-0.25-128</t>
  </si>
  <si>
    <t>edge/open/cTuning/azure_arm64-tflite_cpp-cpu-tflite-vmaster-default_config/mobilenet-v1-precision_uint8-0.25-160</t>
  </si>
  <si>
    <t>edge/open/cTuning/azure_arm64-tflite_cpp-cpu-tflite-vmaster-default_config/mobilenet-v1-precision_uint8-0.25-192</t>
  </si>
  <si>
    <t>edge/open/cTuning/azure_arm64-tflite_cpp-cpu-tflite-vmaster-default_config/mobilenet-v1-precision_uint8-0.25-224</t>
  </si>
  <si>
    <t>edge/open/cTuning/azure_arm64-tflite_cpp-cpu-tflite-vmaster-default_config/mobilenet-v1-precision_uint8-0.5-128</t>
  </si>
  <si>
    <t>edge/open/cTuning/azure_arm64-tflite_cpp-cpu-tflite-vmaster-default_config/mobilenet-v1-precision_uint8-0.5-160</t>
  </si>
  <si>
    <t>edge/open/cTuning/azure_arm64-tflite_cpp-cpu-tflite-vmaster-default_config/mobilenet-v1-precision_uint8-0.5-192</t>
  </si>
  <si>
    <t>edge/open/cTuning/azure_arm64-tflite_cpp-cpu-tflite-vmaster-default_config/mobilenet-v1-precision_uint8-0.5-224</t>
  </si>
  <si>
    <t>edge/open/cTuning/azure_arm64-tflite_cpp-cpu-tflite-vmaster-default_config/mobilenet-v1-precision_uint8-0.75-128</t>
  </si>
  <si>
    <t>edge/open/cTuning/azure_arm64-tflite_cpp-cpu-tflite-vmaster-default_config/mobilenet-v1-precision_uint8-0.75-160</t>
  </si>
  <si>
    <t>edge/open/cTuning/azure_arm64-tflite_cpp-cpu-tflite-vmaster-default_config/mobilenet-v1-precision_uint8-0.75-192</t>
  </si>
  <si>
    <t>edge/open/cTuning/azure_arm64-tflite_cpp-cpu-tflite-vmaster-default_config/mobilenet-v1-precision_uint8-0.75-224</t>
  </si>
  <si>
    <t>edge/open/cTuning/azure_arm64-tflite_cpp-cpu-tflite-vmaster-default_config/mobilenet-v1-precision_uint8-1.0-128</t>
  </si>
  <si>
    <t>edge/open/cTuning/azure_arm64-tflite_cpp-cpu-tflite-vmaster-default_config/mobilenet-v1-precision_uint8-1.0-160</t>
  </si>
  <si>
    <t>edge/open/cTuning/azure_arm64-tflite_cpp-cpu-tflite-vmaster-default_config/mobilenet-v1-precision_uint8-1.0-192</t>
  </si>
  <si>
    <t>edge/open/cTuning/azure_arm64-tflite_cpp-cpu-tflite-vmaster-default_config/mobilenet-v1-precision_uint8-1.0-224</t>
  </si>
  <si>
    <t>edge/open/cTuning/azure_arm64-tflite_cpp-cpu-tflite-vmaster-default_config/mobilenet-v2-precision_float-0.35-128</t>
  </si>
  <si>
    <t>edge/open/cTuning/azure_arm64-tflite_cpp-cpu-tflite-vmaster-default_config/mobilenet-v2-precision_float-0.35-160</t>
  </si>
  <si>
    <t>edge/open/cTuning/azure_arm64-tflite_cpp-cpu-tflite-vmaster-default_config/mobilenet-v2-precision_float-0.35-192</t>
  </si>
  <si>
    <t>edge/open/cTuning/azure_arm64-tflite_cpp-cpu-tflite-vmaster-default_config/mobilenet-v2-precision_float-0.35-224</t>
  </si>
  <si>
    <t>edge/open/cTuning/azure_arm64-tflite_cpp-cpu-tflite-vmaster-default_config/mobilenet-v2-precision_float-0.5-128</t>
  </si>
  <si>
    <t>edge/open/cTuning/azure_arm64-tflite_cpp-cpu-tflite-vmaster-default_config/mobilenet-v2-precision_float-0.5-160</t>
  </si>
  <si>
    <t>edge/open/cTuning/azure_arm64-tflite_cpp-cpu-tflite-vmaster-default_config/mobilenet-v2-precision_float-0.5-192</t>
  </si>
  <si>
    <t>edge/open/cTuning/azure_arm64-tflite_cpp-cpu-tflite-vmaster-default_config/mobilenet-v2-precision_float-0.5-224</t>
  </si>
  <si>
    <t>edge/open/cTuning/azure_arm64-tflite_cpp-cpu-tflite-vmaster-default_config/mobilenet-v2-precision_float-0.75-128</t>
  </si>
  <si>
    <t>edge/open/cTuning/azure_arm64-tflite_cpp-cpu-tflite-vmaster-default_config/mobilenet-v2-precision_float-0.75-160</t>
  </si>
  <si>
    <t>edge/open/cTuning/azure_arm64-tflite_cpp-cpu-tflite-vmaster-default_config/mobilenet-v2-precision_float-0.75-192</t>
  </si>
  <si>
    <t>edge/open/cTuning/azure_arm64-tflite_cpp-cpu-tflite-vmaster-default_config/mobilenet-v2-precision_float-0.75-224</t>
  </si>
  <si>
    <t>edge/open/cTuning/azure_arm64-tflite_cpp-cpu-tflite-vmaster-default_config/mobilenet-v2-precision_float-1.0-128</t>
  </si>
  <si>
    <t>edge/open/cTuning/azure_arm64-tflite_cpp-cpu-tflite-vmaster-default_config/mobilenet-v2-precision_float-1.0-160</t>
  </si>
  <si>
    <t>edge/open/cTuning/azure_arm64-tflite_cpp-cpu-tflite-vmaster-default_config/mobilenet-v2-precision_float-1.0-192</t>
  </si>
  <si>
    <t>edge/open/cTuning/azure_arm64-tflite_cpp-cpu-tflite-vmaster-default_config/mobilenet-v2-precision_float-1.0-224</t>
  </si>
  <si>
    <t>edge/open/cTuning/azure_arm64-tflite_cpp-cpu-tflite-vmaster-default_config/mobilenet-v2-precision_uint8-0.35-128</t>
  </si>
  <si>
    <t>edge/open/cTuning/azure_arm64-tflite_cpp-cpu-tflite-vmaster-default_config/mobilenet-v2-precision_uint8-0.35-160</t>
  </si>
  <si>
    <t>edge/open/cTuning/azure_arm64-tflite_cpp-cpu-tflite-vmaster-default_config/mobilenet-v2-precision_uint8-0.35-192</t>
  </si>
  <si>
    <t>edge/open/cTuning/azure_arm64-tflite_cpp-cpu-tflite-vmaster-default_config/mobilenet-v2-precision_uint8-0.35-224</t>
  </si>
  <si>
    <t>edge/open/cTuning/azure_arm64-tflite_cpp-cpu-tflite-vmaster-default_config/mobilenet-v2-precision_uint8-0.5-128</t>
  </si>
  <si>
    <t>edge/open/cTuning/azure_arm64-tflite_cpp-cpu-tflite-vmaster-default_config/mobilenet-v2-precision_uint8-0.5-160</t>
  </si>
  <si>
    <t>edge/open/cTuning/azure_arm64-tflite_cpp-cpu-tflite-vmaster-default_config/mobilenet-v2-precision_uint8-0.5-192</t>
  </si>
  <si>
    <t>edge/open/cTuning/azure_arm64-tflite_cpp-cpu-tflite-vmaster-default_config/mobilenet-v2-precision_uint8-0.5-224</t>
  </si>
  <si>
    <t>edge/open/cTuning/azure_arm64-tflite_cpp-cpu-tflite-vmaster-default_config/mobilenet-v2-precision_uint8-0.75-128</t>
  </si>
  <si>
    <t>edge/open/cTuning/azure_arm64-tflite_cpp-cpu-tflite-vmaster-default_config/mobilenet-v2-precision_uint8-0.75-160</t>
  </si>
  <si>
    <t>edge/open/cTuning/azure_arm64-tflite_cpp-cpu-tflite-vmaster-default_config/mobilenet-v2-precision_uint8-0.75-192</t>
  </si>
  <si>
    <t>edge/open/cTuning/azure_arm64-tflite_cpp-cpu-tflite-vmaster-default_config/mobilenet-v2-precision_uint8-0.75-224</t>
  </si>
  <si>
    <t>edge/open/cTuning/azure_arm64-tflite_cpp-cpu-tflite-vmaster-default_config/mobilenet-v2-precision_uint8-1.0-128</t>
  </si>
  <si>
    <t>edge/open/cTuning/azure_arm64-tflite_cpp-cpu-tflite-vmaster-default_config/mobilenet-v2-precision_uint8-1.0-160</t>
  </si>
  <si>
    <t>edge/open/cTuning/azure_arm64-tflite_cpp-cpu-tflite-vmaster-default_config/mobilenet-v2-precision_uint8-1.0-192</t>
  </si>
  <si>
    <t>edge/open/cTuning/azure_arm64-tflite_cpp-cpu-tflite-vmaster-default_config/mobilenet-v2-precision_uint8-1.0-224</t>
  </si>
  <si>
    <t>edge/open/cTuning/azure_arm64-tflite_cpp-cpu-tflite-vmaster-default_config/mobilenet-v3-precision_float-large-224</t>
  </si>
  <si>
    <t>edge/open/cTuning/azure_arm64-tflite_cpp-cpu-tflite-vmaster-default_config/mobilenet-v3-precision_float-large-minimalistic-224</t>
  </si>
  <si>
    <t>edge/open/cTuning/azure_arm64-tflite_cpp-cpu-tflite-vmaster-default_config/mobilenet-v3-precision_float-small-224</t>
  </si>
  <si>
    <t>edge/open/cTuning/azure_arm64-tflite_cpp-cpu-tflite-vmaster-default_config/mobilenet-v3-precision_float-small-minimalistic-224</t>
  </si>
  <si>
    <t>edge/open/cTuning/azure_arm64-tflite_cpp-cpu-tflite-vmaster-default_config/mobilenet-v3-precision_uint8-large-224</t>
  </si>
  <si>
    <t>edge/open/cTuning/azure_arm64-tflite_cpp-cpu-tflite-vmaster-default_config/mobilenet-v3-precision_uint8-large-minimalistic-224</t>
  </si>
  <si>
    <t>edge/open/cTuning/azure_arm64-tflite_cpp-cpu-tflite-vmaster-default_config/mobilenet-v3-precision_uint8-small-224</t>
  </si>
  <si>
    <t>edge/open/cTuning/gcp_t2a_standard_2-tflite_armnn_cpp-cpu-armnn_tflite-v23.05-using_neon/efficientnet-fp32-lite0</t>
  </si>
  <si>
    <t>edge/open/cTuning/gcp_t2a_standard_2-tflite_armnn_cpp-cpu-armnn_tflite-v23.05-using_neon/efficientnet-fp32-lite1</t>
  </si>
  <si>
    <t>edge/open/cTuning/gcp_t2a_standard_2-tflite_armnn_cpp-cpu-armnn_tflite-v23.05-using_neon/efficientnet-fp32-lite2</t>
  </si>
  <si>
    <t>edge/open/cTuning/gcp_t2a_standard_2-tflite_armnn_cpp-cpu-armnn_tflite-v23.05-using_neon/efficientnet-fp32-lite3</t>
  </si>
  <si>
    <t>edge/open/cTuning/gcp_t2a_standard_2-tflite_armnn_cpp-cpu-armnn_tflite-v23.05-using_neon/efficientnet-fp32-lite4</t>
  </si>
  <si>
    <t>edge/open/cTuning/gcp_t2a_standard_2-tflite_armnn_cpp-cpu-armnn_tflite-v23.05-using_neon/efficientnet-int8-lite0</t>
  </si>
  <si>
    <t>edge/open/cTuning/gcp_t2a_standard_2-tflite_armnn_cpp-cpu-armnn_tflite-v23.05-using_neon/efficientnet-int8-lite1</t>
  </si>
  <si>
    <t>edge/open/cTuning/gcp_t2a_standard_2-tflite_armnn_cpp-cpu-armnn_tflite-v23.05-using_neon/efficientnet-int8-lite2</t>
  </si>
  <si>
    <t>edge/open/cTuning/gcp_t2a_standard_2-tflite_armnn_cpp-cpu-armnn_tflite-v23.05-using_neon/efficientnet-int8-lite3</t>
  </si>
  <si>
    <t>edge/open/cTuning/gcp_t2a_standard_2-tflite_armnn_cpp-cpu-armnn_tflite-v23.05-using_neon/efficientnet-int8-lite4</t>
  </si>
  <si>
    <t>edge/open/cTuning/gcp_t2a_standard_2-tflite_armnn_cpp-cpu-armnn_tflite-v23.05-using_neon/mobilenet-v1-precision_float-0.25-128</t>
  </si>
  <si>
    <t>edge/open/cTuning/gcp_t2a_standard_2-tflite_armnn_cpp-cpu-armnn_tflite-v23.05-using_neon/mobilenet-v1-precision_float-0.25-160</t>
  </si>
  <si>
    <t>edge/open/cTuning/gcp_t2a_standard_2-tflite_armnn_cpp-cpu-armnn_tflite-v23.05-using_neon/mobilenet-v1-precision_float-0.25-192</t>
  </si>
  <si>
    <t>edge/open/cTuning/gcp_t2a_standard_2-tflite_armnn_cpp-cpu-armnn_tflite-v23.05-using_neon/mobilenet-v1-precision_float-0.25-224</t>
  </si>
  <si>
    <t>edge/open/cTuning/gcp_t2a_standard_2-tflite_armnn_cpp-cpu-armnn_tflite-v23.05-using_neon/mobilenet-v1-precision_float-0.5-128</t>
  </si>
  <si>
    <t>edge/open/cTuning/gcp_t2a_standard_2-tflite_armnn_cpp-cpu-armnn_tflite-v23.05-using_neon/mobilenet-v1-precision_float-0.5-160</t>
  </si>
  <si>
    <t>edge/open/cTuning/gcp_t2a_standard_2-tflite_armnn_cpp-cpu-armnn_tflite-v23.05-using_neon/mobilenet-v1-precision_float-0.5-192</t>
  </si>
  <si>
    <t>edge/open/cTuning/gcp_t2a_standard_2-tflite_armnn_cpp-cpu-armnn_tflite-v23.05-using_neon/mobilenet-v1-precision_float-0.5-224</t>
  </si>
  <si>
    <t>edge/open/cTuning/gcp_t2a_standard_2-tflite_armnn_cpp-cpu-armnn_tflite-v23.05-using_neon/mobilenet-v1-precision_float-0.75-128</t>
  </si>
  <si>
    <t>edge/open/cTuning/gcp_t2a_standard_2-tflite_armnn_cpp-cpu-armnn_tflite-v23.05-using_neon/mobilenet-v1-precision_float-0.75-160</t>
  </si>
  <si>
    <t>edge/open/cTuning/gcp_t2a_standard_2-tflite_armnn_cpp-cpu-armnn_tflite-v23.05-using_neon/mobilenet-v1-precision_float-0.75-192</t>
  </si>
  <si>
    <t>edge/open/cTuning/gcp_t2a_standard_2-tflite_armnn_cpp-cpu-armnn_tflite-v23.05-using_neon/mobilenet-v1-precision_float-0.75-224</t>
  </si>
  <si>
    <t>edge/open/cTuning/gcp_t2a_standard_2-tflite_armnn_cpp-cpu-armnn_tflite-v23.05-using_neon/mobilenet-v1-precision_float-1.0-128</t>
  </si>
  <si>
    <t>edge/open/cTuning/gcp_t2a_standard_2-tflite_armnn_cpp-cpu-armnn_tflite-v23.05-using_neon/mobilenet-v1-precision_float-1.0-160</t>
  </si>
  <si>
    <t>edge/open/cTuning/gcp_t2a_standard_2-tflite_armnn_cpp-cpu-armnn_tflite-v23.05-using_neon/mobilenet-v1-precision_float-1.0-192</t>
  </si>
  <si>
    <t>edge/open/cTuning/gcp_t2a_standard_2-tflite_armnn_cpp-cpu-armnn_tflite-v23.05-using_neon/mobilenet-v1-precision_float-1.0-224</t>
  </si>
  <si>
    <t>edge/open/cTuning/gcp_t2a_standard_2-tflite_armnn_cpp-cpu-armnn_tflite-v23.05-using_neon/mobilenet-v1-precision_uint8-0.25-128</t>
  </si>
  <si>
    <t>edge/open/cTuning/gcp_t2a_standard_2-tflite_armnn_cpp-cpu-armnn_tflite-v23.05-using_neon/mobilenet-v1-precision_uint8-0.25-160</t>
  </si>
  <si>
    <t>edge/open/cTuning/gcp_t2a_standard_2-tflite_armnn_cpp-cpu-armnn_tflite-v23.05-using_neon/mobilenet-v1-precision_uint8-0.25-192</t>
  </si>
  <si>
    <t>edge/open/cTuning/gcp_t2a_standard_2-tflite_armnn_cpp-cpu-armnn_tflite-v23.05-using_neon/mobilenet-v1-precision_uint8-0.25-224</t>
  </si>
  <si>
    <t>edge/open/cTuning/gcp_t2a_standard_2-tflite_armnn_cpp-cpu-armnn_tflite-v23.05-using_neon/mobilenet-v1-precision_uint8-0.5-128</t>
  </si>
  <si>
    <t>edge/open/cTuning/gcp_t2a_standard_2-tflite_armnn_cpp-cpu-armnn_tflite-v23.05-using_neon/mobilenet-v1-precision_uint8-0.5-160</t>
  </si>
  <si>
    <t>edge/open/cTuning/gcp_t2a_standard_2-tflite_armnn_cpp-cpu-armnn_tflite-v23.05-using_neon/mobilenet-v1-precision_uint8-0.5-192</t>
  </si>
  <si>
    <t>edge/open/cTuning/gcp_t2a_standard_2-tflite_armnn_cpp-cpu-armnn_tflite-v23.05-using_neon/mobilenet-v1-precision_uint8-0.5-224</t>
  </si>
  <si>
    <t>edge/open/cTuning/gcp_t2a_standard_2-tflite_armnn_cpp-cpu-armnn_tflite-v23.05-using_neon/mobilenet-v1-precision_uint8-0.75-128</t>
  </si>
  <si>
    <t>edge/open/cTuning/gcp_t2a_standard_2-tflite_armnn_cpp-cpu-armnn_tflite-v23.05-using_neon/mobilenet-v1-precision_uint8-0.75-160</t>
  </si>
  <si>
    <t>edge/open/cTuning/gcp_t2a_standard_2-tflite_armnn_cpp-cpu-armnn_tflite-v23.05-using_neon/mobilenet-v1-precision_uint8-0.75-192</t>
  </si>
  <si>
    <t>edge/open/cTuning/gcp_t2a_standard_2-tflite_armnn_cpp-cpu-armnn_tflite-v23.05-using_neon/mobilenet-v1-precision_uint8-0.75-224</t>
  </si>
  <si>
    <t>edge/open/cTuning/gcp_t2a_standard_2-tflite_armnn_cpp-cpu-armnn_tflite-v23.05-using_neon/mobilenet-v1-precision_uint8-1.0-128</t>
  </si>
  <si>
    <t>edge/open/cTuning/gcp_t2a_standard_2-tflite_armnn_cpp-cpu-armnn_tflite-v23.05-using_neon/mobilenet-v1-precision_uint8-1.0-160</t>
  </si>
  <si>
    <t>edge/open/cTuning/gcp_t2a_standard_2-tflite_armnn_cpp-cpu-armnn_tflite-v23.05-using_neon/mobilenet-v1-precision_uint8-1.0-192</t>
  </si>
  <si>
    <t>edge/open/cTuning/gcp_t2a_standard_2-tflite_armnn_cpp-cpu-armnn_tflite-v23.05-using_neon/mobilenet-v1-precision_uint8-1.0-224</t>
  </si>
  <si>
    <t>edge/open/cTuning/gcp_t2a_standard_2-tflite_armnn_cpp-cpu-armnn_tflite-v23.05-using_neon/mobilenet-v2-precision_float-0.35-128</t>
  </si>
  <si>
    <t>edge/open/cTuning/gcp_t2a_standard_2-tflite_armnn_cpp-cpu-armnn_tflite-v23.05-using_neon/mobilenet-v2-precision_float-0.35-160</t>
  </si>
  <si>
    <t>edge/open/cTuning/gcp_t2a_standard_2-tflite_armnn_cpp-cpu-armnn_tflite-v23.05-using_neon/mobilenet-v2-precision_float-0.35-192</t>
  </si>
  <si>
    <t>edge/open/cTuning/gcp_t2a_standard_2-tflite_armnn_cpp-cpu-armnn_tflite-v23.05-using_neon/mobilenet-v2-precision_float-0.35-224</t>
  </si>
  <si>
    <t>edge/open/cTuning/gcp_t2a_standard_2-tflite_armnn_cpp-cpu-armnn_tflite-v23.05-using_neon/mobilenet-v2-precision_float-0.5-128</t>
  </si>
  <si>
    <t>edge/open/cTuning/gcp_t2a_standard_2-tflite_armnn_cpp-cpu-armnn_tflite-v23.05-using_neon/mobilenet-v2-precision_float-0.5-160</t>
  </si>
  <si>
    <t>edge/open/cTuning/gcp_t2a_standard_2-tflite_armnn_cpp-cpu-armnn_tflite-v23.05-using_neon/mobilenet-v2-precision_float-0.5-192</t>
  </si>
  <si>
    <t>edge/open/cTuning/gcp_t2a_standard_2-tflite_armnn_cpp-cpu-armnn_tflite-v23.05-using_neon/mobilenet-v2-precision_float-0.5-224</t>
  </si>
  <si>
    <t>edge/open/cTuning/gcp_t2a_standard_2-tflite_armnn_cpp-cpu-armnn_tflite-v23.05-using_neon/mobilenet-v2-precision_float-0.75-128</t>
  </si>
  <si>
    <t>edge/open/cTuning/gcp_t2a_standard_2-tflite_armnn_cpp-cpu-armnn_tflite-v23.05-using_neon/mobilenet-v2-precision_float-0.75-160</t>
  </si>
  <si>
    <t>edge/open/cTuning/gcp_t2a_standard_2-tflite_armnn_cpp-cpu-armnn_tflite-v23.05-using_neon/mobilenet-v2-precision_float-0.75-192</t>
  </si>
  <si>
    <t>edge/open/cTuning/gcp_t2a_standard_2-tflite_armnn_cpp-cpu-armnn_tflite-v23.05-using_neon/mobilenet-v2-precision_float-0.75-224</t>
  </si>
  <si>
    <t>edge/open/cTuning/gcp_t2a_standard_2-tflite_armnn_cpp-cpu-armnn_tflite-v23.05-using_neon/mobilenet-v2-precision_float-1.0-128</t>
  </si>
  <si>
    <t>edge/open/cTuning/gcp_t2a_standard_2-tflite_armnn_cpp-cpu-armnn_tflite-v23.05-using_neon/mobilenet-v2-precision_float-1.0-160</t>
  </si>
  <si>
    <t>edge/open/cTuning/gcp_t2a_standard_2-tflite_armnn_cpp-cpu-armnn_tflite-v23.05-using_neon/mobilenet-v2-precision_float-1.0-192</t>
  </si>
  <si>
    <t>edge/open/cTuning/gcp_t2a_standard_2-tflite_armnn_cpp-cpu-armnn_tflite-v23.05-using_neon/mobilenet-v2-precision_float-1.0-224</t>
  </si>
  <si>
    <t>edge/open/cTuning/gcp_t2a_standard_2-tflite_armnn_cpp-cpu-armnn_tflite-v23.05-using_neon/mobilenet-v2-precision_uint8-0.35-128</t>
  </si>
  <si>
    <t>edge/open/cTuning/gcp_t2a_standard_2-tflite_armnn_cpp-cpu-armnn_tflite-v23.05-using_neon/mobilenet-v2-precision_uint8-0.35-160</t>
  </si>
  <si>
    <t>edge/open/cTuning/gcp_t2a_standard_2-tflite_armnn_cpp-cpu-armnn_tflite-v23.05-using_neon/mobilenet-v2-precision_uint8-0.35-192</t>
  </si>
  <si>
    <t>edge/open/cTuning/gcp_t2a_standard_2-tflite_armnn_cpp-cpu-armnn_tflite-v23.05-using_neon/mobilenet-v2-precision_uint8-0.35-224</t>
  </si>
  <si>
    <t>edge/open/cTuning/gcp_t2a_standard_2-tflite_armnn_cpp-cpu-armnn_tflite-v23.05-using_neon/mobilenet-v2-precision_uint8-0.5-128</t>
  </si>
  <si>
    <t>edge/open/cTuning/gcp_t2a_standard_2-tflite_armnn_cpp-cpu-armnn_tflite-v23.05-using_neon/mobilenet-v2-precision_uint8-0.5-160</t>
  </si>
  <si>
    <t>edge/open/cTuning/gcp_t2a_standard_2-tflite_armnn_cpp-cpu-armnn_tflite-v23.05-using_neon/mobilenet-v2-precision_uint8-0.5-192</t>
  </si>
  <si>
    <t>edge/open/cTuning/gcp_t2a_standard_2-tflite_armnn_cpp-cpu-armnn_tflite-v23.05-using_neon/mobilenet-v2-precision_uint8-0.5-224</t>
  </si>
  <si>
    <t>edge/open/cTuning/gcp_t2a_standard_2-tflite_armnn_cpp-cpu-armnn_tflite-v23.05-using_neon/mobilenet-v2-precision_uint8-0.75-128</t>
  </si>
  <si>
    <t>edge/open/cTuning/gcp_t2a_standard_2-tflite_armnn_cpp-cpu-armnn_tflite-v23.05-using_neon/mobilenet-v2-precision_uint8-0.75-160</t>
  </si>
  <si>
    <t>edge/open/cTuning/gcp_t2a_standard_2-tflite_armnn_cpp-cpu-armnn_tflite-v23.05-using_neon/mobilenet-v2-precision_uint8-0.75-192</t>
  </si>
  <si>
    <t>edge/open/cTuning/gcp_t2a_standard_2-tflite_armnn_cpp-cpu-armnn_tflite-v23.05-using_neon/mobilenet-v2-precision_uint8-0.75-224</t>
  </si>
  <si>
    <t>edge/open/cTuning/gcp_t2a_standard_2-tflite_armnn_cpp-cpu-armnn_tflite-v23.05-using_neon/mobilenet-v2-precision_uint8-1.0-128</t>
  </si>
  <si>
    <t>edge/open/cTuning/gcp_t2a_standard_2-tflite_armnn_cpp-cpu-armnn_tflite-v23.05-using_neon/mobilenet-v2-precision_uint8-1.0-160</t>
  </si>
  <si>
    <t>edge/open/cTuning/gcp_t2a_standard_2-tflite_armnn_cpp-cpu-armnn_tflite-v23.05-using_neon/mobilenet-v2-precision_uint8-1.0-192</t>
  </si>
  <si>
    <t>edge/open/cTuning/gcp_t2a_standard_2-tflite_armnn_cpp-cpu-armnn_tflite-v23.05-using_neon/mobilenet-v2-precision_uint8-1.0-224</t>
  </si>
  <si>
    <t>edge/open/cTuning/gcp_t2a_standard_2-tflite_armnn_cpp-cpu-armnn_tflite-v23.05-using_neon/mobilenet-v3-precision_float-large-224</t>
  </si>
  <si>
    <t>edge/open/cTuning/gcp_t2a_standard_2-tflite_armnn_cpp-cpu-armnn_tflite-v23.05-using_neon/mobilenet-v3-precision_float-large-minimalistic-224</t>
  </si>
  <si>
    <t>edge/open/cTuning/gcp_t2a_standard_2-tflite_armnn_cpp-cpu-armnn_tflite-v23.05-using_neon/mobilenet-v3-precision_float-small-224</t>
  </si>
  <si>
    <t>edge/open/cTuning/gcp_t2a_standard_2-tflite_armnn_cpp-cpu-armnn_tflite-v23.05-using_neon/mobilenet-v3-precision_float-small-minimalistic-224</t>
  </si>
  <si>
    <t>edge/open/cTuning/gcp_t2a_standard_2-tflite_armnn_cpp-cpu-armnn_tflite-v23.05-using_neon/mobilenet-v3-precision_uint8-large-224</t>
  </si>
  <si>
    <t>edge/open/cTuning/gcp_t2a_standard_2-tflite_armnn_cpp-cpu-armnn_tflite-v23.05-using_neon/mobilenet-v3-precision_uint8-large-minimalistic-224</t>
  </si>
  <si>
    <t>edge/open/cTuning/gcp_t2a_standard_2-tflite_armnn_cpp-cpu-armnn_tflite-v23.05-using_neon/mobilenet-v3-precision_uint8-small-224</t>
  </si>
  <si>
    <t>edge/open/cTuning/gcp_t2a_standard_2-tflite_cpp-cpu-tflite-vmaster-default_config/efficientnet-fp32-lite0</t>
  </si>
  <si>
    <t>edge/open/cTuning/gcp_t2a_standard_2-tflite_cpp-cpu-tflite-vmaster-default_config/efficientnet-fp32-lite1</t>
  </si>
  <si>
    <t>edge/open/cTuning/gcp_t2a_standard_2-tflite_cpp-cpu-tflite-vmaster-default_config/efficientnet-fp32-lite2</t>
  </si>
  <si>
    <t>edge/open/cTuning/gcp_t2a_standard_2-tflite_cpp-cpu-tflite-vmaster-default_config/efficientnet-fp32-lite3</t>
  </si>
  <si>
    <t>edge/open/cTuning/gcp_t2a_standard_2-tflite_cpp-cpu-tflite-vmaster-default_config/efficientnet-fp32-lite4</t>
  </si>
  <si>
    <t>edge/open/cTuning/gcp_t2a_standard_2-tflite_cpp-cpu-tflite-vmaster-default_config/efficientnet-int8-lite0</t>
  </si>
  <si>
    <t>edge/open/cTuning/gcp_t2a_standard_2-tflite_cpp-cpu-tflite-vmaster-default_config/efficientnet-int8-lite1</t>
  </si>
  <si>
    <t>edge/open/cTuning/gcp_t2a_standard_2-tflite_cpp-cpu-tflite-vmaster-default_config/efficientnet-int8-lite2</t>
  </si>
  <si>
    <t>edge/open/cTuning/gcp_t2a_standard_2-tflite_cpp-cpu-tflite-vmaster-default_config/efficientnet-int8-lite3</t>
  </si>
  <si>
    <t>edge/open/cTuning/gcp_t2a_standard_2-tflite_cpp-cpu-tflite-vmaster-default_config/efficientnet-int8-lite4</t>
  </si>
  <si>
    <t>edge/open/cTuning/gcp_t2a_standard_2-tflite_cpp-cpu-tflite-vmaster-default_config/mobilenet-v1-precision_float-0.25-128</t>
  </si>
  <si>
    <t>edge/open/cTuning/gcp_t2a_standard_2-tflite_cpp-cpu-tflite-vmaster-default_config/mobilenet-v1-precision_float-0.25-160</t>
  </si>
  <si>
    <t>edge/open/cTuning/gcp_t2a_standard_2-tflite_cpp-cpu-tflite-vmaster-default_config/mobilenet-v1-precision_float-0.25-192</t>
  </si>
  <si>
    <t>edge/open/cTuning/gcp_t2a_standard_2-tflite_cpp-cpu-tflite-vmaster-default_config/mobilenet-v1-precision_float-0.25-224</t>
  </si>
  <si>
    <t>edge/open/cTuning/gcp_t2a_standard_2-tflite_cpp-cpu-tflite-vmaster-default_config/mobilenet-v1-precision_float-0.5-128</t>
  </si>
  <si>
    <t>edge/open/cTuning/gcp_t2a_standard_2-tflite_cpp-cpu-tflite-vmaster-default_config/mobilenet-v1-precision_float-0.5-160</t>
  </si>
  <si>
    <t>edge/open/cTuning/gcp_t2a_standard_2-tflite_cpp-cpu-tflite-vmaster-default_config/mobilenet-v1-precision_float-0.5-192</t>
  </si>
  <si>
    <t>edge/open/cTuning/gcp_t2a_standard_2-tflite_cpp-cpu-tflite-vmaster-default_config/mobilenet-v1-precision_float-0.5-224</t>
  </si>
  <si>
    <t>edge/open/cTuning/gcp_t2a_standard_2-tflite_cpp-cpu-tflite-vmaster-default_config/mobilenet-v1-precision_float-0.75-128</t>
  </si>
  <si>
    <t>edge/open/cTuning/gcp_t2a_standard_2-tflite_cpp-cpu-tflite-vmaster-default_config/mobilenet-v1-precision_float-0.75-160</t>
  </si>
  <si>
    <t>edge/open/cTuning/gcp_t2a_standard_2-tflite_cpp-cpu-tflite-vmaster-default_config/mobilenet-v1-precision_float-0.75-192</t>
  </si>
  <si>
    <t>edge/open/cTuning/gcp_t2a_standard_2-tflite_cpp-cpu-tflite-vmaster-default_config/mobilenet-v1-precision_float-0.75-224</t>
  </si>
  <si>
    <t>edge/open/cTuning/gcp_t2a_standard_2-tflite_cpp-cpu-tflite-vmaster-default_config/mobilenet-v1-precision_float-1.0-128</t>
  </si>
  <si>
    <t>edge/open/cTuning/gcp_t2a_standard_2-tflite_cpp-cpu-tflite-vmaster-default_config/mobilenet-v1-precision_float-1.0-160</t>
  </si>
  <si>
    <t>edge/open/cTuning/gcp_t2a_standard_2-tflite_cpp-cpu-tflite-vmaster-default_config/mobilenet-v1-precision_float-1.0-192</t>
  </si>
  <si>
    <t>edge/open/cTuning/gcp_t2a_standard_2-tflite_cpp-cpu-tflite-vmaster-default_config/mobilenet-v1-precision_float-1.0-224</t>
  </si>
  <si>
    <t>edge/open/cTuning/gcp_t2a_standard_2-tflite_cpp-cpu-tflite-vmaster-default_config/mobilenet-v1-precision_uint8-0.25-128</t>
  </si>
  <si>
    <t>edge/open/cTuning/gcp_t2a_standard_2-tflite_cpp-cpu-tflite-vmaster-default_config/mobilenet-v1-precision_uint8-0.25-160</t>
  </si>
  <si>
    <t>edge/open/cTuning/gcp_t2a_standard_2-tflite_cpp-cpu-tflite-vmaster-default_config/mobilenet-v1-precision_uint8-0.25-192</t>
  </si>
  <si>
    <t>edge/open/cTuning/gcp_t2a_standard_2-tflite_cpp-cpu-tflite-vmaster-default_config/mobilenet-v1-precision_uint8-0.25-224</t>
  </si>
  <si>
    <t>edge/open/cTuning/gcp_t2a_standard_2-tflite_cpp-cpu-tflite-vmaster-default_config/mobilenet-v1-precision_uint8-0.5-128</t>
  </si>
  <si>
    <t>edge/open/cTuning/gcp_t2a_standard_2-tflite_cpp-cpu-tflite-vmaster-default_config/mobilenet-v1-precision_uint8-0.5-160</t>
  </si>
  <si>
    <t>edge/open/cTuning/gcp_t2a_standard_2-tflite_cpp-cpu-tflite-vmaster-default_config/mobilenet-v1-precision_uint8-0.5-192</t>
  </si>
  <si>
    <t>edge/open/cTuning/gcp_t2a_standard_2-tflite_cpp-cpu-tflite-vmaster-default_config/mobilenet-v1-precision_uint8-0.5-224</t>
  </si>
  <si>
    <t>edge/open/cTuning/gcp_t2a_standard_2-tflite_cpp-cpu-tflite-vmaster-default_config/mobilenet-v1-precision_uint8-0.75-128</t>
  </si>
  <si>
    <t>edge/open/cTuning/gcp_t2a_standard_2-tflite_cpp-cpu-tflite-vmaster-default_config/mobilenet-v1-precision_uint8-0.75-160</t>
  </si>
  <si>
    <t>edge/open/cTuning/gcp_t2a_standard_2-tflite_cpp-cpu-tflite-vmaster-default_config/mobilenet-v1-precision_uint8-0.75-192</t>
  </si>
  <si>
    <t>edge/open/cTuning/gcp_t2a_standard_2-tflite_cpp-cpu-tflite-vmaster-default_config/mobilenet-v1-precision_uint8-0.75-224</t>
  </si>
  <si>
    <t>edge/open/cTuning/gcp_t2a_standard_2-tflite_cpp-cpu-tflite-vmaster-default_config/mobilenet-v1-precision_uint8-1.0-128</t>
  </si>
  <si>
    <t>edge/open/cTuning/gcp_t2a_standard_2-tflite_cpp-cpu-tflite-vmaster-default_config/mobilenet-v1-precision_uint8-1.0-160</t>
  </si>
  <si>
    <t>edge/open/cTuning/gcp_t2a_standard_2-tflite_cpp-cpu-tflite-vmaster-default_config/mobilenet-v1-precision_uint8-1.0-192</t>
  </si>
  <si>
    <t>edge/open/cTuning/gcp_t2a_standard_2-tflite_cpp-cpu-tflite-vmaster-default_config/mobilenet-v1-precision_uint8-1.0-224</t>
  </si>
  <si>
    <t>edge/open/cTuning/gcp_t2a_standard_2-tflite_cpp-cpu-tflite-vmaster-default_config/mobilenet-v2-precision_float-0.35-128</t>
  </si>
  <si>
    <t>edge/open/cTuning/gcp_t2a_standard_2-tflite_cpp-cpu-tflite-vmaster-default_config/mobilenet-v2-precision_float-0.35-160</t>
  </si>
  <si>
    <t>edge/open/cTuning/gcp_t2a_standard_2-tflite_cpp-cpu-tflite-vmaster-default_config/mobilenet-v2-precision_float-0.35-192</t>
  </si>
  <si>
    <t>edge/open/cTuning/gcp_t2a_standard_2-tflite_cpp-cpu-tflite-vmaster-default_config/mobilenet-v2-precision_float-0.35-224</t>
  </si>
  <si>
    <t>edge/open/cTuning/gcp_t2a_standard_2-tflite_cpp-cpu-tflite-vmaster-default_config/mobilenet-v2-precision_float-0.5-128</t>
  </si>
  <si>
    <t>edge/open/cTuning/gcp_t2a_standard_2-tflite_cpp-cpu-tflite-vmaster-default_config/mobilenet-v2-precision_float-0.5-160</t>
  </si>
  <si>
    <t>edge/open/cTuning/gcp_t2a_standard_2-tflite_cpp-cpu-tflite-vmaster-default_config/mobilenet-v2-precision_float-0.5-192</t>
  </si>
  <si>
    <t>edge/open/cTuning/gcp_t2a_standard_2-tflite_cpp-cpu-tflite-vmaster-default_config/mobilenet-v2-precision_float-0.5-224</t>
  </si>
  <si>
    <t>edge/open/cTuning/gcp_t2a_standard_2-tflite_cpp-cpu-tflite-vmaster-default_config/mobilenet-v2-precision_float-0.75-128</t>
  </si>
  <si>
    <t>edge/open/cTuning/gcp_t2a_standard_2-tflite_cpp-cpu-tflite-vmaster-default_config/mobilenet-v2-precision_float-0.75-160</t>
  </si>
  <si>
    <t>edge/open/cTuning/gcp_t2a_standard_2-tflite_cpp-cpu-tflite-vmaster-default_config/mobilenet-v2-precision_float-0.75-192</t>
  </si>
  <si>
    <t>edge/open/cTuning/gcp_t2a_standard_2-tflite_cpp-cpu-tflite-vmaster-default_config/mobilenet-v2-precision_float-0.75-224</t>
  </si>
  <si>
    <t>edge/open/cTuning/gcp_t2a_standard_2-tflite_cpp-cpu-tflite-vmaster-default_config/mobilenet-v2-precision_float-1.0-128</t>
  </si>
  <si>
    <t>edge/open/cTuning/gcp_t2a_standard_2-tflite_cpp-cpu-tflite-vmaster-default_config/mobilenet-v2-precision_float-1.0-160</t>
  </si>
  <si>
    <t>edge/open/cTuning/gcp_t2a_standard_2-tflite_cpp-cpu-tflite-vmaster-default_config/mobilenet-v2-precision_float-1.0-192</t>
  </si>
  <si>
    <t>edge/open/cTuning/gcp_t2a_standard_2-tflite_cpp-cpu-tflite-vmaster-default_config/mobilenet-v2-precision_float-1.0-224</t>
  </si>
  <si>
    <t>edge/open/cTuning/gcp_t2a_standard_2-tflite_cpp-cpu-tflite-vmaster-default_config/mobilenet-v2-precision_uint8-0.35-128</t>
  </si>
  <si>
    <t>edge/open/cTuning/gcp_t2a_standard_2-tflite_cpp-cpu-tflite-vmaster-default_config/mobilenet-v2-precision_uint8-0.35-160</t>
  </si>
  <si>
    <t>edge/open/cTuning/gcp_t2a_standard_2-tflite_cpp-cpu-tflite-vmaster-default_config/mobilenet-v2-precision_uint8-0.35-192</t>
  </si>
  <si>
    <t>edge/open/cTuning/gcp_t2a_standard_2-tflite_cpp-cpu-tflite-vmaster-default_config/mobilenet-v2-precision_uint8-0.35-224</t>
  </si>
  <si>
    <t>edge/open/cTuning/gcp_t2a_standard_2-tflite_cpp-cpu-tflite-vmaster-default_config/mobilenet-v2-precision_uint8-0.5-128</t>
  </si>
  <si>
    <t>edge/open/cTuning/gcp_t2a_standard_2-tflite_cpp-cpu-tflite-vmaster-default_config/mobilenet-v2-precision_uint8-0.5-160</t>
  </si>
  <si>
    <t>edge/open/cTuning/gcp_t2a_standard_2-tflite_cpp-cpu-tflite-vmaster-default_config/mobilenet-v2-precision_uint8-0.5-192</t>
  </si>
  <si>
    <t>edge/open/cTuning/gcp_t2a_standard_2-tflite_cpp-cpu-tflite-vmaster-default_config/mobilenet-v2-precision_uint8-0.5-224</t>
  </si>
  <si>
    <t>edge/open/cTuning/gcp_t2a_standard_2-tflite_cpp-cpu-tflite-vmaster-default_config/mobilenet-v2-precision_uint8-0.75-128</t>
  </si>
  <si>
    <t>edge/open/cTuning/gcp_t2a_standard_2-tflite_cpp-cpu-tflite-vmaster-default_config/mobilenet-v2-precision_uint8-0.75-160</t>
  </si>
  <si>
    <t>edge/open/cTuning/gcp_t2a_standard_2-tflite_cpp-cpu-tflite-vmaster-default_config/mobilenet-v2-precision_uint8-0.75-192</t>
  </si>
  <si>
    <t>edge/open/cTuning/gcp_t2a_standard_2-tflite_cpp-cpu-tflite-vmaster-default_config/mobilenet-v2-precision_uint8-0.75-224</t>
  </si>
  <si>
    <t>edge/open/cTuning/gcp_t2a_standard_2-tflite_cpp-cpu-tflite-vmaster-default_config/mobilenet-v2-precision_uint8-1.0-128</t>
  </si>
  <si>
    <t>edge/open/cTuning/gcp_t2a_standard_2-tflite_cpp-cpu-tflite-vmaster-default_config/mobilenet-v2-precision_uint8-1.0-160</t>
  </si>
  <si>
    <t>edge/open/cTuning/gcp_t2a_standard_2-tflite_cpp-cpu-tflite-vmaster-default_config/mobilenet-v2-precision_uint8-1.0-192</t>
  </si>
  <si>
    <t>edge/open/cTuning/gcp_t2a_standard_2-tflite_cpp-cpu-tflite-vmaster-default_config/mobilenet-v2-precision_uint8-1.0-224</t>
  </si>
  <si>
    <t>edge/open/cTuning/gcp_t2a_standard_2-tflite_cpp-cpu-tflite-vmaster-default_config/mobilenet-v3-precision_float-large-224</t>
  </si>
  <si>
    <t>edge/open/cTuning/gcp_t2a_standard_2-tflite_cpp-cpu-tflite-vmaster-default_config/mobilenet-v3-precision_float-large-minimalistic-224</t>
  </si>
  <si>
    <t>edge/open/cTuning/gcp_t2a_standard_2-tflite_cpp-cpu-tflite-vmaster-default_config/mobilenet-v3-precision_float-small-224</t>
  </si>
  <si>
    <t>edge/open/cTuning/gcp_t2a_standard_2-tflite_cpp-cpu-tflite-vmaster-default_config/mobilenet-v3-precision_float-small-minimalistic-224</t>
  </si>
  <si>
    <t>edge/open/cTuning/gcp_t2a_standard_2-tflite_cpp-cpu-tflite-vmaster-default_config/mobilenet-v3-precision_uint8-large-224</t>
  </si>
  <si>
    <t>edge/open/cTuning/gcp_t2a_standard_2-tflite_cpp-cpu-tflite-vmaster-default_config/mobilenet-v3-precision_uint8-large-minimalistic-224</t>
  </si>
  <si>
    <t>edge/open/cTuning/gcp_t2a_standard_2-tflite_cpp-cpu-tflite-vmaster-default_config/mobilenet-v3-precision_uint8-small-224</t>
  </si>
  <si>
    <t>edge/open/cTuning/gcp_t4-nvidia_original-gpu-tensorrt-vdefault-default_config/resnet50</t>
  </si>
  <si>
    <t>edge/open/cTuning/jose_Precision_14_5470-reference-cpu-onnxruntime-v1.15.1-default_config/resnet50</t>
  </si>
  <si>
    <t>edge/open/cTuning/jose_Precision_14_5470-reference-gpu-onnxruntime-v1.15.1-default_config/bert-99</t>
  </si>
  <si>
    <t>edge/open/cTuning/macbook_pro_2_m1-tflite_armnn_cpp-cpu-armnn_tflite-v22.11-using_neon/efficientnet-fp32-lite0</t>
  </si>
  <si>
    <t>edge/open/cTuning/macbook_pro_2_m1-tflite_armnn_cpp-cpu-armnn_tflite-v22.11-using_neon/efficientnet-fp32-lite1</t>
  </si>
  <si>
    <t>edge/open/cTuning/macbook_pro_2_m1-tflite_armnn_cpp-cpu-armnn_tflite-v22.11-using_neon/efficientnet-fp32-lite2</t>
  </si>
  <si>
    <t>edge/open/cTuning/macbook_pro_2_m1-tflite_armnn_cpp-cpu-armnn_tflite-v22.11-using_neon/efficientnet-fp32-lite3</t>
  </si>
  <si>
    <t>edge/open/cTuning/macbook_pro_2_m1-tflite_armnn_cpp-cpu-armnn_tflite-v22.11-using_neon/efficientnet-fp32-lite4</t>
  </si>
  <si>
    <t>edge/open/cTuning/macbook_pro_2_m1-tflite_armnn_cpp-cpu-armnn_tflite-v22.11-using_neon/efficientnet-int8-lite0</t>
  </si>
  <si>
    <t>edge/open/cTuning/macbook_pro_2_m1-tflite_armnn_cpp-cpu-armnn_tflite-v22.11-using_neon/efficientnet-int8-lite1</t>
  </si>
  <si>
    <t>edge/open/cTuning/macbook_pro_2_m1-tflite_armnn_cpp-cpu-armnn_tflite-v22.11-using_neon/efficientnet-int8-lite2</t>
  </si>
  <si>
    <t>edge/open/cTuning/macbook_pro_2_m1-tflite_armnn_cpp-cpu-armnn_tflite-v22.11-using_neon/efficientnet-int8-lite3</t>
  </si>
  <si>
    <t>edge/open/cTuning/macbook_pro_2_m1-tflite_armnn_cpp-cpu-armnn_tflite-v22.11-using_neon/efficientnet-int8-lite4</t>
  </si>
  <si>
    <t>edge/open/cTuning/macbook_pro_2_m1-tflite_armnn_cpp-cpu-armnn_tflite-v22.11-using_neon/mobilenet-v1-precision_float-0.25-128</t>
  </si>
  <si>
    <t>edge/open/cTuning/macbook_pro_2_m1-tflite_armnn_cpp-cpu-armnn_tflite-v22.11-using_neon/mobilenet-v1-precision_float-0.25-160</t>
  </si>
  <si>
    <t>edge/open/cTuning/macbook_pro_2_m1-tflite_armnn_cpp-cpu-armnn_tflite-v22.11-using_neon/mobilenet-v1-precision_float-0.25-192</t>
  </si>
  <si>
    <t>edge/open/cTuning/macbook_pro_2_m1-tflite_armnn_cpp-cpu-armnn_tflite-v22.11-using_neon/mobilenet-v1-precision_float-0.25-224</t>
  </si>
  <si>
    <t>edge/open/cTuning/macbook_pro_2_m1-tflite_armnn_cpp-cpu-armnn_tflite-v22.11-using_neon/mobilenet-v1-precision_float-0.5-128</t>
  </si>
  <si>
    <t>edge/open/cTuning/macbook_pro_2_m1-tflite_armnn_cpp-cpu-armnn_tflite-v22.11-using_neon/mobilenet-v1-precision_float-0.5-160</t>
  </si>
  <si>
    <t>edge/open/cTuning/macbook_pro_2_m1-tflite_armnn_cpp-cpu-armnn_tflite-v22.11-using_neon/mobilenet-v1-precision_float-0.5-192</t>
  </si>
  <si>
    <t>edge/open/cTuning/macbook_pro_2_m1-tflite_armnn_cpp-cpu-armnn_tflite-v22.11-using_neon/mobilenet-v1-precision_float-0.5-224</t>
  </si>
  <si>
    <t>edge/open/cTuning/macbook_pro_2_m1-tflite_armnn_cpp-cpu-armnn_tflite-v22.11-using_neon/mobilenet-v1-precision_float-0.75-128</t>
  </si>
  <si>
    <t>edge/open/cTuning/macbook_pro_2_m1-tflite_armnn_cpp-cpu-armnn_tflite-v22.11-using_neon/mobilenet-v1-precision_float-0.75-160</t>
  </si>
  <si>
    <t>edge/open/cTuning/macbook_pro_2_m1-tflite_armnn_cpp-cpu-armnn_tflite-v22.11-using_neon/mobilenet-v1-precision_float-0.75-192</t>
  </si>
  <si>
    <t>edge/open/cTuning/macbook_pro_2_m1-tflite_armnn_cpp-cpu-armnn_tflite-v22.11-using_neon/mobilenet-v1-precision_float-0.75-224</t>
  </si>
  <si>
    <t>edge/open/cTuning/macbook_pro_2_m1-tflite_armnn_cpp-cpu-armnn_tflite-v22.11-using_neon/mobilenet-v1-precision_float-1.0-128</t>
  </si>
  <si>
    <t>edge/open/cTuning/macbook_pro_2_m1-tflite_armnn_cpp-cpu-armnn_tflite-v22.11-using_neon/mobilenet-v1-precision_float-1.0-160</t>
  </si>
  <si>
    <t>edge/open/cTuning/macbook_pro_2_m1-tflite_armnn_cpp-cpu-armnn_tflite-v22.11-using_neon/mobilenet-v1-precision_float-1.0-192</t>
  </si>
  <si>
    <t>edge/open/cTuning/macbook_pro_2_m1-tflite_armnn_cpp-cpu-armnn_tflite-v22.11-using_neon/mobilenet-v1-precision_float-1.0-224</t>
  </si>
  <si>
    <t>edge/open/cTuning/macbook_pro_2_m1-tflite_armnn_cpp-cpu-armnn_tflite-v22.11-using_neon/mobilenet-v1-precision_uint8-0.25-128</t>
  </si>
  <si>
    <t>edge/open/cTuning/macbook_pro_2_m1-tflite_armnn_cpp-cpu-armnn_tflite-v22.11-using_neon/mobilenet-v1-precision_uint8-0.25-160</t>
  </si>
  <si>
    <t>edge/open/cTuning/macbook_pro_2_m1-tflite_armnn_cpp-cpu-armnn_tflite-v22.11-using_neon/mobilenet-v1-precision_uint8-0.25-192</t>
  </si>
  <si>
    <t>edge/open/cTuning/macbook_pro_2_m1-tflite_armnn_cpp-cpu-armnn_tflite-v22.11-using_neon/mobilenet-v1-precision_uint8-0.25-224</t>
  </si>
  <si>
    <t>edge/open/cTuning/macbook_pro_2_m1-tflite_armnn_cpp-cpu-armnn_tflite-v22.11-using_neon/mobilenet-v1-precision_uint8-0.5-128</t>
  </si>
  <si>
    <t>edge/open/cTuning/macbook_pro_2_m1-tflite_armnn_cpp-cpu-armnn_tflite-v22.11-using_neon/mobilenet-v1-precision_uint8-0.5-160</t>
  </si>
  <si>
    <t>edge/open/cTuning/macbook_pro_2_m1-tflite_armnn_cpp-cpu-armnn_tflite-v22.11-using_neon/mobilenet-v1-precision_uint8-0.5-192</t>
  </si>
  <si>
    <t>edge/open/cTuning/macbook_pro_2_m1-tflite_armnn_cpp-cpu-armnn_tflite-v22.11-using_neon/mobilenet-v1-precision_uint8-0.5-224</t>
  </si>
  <si>
    <t>edge/open/cTuning/macbook_pro_2_m1-tflite_armnn_cpp-cpu-armnn_tflite-v22.11-using_neon/mobilenet-v1-precision_uint8-0.75-128</t>
  </si>
  <si>
    <t>edge/open/cTuning/macbook_pro_2_m1-tflite_armnn_cpp-cpu-armnn_tflite-v22.11-using_neon/mobilenet-v1-precision_uint8-0.75-160</t>
  </si>
  <si>
    <t>edge/open/cTuning/macbook_pro_2_m1-tflite_armnn_cpp-cpu-armnn_tflite-v22.11-using_neon/mobilenet-v1-precision_uint8-0.75-192</t>
  </si>
  <si>
    <t>edge/open/cTuning/macbook_pro_2_m1-tflite_armnn_cpp-cpu-armnn_tflite-v22.11-using_neon/mobilenet-v1-precision_uint8-0.75-224</t>
  </si>
  <si>
    <t>edge/open/cTuning/macbook_pro_2_m1-tflite_armnn_cpp-cpu-armnn_tflite-v22.11-using_neon/mobilenet-v1-precision_uint8-1.0-128</t>
  </si>
  <si>
    <t>edge/open/cTuning/macbook_pro_2_m1-tflite_armnn_cpp-cpu-armnn_tflite-v22.11-using_neon/mobilenet-v1-precision_uint8-1.0-160</t>
  </si>
  <si>
    <t>edge/open/cTuning/macbook_pro_2_m1-tflite_armnn_cpp-cpu-armnn_tflite-v22.11-using_neon/mobilenet-v1-precision_uint8-1.0-192</t>
  </si>
  <si>
    <t>edge/open/cTuning/macbook_pro_2_m1-tflite_armnn_cpp-cpu-armnn_tflite-v22.11-using_neon/mobilenet-v1-precision_uint8-1.0-224</t>
  </si>
  <si>
    <t>edge/open/cTuning/macbook_pro_2_m1-tflite_armnn_cpp-cpu-armnn_tflite-v22.11-using_neon/mobilenet-v2-precision_float-0.35-128</t>
  </si>
  <si>
    <t>edge/open/cTuning/macbook_pro_2_m1-tflite_armnn_cpp-cpu-armnn_tflite-v22.11-using_neon/mobilenet-v2-precision_float-0.35-160</t>
  </si>
  <si>
    <t>edge/open/cTuning/macbook_pro_2_m1-tflite_armnn_cpp-cpu-armnn_tflite-v22.11-using_neon/mobilenet-v2-precision_float-0.35-192</t>
  </si>
  <si>
    <t>edge/open/cTuning/macbook_pro_2_m1-tflite_armnn_cpp-cpu-armnn_tflite-v22.11-using_neon/mobilenet-v2-precision_float-0.35-224</t>
  </si>
  <si>
    <t>edge/open/cTuning/macbook_pro_2_m1-tflite_armnn_cpp-cpu-armnn_tflite-v22.11-using_neon/mobilenet-v2-precision_float-0.5-128</t>
  </si>
  <si>
    <t>edge/open/cTuning/macbook_pro_2_m1-tflite_armnn_cpp-cpu-armnn_tflite-v22.11-using_neon/mobilenet-v2-precision_float-0.5-160</t>
  </si>
  <si>
    <t>edge/open/cTuning/macbook_pro_2_m1-tflite_armnn_cpp-cpu-armnn_tflite-v22.11-using_neon/mobilenet-v2-precision_float-0.5-192</t>
  </si>
  <si>
    <t>edge/open/cTuning/macbook_pro_2_m1-tflite_armnn_cpp-cpu-armnn_tflite-v22.11-using_neon/mobilenet-v2-precision_float-0.5-224</t>
  </si>
  <si>
    <t>edge/open/cTuning/macbook_pro_2_m1-tflite_armnn_cpp-cpu-armnn_tflite-v22.11-using_neon/mobilenet-v2-precision_float-0.75-128</t>
  </si>
  <si>
    <t>edge/open/cTuning/macbook_pro_2_m1-tflite_armnn_cpp-cpu-armnn_tflite-v22.11-using_neon/mobilenet-v2-precision_float-0.75-160</t>
  </si>
  <si>
    <t>edge/open/cTuning/macbook_pro_2_m1-tflite_armnn_cpp-cpu-armnn_tflite-v22.11-using_neon/mobilenet-v2-precision_float-0.75-192</t>
  </si>
  <si>
    <t>edge/open/cTuning/macbook_pro_2_m1-tflite_armnn_cpp-cpu-armnn_tflite-v22.11-using_neon/mobilenet-v2-precision_float-0.75-224</t>
  </si>
  <si>
    <t>edge/open/cTuning/macbook_pro_2_m1-tflite_armnn_cpp-cpu-armnn_tflite-v22.11-using_neon/mobilenet-v2-precision_float-1.0-128</t>
  </si>
  <si>
    <t>edge/open/cTuning/macbook_pro_2_m1-tflite_armnn_cpp-cpu-armnn_tflite-v22.11-using_neon/mobilenet-v2-precision_float-1.0-160</t>
  </si>
  <si>
    <t>edge/open/cTuning/macbook_pro_2_m1-tflite_armnn_cpp-cpu-armnn_tflite-v22.11-using_neon/mobilenet-v2-precision_float-1.0-192</t>
  </si>
  <si>
    <t>edge/open/cTuning/macbook_pro_2_m1-tflite_armnn_cpp-cpu-armnn_tflite-v22.11-using_neon/mobilenet-v2-precision_float-1.0-224</t>
  </si>
  <si>
    <t>edge/open/cTuning/macbook_pro_2_m1-tflite_armnn_cpp-cpu-armnn_tflite-v22.11-using_neon/mobilenet-v2-precision_uint8-0.35-128</t>
  </si>
  <si>
    <t>edge/open/cTuning/macbook_pro_2_m1-tflite_armnn_cpp-cpu-armnn_tflite-v22.11-using_neon/mobilenet-v2-precision_uint8-0.35-160</t>
  </si>
  <si>
    <t>edge/open/cTuning/macbook_pro_2_m1-tflite_armnn_cpp-cpu-armnn_tflite-v22.11-using_neon/mobilenet-v2-precision_uint8-0.35-192</t>
  </si>
  <si>
    <t>edge/open/cTuning/macbook_pro_2_m1-tflite_armnn_cpp-cpu-armnn_tflite-v22.11-using_neon/mobilenet-v2-precision_uint8-0.35-224</t>
  </si>
  <si>
    <t>edge/open/cTuning/macbook_pro_2_m1-tflite_armnn_cpp-cpu-armnn_tflite-v22.11-using_neon/mobilenet-v2-precision_uint8-0.5-128</t>
  </si>
  <si>
    <t>edge/open/cTuning/macbook_pro_2_m1-tflite_armnn_cpp-cpu-armnn_tflite-v22.11-using_neon/mobilenet-v2-precision_uint8-0.5-160</t>
  </si>
  <si>
    <t>edge/open/cTuning/macbook_pro_2_m1-tflite_armnn_cpp-cpu-armnn_tflite-v22.11-using_neon/mobilenet-v2-precision_uint8-0.5-192</t>
  </si>
  <si>
    <t>edge/open/cTuning/macbook_pro_2_m1-tflite_armnn_cpp-cpu-armnn_tflite-v22.11-using_neon/mobilenet-v2-precision_uint8-0.5-224</t>
  </si>
  <si>
    <t>edge/open/cTuning/macbook_pro_2_m1-tflite_armnn_cpp-cpu-armnn_tflite-v22.11-using_neon/mobilenet-v2-precision_uint8-0.75-128</t>
  </si>
  <si>
    <t>edge/open/cTuning/macbook_pro_2_m1-tflite_armnn_cpp-cpu-armnn_tflite-v22.11-using_neon/mobilenet-v2-precision_uint8-0.75-160</t>
  </si>
  <si>
    <t>edge/open/cTuning/macbook_pro_2_m1-tflite_armnn_cpp-cpu-armnn_tflite-v22.11-using_neon/mobilenet-v2-precision_uint8-0.75-192</t>
  </si>
  <si>
    <t>edge/open/cTuning/macbook_pro_2_m1-tflite_armnn_cpp-cpu-armnn_tflite-v22.11-using_neon/mobilenet-v2-precision_uint8-0.75-224</t>
  </si>
  <si>
    <t>edge/open/cTuning/macbook_pro_2_m1-tflite_armnn_cpp-cpu-armnn_tflite-v22.11-using_neon/mobilenet-v2-precision_uint8-1.0-128</t>
  </si>
  <si>
    <t>edge/open/cTuning/macbook_pro_2_m1-tflite_armnn_cpp-cpu-armnn_tflite-v22.11-using_neon/mobilenet-v2-precision_uint8-1.0-160</t>
  </si>
  <si>
    <t>edge/open/cTuning/macbook_pro_2_m1-tflite_armnn_cpp-cpu-armnn_tflite-v22.11-using_neon/mobilenet-v2-precision_uint8-1.0-192</t>
  </si>
  <si>
    <t>edge/open/cTuning/macbook_pro_2_m1-tflite_armnn_cpp-cpu-armnn_tflite-v22.11-using_neon/mobilenet-v2-precision_uint8-1.0-224</t>
  </si>
  <si>
    <t>edge/open/cTuning/macbook_pro_2_m1-tflite_armnn_cpp-cpu-armnn_tflite-v22.11-using_neon/mobilenet-v3-precision_float-large-224</t>
  </si>
  <si>
    <t>edge/open/cTuning/macbook_pro_2_m1-tflite_armnn_cpp-cpu-armnn_tflite-v22.11-using_neon/mobilenet-v3-precision_float-large-minimalistic-224</t>
  </si>
  <si>
    <t>edge/open/cTuning/macbook_pro_2_m1-tflite_armnn_cpp-cpu-armnn_tflite-v22.11-using_neon/mobilenet-v3-precision_float-small-224</t>
  </si>
  <si>
    <t>edge/open/cTuning/macbook_pro_2_m1-tflite_armnn_cpp-cpu-armnn_tflite-v22.11-using_neon/mobilenet-v3-precision_float-small-minimalistic-224</t>
  </si>
  <si>
    <t>edge/open/cTuning/macbook_pro_2_m1-tflite_armnn_cpp-cpu-armnn_tflite-v22.11-using_neon/mobilenet-v3-precision_uint8-large-224</t>
  </si>
  <si>
    <t>edge/open/cTuning/macbook_pro_2_m1-tflite_armnn_cpp-cpu-armnn_tflite-v22.11-using_neon/mobilenet-v3-precision_uint8-large-minimalistic-224</t>
  </si>
  <si>
    <t>edge/open/cTuning/macbook_pro_2_m1-tflite_armnn_cpp-cpu-armnn_tflite-v22.11-using_neon/mobilenet-v3-precision_uint8-small-224</t>
  </si>
  <si>
    <t>edge/open/cTuning/macbook_pro_2_m1-tflite_armnn_cpp-cpu-armnn_tflite-v23.05-using_neon/efficientnet-fp32-lite0</t>
  </si>
  <si>
    <t>edge/open/cTuning/macbook_pro_2_m1-tflite_armnn_cpp-cpu-armnn_tflite-v23.05-using_neon/efficientnet-fp32-lite1</t>
  </si>
  <si>
    <t>edge/open/cTuning/macbook_pro_2_m1-tflite_armnn_cpp-cpu-armnn_tflite-v23.05-using_neon/efficientnet-fp32-lite2</t>
  </si>
  <si>
    <t>edge/open/cTuning/macbook_pro_2_m1-tflite_armnn_cpp-cpu-armnn_tflite-v23.05-using_neon/efficientnet-fp32-lite3</t>
  </si>
  <si>
    <t>edge/open/cTuning/macbook_pro_2_m1-tflite_armnn_cpp-cpu-armnn_tflite-v23.05-using_neon/efficientnet-fp32-lite4</t>
  </si>
  <si>
    <t>edge/open/cTuning/macbook_pro_2_m1-tflite_armnn_cpp-cpu-armnn_tflite-v23.05-using_neon/efficientnet-int8-lite0</t>
  </si>
  <si>
    <t>edge/open/cTuning/macbook_pro_2_m1-tflite_armnn_cpp-cpu-armnn_tflite-v23.05-using_neon/efficientnet-int8-lite1</t>
  </si>
  <si>
    <t>edge/open/cTuning/macbook_pro_2_m1-tflite_armnn_cpp-cpu-armnn_tflite-v23.05-using_neon/efficientnet-int8-lite2</t>
  </si>
  <si>
    <t>edge/open/cTuning/macbook_pro_2_m1-tflite_armnn_cpp-cpu-armnn_tflite-v23.05-using_neon/efficientnet-int8-lite3</t>
  </si>
  <si>
    <t>edge/open/cTuning/macbook_pro_2_m1-tflite_armnn_cpp-cpu-armnn_tflite-v23.05-using_neon/efficientnet-int8-lite4</t>
  </si>
  <si>
    <t>edge/open/cTuning/macbook_pro_2_m1-tflite_armnn_cpp-cpu-armnn_tflite-v23.05-using_neon/mobilenet-v1-precision_float-0.25-128</t>
  </si>
  <si>
    <t>edge/open/cTuning/macbook_pro_2_m1-tflite_armnn_cpp-cpu-armnn_tflite-v23.05-using_neon/mobilenet-v1-precision_float-0.25-160</t>
  </si>
  <si>
    <t>edge/open/cTuning/macbook_pro_2_m1-tflite_armnn_cpp-cpu-armnn_tflite-v23.05-using_neon/mobilenet-v1-precision_float-0.25-192</t>
  </si>
  <si>
    <t>edge/open/cTuning/macbook_pro_2_m1-tflite_armnn_cpp-cpu-armnn_tflite-v23.05-using_neon/mobilenet-v1-precision_float-0.25-224</t>
  </si>
  <si>
    <t>edge/open/cTuning/macbook_pro_2_m1-tflite_armnn_cpp-cpu-armnn_tflite-v23.05-using_neon/mobilenet-v1-precision_float-0.5-128</t>
  </si>
  <si>
    <t>edge/open/cTuning/macbook_pro_2_m1-tflite_armnn_cpp-cpu-armnn_tflite-v23.05-using_neon/mobilenet-v1-precision_float-0.5-160</t>
  </si>
  <si>
    <t>edge/open/cTuning/macbook_pro_2_m1-tflite_armnn_cpp-cpu-armnn_tflite-v23.05-using_neon/mobilenet-v1-precision_float-0.5-192</t>
  </si>
  <si>
    <t>edge/open/cTuning/macbook_pro_2_m1-tflite_armnn_cpp-cpu-armnn_tflite-v23.05-using_neon/mobilenet-v1-precision_float-0.5-224</t>
  </si>
  <si>
    <t>edge/open/cTuning/macbook_pro_2_m1-tflite_armnn_cpp-cpu-armnn_tflite-v23.05-using_neon/mobilenet-v1-precision_float-0.75-128</t>
  </si>
  <si>
    <t>edge/open/cTuning/macbook_pro_2_m1-tflite_armnn_cpp-cpu-armnn_tflite-v23.05-using_neon/mobilenet-v1-precision_float-0.75-160</t>
  </si>
  <si>
    <t>edge/open/cTuning/macbook_pro_2_m1-tflite_armnn_cpp-cpu-armnn_tflite-v23.05-using_neon/mobilenet-v1-precision_float-0.75-192</t>
  </si>
  <si>
    <t>edge/open/cTuning/macbook_pro_2_m1-tflite_armnn_cpp-cpu-armnn_tflite-v23.05-using_neon/mobilenet-v1-precision_float-0.75-224</t>
  </si>
  <si>
    <t>edge/open/cTuning/macbook_pro_2_m1-tflite_armnn_cpp-cpu-armnn_tflite-v23.05-using_neon/mobilenet-v1-precision_float-1.0-128</t>
  </si>
  <si>
    <t>edge/open/cTuning/macbook_pro_2_m1-tflite_armnn_cpp-cpu-armnn_tflite-v23.05-using_neon/mobilenet-v1-precision_float-1.0-160</t>
  </si>
  <si>
    <t>edge/open/cTuning/macbook_pro_2_m1-tflite_armnn_cpp-cpu-armnn_tflite-v23.05-using_neon/mobilenet-v1-precision_float-1.0-192</t>
  </si>
  <si>
    <t>edge/open/cTuning/macbook_pro_2_m1-tflite_armnn_cpp-cpu-armnn_tflite-v23.05-using_neon/mobilenet-v1-precision_float-1.0-224</t>
  </si>
  <si>
    <t>edge/open/cTuning/macbook_pro_2_m1-tflite_armnn_cpp-cpu-armnn_tflite-v23.05-using_neon/mobilenet-v1-precision_uint8-0.25-128</t>
  </si>
  <si>
    <t>edge/open/cTuning/macbook_pro_2_m1-tflite_armnn_cpp-cpu-armnn_tflite-v23.05-using_neon/mobilenet-v1-precision_uint8-0.25-160</t>
  </si>
  <si>
    <t>edge/open/cTuning/macbook_pro_2_m1-tflite_armnn_cpp-cpu-armnn_tflite-v23.05-using_neon/mobilenet-v1-precision_uint8-0.25-192</t>
  </si>
  <si>
    <t>edge/open/cTuning/macbook_pro_2_m1-tflite_armnn_cpp-cpu-armnn_tflite-v23.05-using_neon/mobilenet-v1-precision_uint8-0.25-224</t>
  </si>
  <si>
    <t>edge/open/cTuning/macbook_pro_2_m1-tflite_armnn_cpp-cpu-armnn_tflite-v23.05-using_neon/mobilenet-v1-precision_uint8-0.5-128</t>
  </si>
  <si>
    <t>edge/open/cTuning/macbook_pro_2_m1-tflite_armnn_cpp-cpu-armnn_tflite-v23.05-using_neon/mobilenet-v1-precision_uint8-0.5-160</t>
  </si>
  <si>
    <t>edge/open/cTuning/macbook_pro_2_m1-tflite_armnn_cpp-cpu-armnn_tflite-v23.05-using_neon/mobilenet-v1-precision_uint8-0.5-192</t>
  </si>
  <si>
    <t>edge/open/cTuning/macbook_pro_2_m1-tflite_armnn_cpp-cpu-armnn_tflite-v23.05-using_neon/mobilenet-v1-precision_uint8-0.5-224</t>
  </si>
  <si>
    <t>edge/open/cTuning/macbook_pro_2_m1-tflite_armnn_cpp-cpu-armnn_tflite-v23.05-using_neon/mobilenet-v1-precision_uint8-0.75-128</t>
  </si>
  <si>
    <t>edge/open/cTuning/macbook_pro_2_m1-tflite_armnn_cpp-cpu-armnn_tflite-v23.05-using_neon/mobilenet-v1-precision_uint8-0.75-160</t>
  </si>
  <si>
    <t>edge/open/cTuning/macbook_pro_2_m1-tflite_armnn_cpp-cpu-armnn_tflite-v23.05-using_neon/mobilenet-v1-precision_uint8-0.75-192</t>
  </si>
  <si>
    <t>edge/open/cTuning/macbook_pro_2_m1-tflite_armnn_cpp-cpu-armnn_tflite-v23.05-using_neon/mobilenet-v1-precision_uint8-0.75-224</t>
  </si>
  <si>
    <t>edge/open/cTuning/macbook_pro_2_m1-tflite_armnn_cpp-cpu-armnn_tflite-v23.05-using_neon/mobilenet-v1-precision_uint8-1.0-128</t>
  </si>
  <si>
    <t>edge/open/cTuning/macbook_pro_2_m1-tflite_armnn_cpp-cpu-armnn_tflite-v23.05-using_neon/mobilenet-v1-precision_uint8-1.0-160</t>
  </si>
  <si>
    <t>edge/open/cTuning/macbook_pro_2_m1-tflite_armnn_cpp-cpu-armnn_tflite-v23.05-using_neon/mobilenet-v1-precision_uint8-1.0-192</t>
  </si>
  <si>
    <t>edge/open/cTuning/macbook_pro_2_m1-tflite_armnn_cpp-cpu-armnn_tflite-v23.05-using_neon/mobilenet-v1-precision_uint8-1.0-224</t>
  </si>
  <si>
    <t>edge/open/cTuning/macbook_pro_2_m1-tflite_armnn_cpp-cpu-armnn_tflite-v23.05-using_neon/mobilenet-v2-precision_float-0.35-128</t>
  </si>
  <si>
    <t>edge/open/cTuning/macbook_pro_2_m1-tflite_armnn_cpp-cpu-armnn_tflite-v23.05-using_neon/mobilenet-v2-precision_float-0.35-160</t>
  </si>
  <si>
    <t>edge/open/cTuning/macbook_pro_2_m1-tflite_armnn_cpp-cpu-armnn_tflite-v23.05-using_neon/mobilenet-v2-precision_float-0.35-192</t>
  </si>
  <si>
    <t>edge/open/cTuning/macbook_pro_2_m1-tflite_armnn_cpp-cpu-armnn_tflite-v23.05-using_neon/mobilenet-v2-precision_float-0.35-224</t>
  </si>
  <si>
    <t>edge/open/cTuning/macbook_pro_2_m1-tflite_armnn_cpp-cpu-armnn_tflite-v23.05-using_neon/mobilenet-v2-precision_float-0.5-128</t>
  </si>
  <si>
    <t>edge/open/cTuning/macbook_pro_2_m1-tflite_armnn_cpp-cpu-armnn_tflite-v23.05-using_neon/mobilenet-v2-precision_float-0.5-160</t>
  </si>
  <si>
    <t>edge/open/cTuning/macbook_pro_2_m1-tflite_armnn_cpp-cpu-armnn_tflite-v23.05-using_neon/mobilenet-v2-precision_float-0.5-192</t>
  </si>
  <si>
    <t>edge/open/cTuning/macbook_pro_2_m1-tflite_armnn_cpp-cpu-armnn_tflite-v23.05-using_neon/mobilenet-v2-precision_float-0.5-224</t>
  </si>
  <si>
    <t>edge/open/cTuning/macbook_pro_2_m1-tflite_armnn_cpp-cpu-armnn_tflite-v23.05-using_neon/mobilenet-v2-precision_float-0.75-128</t>
  </si>
  <si>
    <t>edge/open/cTuning/macbook_pro_2_m1-tflite_armnn_cpp-cpu-armnn_tflite-v23.05-using_neon/mobilenet-v2-precision_float-0.75-160</t>
  </si>
  <si>
    <t>edge/open/cTuning/macbook_pro_2_m1-tflite_armnn_cpp-cpu-armnn_tflite-v23.05-using_neon/mobilenet-v2-precision_float-0.75-192</t>
  </si>
  <si>
    <t>edge/open/cTuning/macbook_pro_2_m1-tflite_armnn_cpp-cpu-armnn_tflite-v23.05-using_neon/mobilenet-v2-precision_float-0.75-224</t>
  </si>
  <si>
    <t>edge/open/cTuning/macbook_pro_2_m1-tflite_armnn_cpp-cpu-armnn_tflite-v23.05-using_neon/mobilenet-v2-precision_float-1.0-128</t>
  </si>
  <si>
    <t>edge/open/cTuning/macbook_pro_2_m1-tflite_armnn_cpp-cpu-armnn_tflite-v23.05-using_neon/mobilenet-v2-precision_float-1.0-160</t>
  </si>
  <si>
    <t>edge/open/cTuning/macbook_pro_2_m1-tflite_armnn_cpp-cpu-armnn_tflite-v23.05-using_neon/mobilenet-v2-precision_float-1.0-192</t>
  </si>
  <si>
    <t>edge/open/cTuning/macbook_pro_2_m1-tflite_armnn_cpp-cpu-armnn_tflite-v23.05-using_neon/mobilenet-v2-precision_float-1.0-224</t>
  </si>
  <si>
    <t>edge/open/cTuning/macbook_pro_2_m1-tflite_armnn_cpp-cpu-armnn_tflite-v23.05-using_neon/mobilenet-v2-precision_uint8-0.35-128</t>
  </si>
  <si>
    <t>edge/open/cTuning/macbook_pro_2_m1-tflite_armnn_cpp-cpu-armnn_tflite-v23.05-using_neon/mobilenet-v2-precision_uint8-0.35-160</t>
  </si>
  <si>
    <t>edge/open/cTuning/macbook_pro_2_m1-tflite_armnn_cpp-cpu-armnn_tflite-v23.05-using_neon/mobilenet-v2-precision_uint8-0.35-192</t>
  </si>
  <si>
    <t>edge/open/cTuning/macbook_pro_2_m1-tflite_armnn_cpp-cpu-armnn_tflite-v23.05-using_neon/mobilenet-v2-precision_uint8-0.35-224</t>
  </si>
  <si>
    <t>edge/open/cTuning/macbook_pro_2_m1-tflite_armnn_cpp-cpu-armnn_tflite-v23.05-using_neon/mobilenet-v2-precision_uint8-0.5-128</t>
  </si>
  <si>
    <t>edge/open/cTuning/macbook_pro_2_m1-tflite_armnn_cpp-cpu-armnn_tflite-v23.05-using_neon/mobilenet-v2-precision_uint8-0.5-160</t>
  </si>
  <si>
    <t>edge/open/cTuning/macbook_pro_2_m1-tflite_armnn_cpp-cpu-armnn_tflite-v23.05-using_neon/mobilenet-v2-precision_uint8-0.5-192</t>
  </si>
  <si>
    <t>edge/open/cTuning/macbook_pro_2_m1-tflite_armnn_cpp-cpu-armnn_tflite-v23.05-using_neon/mobilenet-v2-precision_uint8-0.5-224</t>
  </si>
  <si>
    <t>edge/open/cTuning/macbook_pro_2_m1-tflite_armnn_cpp-cpu-armnn_tflite-v23.05-using_neon/mobilenet-v2-precision_uint8-0.75-128</t>
  </si>
  <si>
    <t>edge/open/cTuning/macbook_pro_2_m1-tflite_armnn_cpp-cpu-armnn_tflite-v23.05-using_neon/mobilenet-v2-precision_uint8-0.75-160</t>
  </si>
  <si>
    <t>edge/open/cTuning/macbook_pro_2_m1-tflite_armnn_cpp-cpu-armnn_tflite-v23.05-using_neon/mobilenet-v2-precision_uint8-0.75-192</t>
  </si>
  <si>
    <t>edge/open/cTuning/macbook_pro_2_m1-tflite_armnn_cpp-cpu-armnn_tflite-v23.05-using_neon/mobilenet-v2-precision_uint8-0.75-224</t>
  </si>
  <si>
    <t>edge/open/cTuning/macbook_pro_2_m1-tflite_armnn_cpp-cpu-armnn_tflite-v23.05-using_neon/mobilenet-v2-precision_uint8-1.0-128</t>
  </si>
  <si>
    <t>edge/open/cTuning/macbook_pro_2_m1-tflite_armnn_cpp-cpu-armnn_tflite-v23.05-using_neon/mobilenet-v2-precision_uint8-1.0-160</t>
  </si>
  <si>
    <t>edge/open/cTuning/macbook_pro_2_m1-tflite_armnn_cpp-cpu-armnn_tflite-v23.05-using_neon/mobilenet-v2-precision_uint8-1.0-192</t>
  </si>
  <si>
    <t>edge/open/cTuning/macbook_pro_2_m1-tflite_armnn_cpp-cpu-armnn_tflite-v23.05-using_neon/mobilenet-v2-precision_uint8-1.0-224</t>
  </si>
  <si>
    <t>edge/open/cTuning/macbook_pro_2_m1-tflite_armnn_cpp-cpu-armnn_tflite-v23.05-using_neon/mobilenet-v3-precision_float-large-224</t>
  </si>
  <si>
    <t>edge/open/cTuning/macbook_pro_2_m1-tflite_armnn_cpp-cpu-armnn_tflite-v23.05-using_neon/mobilenet-v3-precision_float-large-minimalistic-224</t>
  </si>
  <si>
    <t>edge/open/cTuning/macbook_pro_2_m1-tflite_armnn_cpp-cpu-armnn_tflite-v23.05-using_neon/mobilenet-v3-precision_float-small-224</t>
  </si>
  <si>
    <t>edge/open/cTuning/macbook_pro_2_m1-tflite_armnn_cpp-cpu-armnn_tflite-v23.05-using_neon/mobilenet-v3-precision_float-small-minimalistic-224</t>
  </si>
  <si>
    <t>edge/open/cTuning/macbook_pro_2_m1-tflite_armnn_cpp-cpu-armnn_tflite-v23.05-using_neon/mobilenet-v3-precision_uint8-large-224</t>
  </si>
  <si>
    <t>edge/open/cTuning/macbook_pro_2_m1-tflite_armnn_cpp-cpu-armnn_tflite-v23.05-using_neon/mobilenet-v3-precision_uint8-large-minimalistic-224</t>
  </si>
  <si>
    <t>edge/open/cTuning/macbook_pro_2_m1-tflite_armnn_cpp-cpu-armnn_tflite-v23.05-using_neon/mobilenet-v3-precision_uint8-small-224</t>
  </si>
  <si>
    <t>edge/open/cTuning/macbook_pro_2_m1-tflite_cpp-cpu-tflite-vmaster-default_config/efficientnet-fp32-lite0</t>
  </si>
  <si>
    <t>edge/open/cTuning/macbook_pro_2_m1-tflite_cpp-cpu-tflite-vmaster-default_config/efficientnet-fp32-lite1</t>
  </si>
  <si>
    <t>edge/open/cTuning/macbook_pro_2_m1-tflite_cpp-cpu-tflite-vmaster-default_config/efficientnet-fp32-lite2</t>
  </si>
  <si>
    <t>edge/open/cTuning/macbook_pro_2_m1-tflite_cpp-cpu-tflite-vmaster-default_config/efficientnet-fp32-lite3</t>
  </si>
  <si>
    <t>edge/open/cTuning/macbook_pro_2_m1-tflite_cpp-cpu-tflite-vmaster-default_config/efficientnet-fp32-lite4</t>
  </si>
  <si>
    <t>edge/open/cTuning/macbook_pro_2_m1-tflite_cpp-cpu-tflite-vmaster-default_config/efficientnet-int8-lite0</t>
  </si>
  <si>
    <t>edge/open/cTuning/macbook_pro_2_m1-tflite_cpp-cpu-tflite-vmaster-default_config/efficientnet-int8-lite1</t>
  </si>
  <si>
    <t>edge/open/cTuning/macbook_pro_2_m1-tflite_cpp-cpu-tflite-vmaster-default_config/efficientnet-int8-lite2</t>
  </si>
  <si>
    <t>edge/open/cTuning/macbook_pro_2_m1-tflite_cpp-cpu-tflite-vmaster-default_config/efficientnet-int8-lite3</t>
  </si>
  <si>
    <t>edge/open/cTuning/macbook_pro_2_m1-tflite_cpp-cpu-tflite-vmaster-default_config/efficientnet-int8-lite4</t>
  </si>
  <si>
    <t>edge/open/cTuning/macbook_pro_2_m1-tflite_cpp-cpu-tflite-vmaster-default_config/mobilenet-v1-precision_float-0.25-128</t>
  </si>
  <si>
    <t>edge/open/cTuning/macbook_pro_2_m1-tflite_cpp-cpu-tflite-vmaster-default_config/mobilenet-v1-precision_float-0.25-160</t>
  </si>
  <si>
    <t>edge/open/cTuning/macbook_pro_2_m1-tflite_cpp-cpu-tflite-vmaster-default_config/mobilenet-v1-precision_float-0.25-192</t>
  </si>
  <si>
    <t>edge/open/cTuning/macbook_pro_2_m1-tflite_cpp-cpu-tflite-vmaster-default_config/mobilenet-v1-precision_float-0.25-224</t>
  </si>
  <si>
    <t>edge/open/cTuning/macbook_pro_2_m1-tflite_cpp-cpu-tflite-vmaster-default_config/mobilenet-v1-precision_float-0.5-128</t>
  </si>
  <si>
    <t>edge/open/cTuning/macbook_pro_2_m1-tflite_cpp-cpu-tflite-vmaster-default_config/mobilenet-v1-precision_float-0.5-160</t>
  </si>
  <si>
    <t>edge/open/cTuning/macbook_pro_2_m1-tflite_cpp-cpu-tflite-vmaster-default_config/mobilenet-v1-precision_float-0.5-192</t>
  </si>
  <si>
    <t>edge/open/cTuning/macbook_pro_2_m1-tflite_cpp-cpu-tflite-vmaster-default_config/mobilenet-v1-precision_float-0.5-224</t>
  </si>
  <si>
    <t>edge/open/cTuning/macbook_pro_2_m1-tflite_cpp-cpu-tflite-vmaster-default_config/mobilenet-v1-precision_float-0.75-128</t>
  </si>
  <si>
    <t>edge/open/cTuning/macbook_pro_2_m1-tflite_cpp-cpu-tflite-vmaster-default_config/mobilenet-v1-precision_float-0.75-160</t>
  </si>
  <si>
    <t>edge/open/cTuning/macbook_pro_2_m1-tflite_cpp-cpu-tflite-vmaster-default_config/mobilenet-v1-precision_float-0.75-192</t>
  </si>
  <si>
    <t>edge/open/cTuning/macbook_pro_2_m1-tflite_cpp-cpu-tflite-vmaster-default_config/mobilenet-v1-precision_float-0.75-224</t>
  </si>
  <si>
    <t>edge/open/cTuning/macbook_pro_2_m1-tflite_cpp-cpu-tflite-vmaster-default_config/mobilenet-v1-precision_float-1.0-128</t>
  </si>
  <si>
    <t>edge/open/cTuning/macbook_pro_2_m1-tflite_cpp-cpu-tflite-vmaster-default_config/mobilenet-v1-precision_float-1.0-160</t>
  </si>
  <si>
    <t>edge/open/cTuning/macbook_pro_2_m1-tflite_cpp-cpu-tflite-vmaster-default_config/mobilenet-v1-precision_float-1.0-192</t>
  </si>
  <si>
    <t>edge/open/cTuning/macbook_pro_2_m1-tflite_cpp-cpu-tflite-vmaster-default_config/mobilenet-v1-precision_float-1.0-224</t>
  </si>
  <si>
    <t>edge/open/cTuning/macbook_pro_2_m1-tflite_cpp-cpu-tflite-vmaster-default_config/mobilenet-v1-precision_uint8-0.25-128</t>
  </si>
  <si>
    <t>edge/open/cTuning/macbook_pro_2_m1-tflite_cpp-cpu-tflite-vmaster-default_config/mobilenet-v1-precision_uint8-0.25-160</t>
  </si>
  <si>
    <t>edge/open/cTuning/macbook_pro_2_m1-tflite_cpp-cpu-tflite-vmaster-default_config/mobilenet-v1-precision_uint8-0.25-192</t>
  </si>
  <si>
    <t>edge/open/cTuning/macbook_pro_2_m1-tflite_cpp-cpu-tflite-vmaster-default_config/mobilenet-v1-precision_uint8-0.25-224</t>
  </si>
  <si>
    <t>edge/open/cTuning/macbook_pro_2_m1-tflite_cpp-cpu-tflite-vmaster-default_config/mobilenet-v1-precision_uint8-0.5-128</t>
  </si>
  <si>
    <t>edge/open/cTuning/macbook_pro_2_m1-tflite_cpp-cpu-tflite-vmaster-default_config/mobilenet-v1-precision_uint8-0.5-160</t>
  </si>
  <si>
    <t>edge/open/cTuning/macbook_pro_2_m1-tflite_cpp-cpu-tflite-vmaster-default_config/mobilenet-v1-precision_uint8-0.5-192</t>
  </si>
  <si>
    <t>edge/open/cTuning/macbook_pro_2_m1-tflite_cpp-cpu-tflite-vmaster-default_config/mobilenet-v1-precision_uint8-0.5-224</t>
  </si>
  <si>
    <t>edge/open/cTuning/macbook_pro_2_m1-tflite_cpp-cpu-tflite-vmaster-default_config/mobilenet-v1-precision_uint8-0.75-128</t>
  </si>
  <si>
    <t>edge/open/cTuning/macbook_pro_2_m1-tflite_cpp-cpu-tflite-vmaster-default_config/mobilenet-v1-precision_uint8-0.75-160</t>
  </si>
  <si>
    <t>edge/open/cTuning/macbook_pro_2_m1-tflite_cpp-cpu-tflite-vmaster-default_config/mobilenet-v1-precision_uint8-0.75-192</t>
  </si>
  <si>
    <t>edge/open/cTuning/macbook_pro_2_m1-tflite_cpp-cpu-tflite-vmaster-default_config/mobilenet-v1-precision_uint8-0.75-224</t>
  </si>
  <si>
    <t>edge/open/cTuning/macbook_pro_2_m1-tflite_cpp-cpu-tflite-vmaster-default_config/mobilenet-v1-precision_uint8-1.0-128</t>
  </si>
  <si>
    <t>edge/open/cTuning/macbook_pro_2_m1-tflite_cpp-cpu-tflite-vmaster-default_config/mobilenet-v1-precision_uint8-1.0-160</t>
  </si>
  <si>
    <t>edge/open/cTuning/macbook_pro_2_m1-tflite_cpp-cpu-tflite-vmaster-default_config/mobilenet-v1-precision_uint8-1.0-192</t>
  </si>
  <si>
    <t>edge/open/cTuning/macbook_pro_2_m1-tflite_cpp-cpu-tflite-vmaster-default_config/mobilenet-v1-precision_uint8-1.0-224</t>
  </si>
  <si>
    <t>edge/open/cTuning/macbook_pro_2_m1-tflite_cpp-cpu-tflite-vmaster-default_config/mobilenet-v2-precision_float-0.35-128</t>
  </si>
  <si>
    <t>edge/open/cTuning/macbook_pro_2_m1-tflite_cpp-cpu-tflite-vmaster-default_config/mobilenet-v2-precision_float-0.35-160</t>
  </si>
  <si>
    <t>edge/open/cTuning/macbook_pro_2_m1-tflite_cpp-cpu-tflite-vmaster-default_config/mobilenet-v2-precision_float-0.35-192</t>
  </si>
  <si>
    <t>edge/open/cTuning/macbook_pro_2_m1-tflite_cpp-cpu-tflite-vmaster-default_config/mobilenet-v2-precision_float-0.35-224</t>
  </si>
  <si>
    <t>edge/open/cTuning/macbook_pro_2_m1-tflite_cpp-cpu-tflite-vmaster-default_config/mobilenet-v2-precision_float-0.5-128</t>
  </si>
  <si>
    <t>edge/open/cTuning/macbook_pro_2_m1-tflite_cpp-cpu-tflite-vmaster-default_config/mobilenet-v2-precision_float-0.5-160</t>
  </si>
  <si>
    <t>edge/open/cTuning/macbook_pro_2_m1-tflite_cpp-cpu-tflite-vmaster-default_config/mobilenet-v2-precision_float-0.5-192</t>
  </si>
  <si>
    <t>edge/open/cTuning/macbook_pro_2_m1-tflite_cpp-cpu-tflite-vmaster-default_config/mobilenet-v2-precision_float-0.5-224</t>
  </si>
  <si>
    <t>edge/open/cTuning/macbook_pro_2_m1-tflite_cpp-cpu-tflite-vmaster-default_config/mobilenet-v2-precision_float-0.75-128</t>
  </si>
  <si>
    <t>edge/open/cTuning/macbook_pro_2_m1-tflite_cpp-cpu-tflite-vmaster-default_config/mobilenet-v2-precision_float-0.75-160</t>
  </si>
  <si>
    <t>edge/open/cTuning/macbook_pro_2_m1-tflite_cpp-cpu-tflite-vmaster-default_config/mobilenet-v2-precision_float-0.75-192</t>
  </si>
  <si>
    <t>edge/open/cTuning/macbook_pro_2_m1-tflite_cpp-cpu-tflite-vmaster-default_config/mobilenet-v2-precision_float-0.75-224</t>
  </si>
  <si>
    <t>edge/open/cTuning/macbook_pro_2_m1-tflite_cpp-cpu-tflite-vmaster-default_config/mobilenet-v2-precision_float-1.0-128</t>
  </si>
  <si>
    <t>edge/open/cTuning/macbook_pro_2_m1-tflite_cpp-cpu-tflite-vmaster-default_config/mobilenet-v2-precision_float-1.0-160</t>
  </si>
  <si>
    <t>edge/open/cTuning/macbook_pro_2_m1-tflite_cpp-cpu-tflite-vmaster-default_config/mobilenet-v2-precision_float-1.0-192</t>
  </si>
  <si>
    <t>edge/open/cTuning/macbook_pro_2_m1-tflite_cpp-cpu-tflite-vmaster-default_config/mobilenet-v2-precision_float-1.0-224</t>
  </si>
  <si>
    <t>edge/open/cTuning/macbook_pro_2_m1-tflite_cpp-cpu-tflite-vmaster-default_config/mobilenet-v2-precision_uint8-0.35-128</t>
  </si>
  <si>
    <t>edge/open/cTuning/macbook_pro_2_m1-tflite_cpp-cpu-tflite-vmaster-default_config/mobilenet-v2-precision_uint8-0.35-160</t>
  </si>
  <si>
    <t>edge/open/cTuning/macbook_pro_2_m1-tflite_cpp-cpu-tflite-vmaster-default_config/mobilenet-v2-precision_uint8-0.35-192</t>
  </si>
  <si>
    <t>edge/open/cTuning/macbook_pro_2_m1-tflite_cpp-cpu-tflite-vmaster-default_config/mobilenet-v2-precision_uint8-0.35-224</t>
  </si>
  <si>
    <t>edge/open/cTuning/macbook_pro_2_m1-tflite_cpp-cpu-tflite-vmaster-default_config/mobilenet-v2-precision_uint8-0.5-128</t>
  </si>
  <si>
    <t>edge/open/cTuning/macbook_pro_2_m1-tflite_cpp-cpu-tflite-vmaster-default_config/mobilenet-v2-precision_uint8-0.5-160</t>
  </si>
  <si>
    <t>edge/open/cTuning/macbook_pro_2_m1-tflite_cpp-cpu-tflite-vmaster-default_config/mobilenet-v2-precision_uint8-0.5-192</t>
  </si>
  <si>
    <t>edge/open/cTuning/macbook_pro_2_m1-tflite_cpp-cpu-tflite-vmaster-default_config/mobilenet-v2-precision_uint8-0.5-224</t>
  </si>
  <si>
    <t>edge/open/cTuning/macbook_pro_2_m1-tflite_cpp-cpu-tflite-vmaster-default_config/mobilenet-v2-precision_uint8-0.75-128</t>
  </si>
  <si>
    <t>edge/open/cTuning/macbook_pro_2_m1-tflite_cpp-cpu-tflite-vmaster-default_config/mobilenet-v2-precision_uint8-0.75-160</t>
  </si>
  <si>
    <t>edge/open/cTuning/macbook_pro_2_m1-tflite_cpp-cpu-tflite-vmaster-default_config/mobilenet-v2-precision_uint8-0.75-192</t>
  </si>
  <si>
    <t>edge/open/cTuning/macbook_pro_2_m1-tflite_cpp-cpu-tflite-vmaster-default_config/mobilenet-v2-precision_uint8-0.75-224</t>
  </si>
  <si>
    <t>edge/open/cTuning/macbook_pro_2_m1-tflite_cpp-cpu-tflite-vmaster-default_config/mobilenet-v2-precision_uint8-1.0-128</t>
  </si>
  <si>
    <t>edge/open/cTuning/macbook_pro_2_m1-tflite_cpp-cpu-tflite-vmaster-default_config/mobilenet-v2-precision_uint8-1.0-160</t>
  </si>
  <si>
    <t>edge/open/cTuning/macbook_pro_2_m1-tflite_cpp-cpu-tflite-vmaster-default_config/mobilenet-v2-precision_uint8-1.0-192</t>
  </si>
  <si>
    <t>edge/open/cTuning/macbook_pro_2_m1-tflite_cpp-cpu-tflite-vmaster-default_config/mobilenet-v2-precision_uint8-1.0-224</t>
  </si>
  <si>
    <t>edge/open/cTuning/macbook_pro_2_m1-tflite_cpp-cpu-tflite-vmaster-default_config/mobilenet-v3-precision_float-large-224</t>
  </si>
  <si>
    <t>edge/open/cTuning/macbook_pro_2_m1-tflite_cpp-cpu-tflite-vmaster-default_config/mobilenet-v3-precision_float-large-minimalistic-224</t>
  </si>
  <si>
    <t>edge/open/cTuning/macbook_pro_2_m1-tflite_cpp-cpu-tflite-vmaster-default_config/mobilenet-v3-precision_float-small-224</t>
  </si>
  <si>
    <t>edge/open/cTuning/macbook_pro_2_m1-tflite_cpp-cpu-tflite-vmaster-default_config/mobilenet-v3-precision_float-small-minimalistic-224</t>
  </si>
  <si>
    <t>edge/open/cTuning/macbook_pro_2_m1-tflite_cpp-cpu-tflite-vmaster-default_config/mobilenet-v3-precision_uint8-large-224</t>
  </si>
  <si>
    <t>edge/open/cTuning/macbook_pro_2_m1-tflite_cpp-cpu-tflite-vmaster-default_config/mobilenet-v3-precision_uint8-large-minimalistic-224</t>
  </si>
  <si>
    <t>edge/open/cTuning/macbook_pro_2_m1-tflite_cpp-cpu-tflite-vmaster-default_config/mobilenet-v3-precision_uint8-small-224</t>
  </si>
  <si>
    <t>edge/open/cTuning/mlperf_test_1-reference-cpu-pytorch-v1.13.0-default_config/rnnt</t>
  </si>
  <si>
    <t>edge/open/cTuning/nvidia_orin_maxq-reference-cpu-onnxruntime-v1.15.1-default_config/resnet50</t>
  </si>
  <si>
    <t>edge/open/cTuning/nvidia_orin_maxq-tflite_armnn_cpp-cpu-armnn_tflite-v22.11-using_neon/efficientnet-fp32-lite0</t>
  </si>
  <si>
    <t>edge/open/cTuning/nvidia_orin_maxq-tflite_armnn_cpp-cpu-armnn_tflite-v22.11-using_neon/efficientnet-fp32-lite1</t>
  </si>
  <si>
    <t>edge/open/cTuning/nvidia_orin_maxq-tflite_armnn_cpp-cpu-armnn_tflite-v22.11-using_neon/efficientnet-fp32-lite2</t>
  </si>
  <si>
    <t>edge/open/cTuning/nvidia_orin_maxq-tflite_armnn_cpp-cpu-armnn_tflite-v22.11-using_neon/efficientnet-fp32-lite3</t>
  </si>
  <si>
    <t>edge/open/cTuning/nvidia_orin_maxq-tflite_armnn_cpp-cpu-armnn_tflite-v22.11-using_neon/efficientnet-fp32-lite4</t>
  </si>
  <si>
    <t>edge/open/cTuning/nvidia_orin_maxq-tflite_armnn_cpp-cpu-armnn_tflite-v22.11-using_neon/efficientnet-int8-lite0</t>
  </si>
  <si>
    <t>edge/open/cTuning/nvidia_orin_maxq-tflite_armnn_cpp-cpu-armnn_tflite-v22.11-using_neon/efficientnet-int8-lite1</t>
  </si>
  <si>
    <t>edge/open/cTuning/nvidia_orin_maxq-tflite_armnn_cpp-cpu-armnn_tflite-v22.11-using_neon/efficientnet-int8-lite2</t>
  </si>
  <si>
    <t>edge/open/cTuning/nvidia_orin_maxq-tflite_armnn_cpp-cpu-armnn_tflite-v22.11-using_neon/efficientnet-int8-lite3</t>
  </si>
  <si>
    <t>edge/open/cTuning/nvidia_orin_maxq-tflite_armnn_cpp-cpu-armnn_tflite-v22.11-using_neon/efficientnet-int8-lite4</t>
  </si>
  <si>
    <t>edge/open/cTuning/nvidia_orin_maxq-tflite_armnn_cpp-cpu-armnn_tflite-v22.11-using_neon/mobilenet-v1-precision_float-0.25-128</t>
  </si>
  <si>
    <t>edge/open/cTuning/nvidia_orin_maxq-tflite_armnn_cpp-cpu-armnn_tflite-v22.11-using_neon/mobilenet-v1-precision_float-0.25-160</t>
  </si>
  <si>
    <t>edge/open/cTuning/nvidia_orin_maxq-tflite_armnn_cpp-cpu-armnn_tflite-v22.11-using_neon/mobilenet-v1-precision_float-0.25-192</t>
  </si>
  <si>
    <t>edge/open/cTuning/nvidia_orin_maxq-tflite_armnn_cpp-cpu-armnn_tflite-v22.11-using_neon/mobilenet-v1-precision_float-0.25-224</t>
  </si>
  <si>
    <t>edge/open/cTuning/nvidia_orin_maxq-tflite_armnn_cpp-cpu-armnn_tflite-v22.11-using_neon/mobilenet-v1-precision_float-0.5-128</t>
  </si>
  <si>
    <t>edge/open/cTuning/nvidia_orin_maxq-tflite_armnn_cpp-cpu-armnn_tflite-v22.11-using_neon/mobilenet-v1-precision_float-0.5-160</t>
  </si>
  <si>
    <t>edge/open/cTuning/nvidia_orin_maxq-tflite_armnn_cpp-cpu-armnn_tflite-v22.11-using_neon/mobilenet-v1-precision_float-0.5-192</t>
  </si>
  <si>
    <t>edge/open/cTuning/nvidia_orin_maxq-tflite_armnn_cpp-cpu-armnn_tflite-v22.11-using_neon/mobilenet-v1-precision_float-0.5-224</t>
  </si>
  <si>
    <t>edge/open/cTuning/nvidia_orin_maxq-tflite_armnn_cpp-cpu-armnn_tflite-v22.11-using_neon/mobilenet-v1-precision_float-0.75-128</t>
  </si>
  <si>
    <t>edge/open/cTuning/nvidia_orin_maxq-tflite_armnn_cpp-cpu-armnn_tflite-v22.11-using_neon/mobilenet-v1-precision_float-0.75-160</t>
  </si>
  <si>
    <t>edge/open/cTuning/nvidia_orin_maxq-tflite_armnn_cpp-cpu-armnn_tflite-v22.11-using_neon/mobilenet-v1-precision_float-0.75-192</t>
  </si>
  <si>
    <t>edge/open/cTuning/nvidia_orin_maxq-tflite_armnn_cpp-cpu-armnn_tflite-v22.11-using_neon/mobilenet-v1-precision_float-0.75-224</t>
  </si>
  <si>
    <t>edge/open/cTuning/nvidia_orin_maxq-tflite_armnn_cpp-cpu-armnn_tflite-v22.11-using_neon/mobilenet-v1-precision_float-1.0-128</t>
  </si>
  <si>
    <t>edge/open/cTuning/nvidia_orin_maxq-tflite_armnn_cpp-cpu-armnn_tflite-v22.11-using_neon/mobilenet-v1-precision_float-1.0-160</t>
  </si>
  <si>
    <t>edge/open/cTuning/nvidia_orin_maxq-tflite_armnn_cpp-cpu-armnn_tflite-v22.11-using_neon/mobilenet-v1-precision_float-1.0-192</t>
  </si>
  <si>
    <t>edge/open/cTuning/nvidia_orin_maxq-tflite_armnn_cpp-cpu-armnn_tflite-v22.11-using_neon/mobilenet-v1-precision_float-1.0-224</t>
  </si>
  <si>
    <t>edge/open/cTuning/nvidia_orin_maxq-tflite_armnn_cpp-cpu-armnn_tflite-v22.11-using_neon/mobilenet-v1-precision_uint8-0.25-128</t>
  </si>
  <si>
    <t>edge/open/cTuning/nvidia_orin_maxq-tflite_armnn_cpp-cpu-armnn_tflite-v22.11-using_neon/mobilenet-v1-precision_uint8-0.25-160</t>
  </si>
  <si>
    <t>edge/open/cTuning/nvidia_orin_maxq-tflite_armnn_cpp-cpu-armnn_tflite-v22.11-using_neon/mobilenet-v1-precision_uint8-0.25-192</t>
  </si>
  <si>
    <t>edge/open/cTuning/nvidia_orin_maxq-tflite_armnn_cpp-cpu-armnn_tflite-v22.11-using_neon/mobilenet-v1-precision_uint8-0.25-224</t>
  </si>
  <si>
    <t>edge/open/cTuning/nvidia_orin_maxq-tflite_armnn_cpp-cpu-armnn_tflite-v22.11-using_neon/mobilenet-v1-precision_uint8-0.5-128</t>
  </si>
  <si>
    <t>edge/open/cTuning/nvidia_orin_maxq-tflite_armnn_cpp-cpu-armnn_tflite-v22.11-using_neon/mobilenet-v1-precision_uint8-0.5-160</t>
  </si>
  <si>
    <t>edge/open/cTuning/nvidia_orin_maxq-tflite_armnn_cpp-cpu-armnn_tflite-v22.11-using_neon/mobilenet-v1-precision_uint8-0.5-192</t>
  </si>
  <si>
    <t>edge/open/cTuning/nvidia_orin_maxq-tflite_armnn_cpp-cpu-armnn_tflite-v22.11-using_neon/mobilenet-v1-precision_uint8-0.5-224</t>
  </si>
  <si>
    <t>edge/open/cTuning/nvidia_orin_maxq-tflite_armnn_cpp-cpu-armnn_tflite-v22.11-using_neon/mobilenet-v1-precision_uint8-0.75-128</t>
  </si>
  <si>
    <t>edge/open/cTuning/nvidia_orin_maxq-tflite_armnn_cpp-cpu-armnn_tflite-v22.11-using_neon/mobilenet-v1-precision_uint8-0.75-160</t>
  </si>
  <si>
    <t>edge/open/cTuning/nvidia_orin_maxq-tflite_armnn_cpp-cpu-armnn_tflite-v22.11-using_neon/mobilenet-v1-precision_uint8-0.75-192</t>
  </si>
  <si>
    <t>edge/open/cTuning/nvidia_orin_maxq-tflite_armnn_cpp-cpu-armnn_tflite-v22.11-using_neon/mobilenet-v1-precision_uint8-0.75-224</t>
  </si>
  <si>
    <t>edge/open/cTuning/nvidia_orin_maxq-tflite_armnn_cpp-cpu-armnn_tflite-v22.11-using_neon/mobilenet-v1-precision_uint8-1.0-128</t>
  </si>
  <si>
    <t>edge/open/cTuning/nvidia_orin_maxq-tflite_armnn_cpp-cpu-armnn_tflite-v22.11-using_neon/mobilenet-v1-precision_uint8-1.0-160</t>
  </si>
  <si>
    <t>edge/open/cTuning/nvidia_orin_maxq-tflite_armnn_cpp-cpu-armnn_tflite-v22.11-using_neon/mobilenet-v1-precision_uint8-1.0-192</t>
  </si>
  <si>
    <t>edge/open/cTuning/nvidia_orin_maxq-tflite_armnn_cpp-cpu-armnn_tflite-v22.11-using_neon/mobilenet-v1-precision_uint8-1.0-224</t>
  </si>
  <si>
    <t>edge/open/cTuning/nvidia_orin_maxq-tflite_armnn_cpp-cpu-armnn_tflite-v22.11-using_neon/mobilenet-v2-precision_float-0.35-128</t>
  </si>
  <si>
    <t>edge/open/cTuning/nvidia_orin_maxq-tflite_armnn_cpp-cpu-armnn_tflite-v22.11-using_neon/mobilenet-v2-precision_float-0.35-160</t>
  </si>
  <si>
    <t>edge/open/cTuning/nvidia_orin_maxq-tflite_armnn_cpp-cpu-armnn_tflite-v22.11-using_neon/mobilenet-v2-precision_float-0.35-192</t>
  </si>
  <si>
    <t>edge/open/cTuning/nvidia_orin_maxq-tflite_armnn_cpp-cpu-armnn_tflite-v22.11-using_neon/mobilenet-v2-precision_float-0.35-224</t>
  </si>
  <si>
    <t>edge/open/cTuning/nvidia_orin_maxq-tflite_armnn_cpp-cpu-armnn_tflite-v22.11-using_neon/mobilenet-v2-precision_float-0.5-128</t>
  </si>
  <si>
    <t>edge/open/cTuning/nvidia_orin_maxq-tflite_armnn_cpp-cpu-armnn_tflite-v22.11-using_neon/mobilenet-v2-precision_float-0.5-160</t>
  </si>
  <si>
    <t>edge/open/cTuning/nvidia_orin_maxq-tflite_armnn_cpp-cpu-armnn_tflite-v22.11-using_neon/mobilenet-v2-precision_float-0.5-192</t>
  </si>
  <si>
    <t>edge/open/cTuning/nvidia_orin_maxq-tflite_armnn_cpp-cpu-armnn_tflite-v22.11-using_neon/mobilenet-v2-precision_float-0.5-224</t>
  </si>
  <si>
    <t>edge/open/cTuning/nvidia_orin_maxq-tflite_armnn_cpp-cpu-armnn_tflite-v22.11-using_neon/mobilenet-v2-precision_float-0.75-128</t>
  </si>
  <si>
    <t>edge/open/cTuning/nvidia_orin_maxq-tflite_armnn_cpp-cpu-armnn_tflite-v22.11-using_neon/mobilenet-v2-precision_float-0.75-160</t>
  </si>
  <si>
    <t>edge/open/cTuning/nvidia_orin_maxq-tflite_armnn_cpp-cpu-armnn_tflite-v22.11-using_neon/mobilenet-v2-precision_float-0.75-192</t>
  </si>
  <si>
    <t>edge/open/cTuning/nvidia_orin_maxq-tflite_armnn_cpp-cpu-armnn_tflite-v22.11-using_neon/mobilenet-v2-precision_float-0.75-224</t>
  </si>
  <si>
    <t>edge/open/cTuning/nvidia_orin_maxq-tflite_armnn_cpp-cpu-armnn_tflite-v22.11-using_neon/mobilenet-v2-precision_float-1.0-128</t>
  </si>
  <si>
    <t>edge/open/cTuning/nvidia_orin_maxq-tflite_armnn_cpp-cpu-armnn_tflite-v22.11-using_neon/mobilenet-v2-precision_float-1.0-160</t>
  </si>
  <si>
    <t>edge/open/cTuning/nvidia_orin_maxq-tflite_armnn_cpp-cpu-armnn_tflite-v22.11-using_neon/mobilenet-v2-precision_float-1.0-192</t>
  </si>
  <si>
    <t>edge/open/cTuning/nvidia_orin_maxq-tflite_armnn_cpp-cpu-armnn_tflite-v22.11-using_neon/mobilenet-v2-precision_float-1.0-224</t>
  </si>
  <si>
    <t>edge/open/cTuning/nvidia_orin_maxq-tflite_armnn_cpp-cpu-armnn_tflite-v22.11-using_neon/mobilenet-v2-precision_uint8-0.35-128</t>
  </si>
  <si>
    <t>edge/open/cTuning/nvidia_orin_maxq-tflite_armnn_cpp-cpu-armnn_tflite-v22.11-using_neon/mobilenet-v2-precision_uint8-0.35-160</t>
  </si>
  <si>
    <t>edge/open/cTuning/nvidia_orin_maxq-tflite_armnn_cpp-cpu-armnn_tflite-v22.11-using_neon/mobilenet-v2-precision_uint8-0.35-192</t>
  </si>
  <si>
    <t>edge/open/cTuning/nvidia_orin_maxq-tflite_armnn_cpp-cpu-armnn_tflite-v22.11-using_neon/mobilenet-v2-precision_uint8-0.35-224</t>
  </si>
  <si>
    <t>edge/open/cTuning/nvidia_orin_maxq-tflite_armnn_cpp-cpu-armnn_tflite-v22.11-using_neon/mobilenet-v2-precision_uint8-0.5-128</t>
  </si>
  <si>
    <t>edge/open/cTuning/nvidia_orin_maxq-tflite_armnn_cpp-cpu-armnn_tflite-v22.11-using_neon/mobilenet-v2-precision_uint8-0.5-160</t>
  </si>
  <si>
    <t>edge/open/cTuning/nvidia_orin_maxq-tflite_armnn_cpp-cpu-armnn_tflite-v22.11-using_neon/mobilenet-v2-precision_uint8-0.5-192</t>
  </si>
  <si>
    <t>edge/open/cTuning/nvidia_orin_maxq-tflite_armnn_cpp-cpu-armnn_tflite-v22.11-using_neon/mobilenet-v2-precision_uint8-0.5-224</t>
  </si>
  <si>
    <t>edge/open/cTuning/nvidia_orin_maxq-tflite_armnn_cpp-cpu-armnn_tflite-v22.11-using_neon/mobilenet-v2-precision_uint8-0.75-128</t>
  </si>
  <si>
    <t>edge/open/cTuning/nvidia_orin_maxq-tflite_armnn_cpp-cpu-armnn_tflite-v22.11-using_neon/mobilenet-v2-precision_uint8-0.75-160</t>
  </si>
  <si>
    <t>edge/open/cTuning/nvidia_orin_maxq-tflite_armnn_cpp-cpu-armnn_tflite-v22.11-using_neon/mobilenet-v2-precision_uint8-0.75-192</t>
  </si>
  <si>
    <t>edge/open/cTuning/nvidia_orin_maxq-tflite_armnn_cpp-cpu-armnn_tflite-v22.11-using_neon/mobilenet-v2-precision_uint8-0.75-224</t>
  </si>
  <si>
    <t>edge/open/cTuning/nvidia_orin_maxq-tflite_armnn_cpp-cpu-armnn_tflite-v22.11-using_neon/mobilenet-v2-precision_uint8-1.0-128</t>
  </si>
  <si>
    <t>edge/open/cTuning/nvidia_orin_maxq-tflite_armnn_cpp-cpu-armnn_tflite-v22.11-using_neon/mobilenet-v2-precision_uint8-1.0-160</t>
  </si>
  <si>
    <t>edge/open/cTuning/nvidia_orin_maxq-tflite_armnn_cpp-cpu-armnn_tflite-v22.11-using_neon/mobilenet-v2-precision_uint8-1.0-192</t>
  </si>
  <si>
    <t>edge/open/cTuning/nvidia_orin_maxq-tflite_armnn_cpp-cpu-armnn_tflite-v22.11-using_neon/mobilenet-v2-precision_uint8-1.0-224</t>
  </si>
  <si>
    <t>edge/open/cTuning/nvidia_orin_maxq-tflite_armnn_cpp-cpu-armnn_tflite-v22.11-using_neon/mobilenet-v3-precision_float-large-224</t>
  </si>
  <si>
    <t>edge/open/cTuning/nvidia_orin_maxq-tflite_armnn_cpp-cpu-armnn_tflite-v22.11-using_neon/mobilenet-v3-precision_float-large-minimalistic-224</t>
  </si>
  <si>
    <t>edge/open/cTuning/nvidia_orin_maxq-tflite_armnn_cpp-cpu-armnn_tflite-v22.11-using_neon/mobilenet-v3-precision_float-small-224</t>
  </si>
  <si>
    <t>edge/open/cTuning/nvidia_orin_maxq-tflite_armnn_cpp-cpu-armnn_tflite-v22.11-using_neon/mobilenet-v3-precision_float-small-minimalistic-224</t>
  </si>
  <si>
    <t>edge/open/cTuning/nvidia_orin_maxq-tflite_armnn_cpp-cpu-armnn_tflite-v22.11-using_neon/mobilenet-v3-precision_uint8-large-224</t>
  </si>
  <si>
    <t>edge/open/cTuning/nvidia_orin_maxq-tflite_armnn_cpp-cpu-armnn_tflite-v22.11-using_neon/mobilenet-v3-precision_uint8-large-minimalistic-224</t>
  </si>
  <si>
    <t>edge/open/cTuning/nvidia_orin_maxq-tflite_armnn_cpp-cpu-armnn_tflite-v22.11-using_neon/mobilenet-v3-precision_uint8-small-224</t>
  </si>
  <si>
    <t>edge/open/cTuning/nvidia_orin_maxq-tflite_armnn_cpp-cpu-armnn_tflite-v23.05-using_neon/efficientnet-fp32-lite0</t>
  </si>
  <si>
    <t>edge/open/cTuning/nvidia_orin_maxq-tflite_armnn_cpp-cpu-armnn_tflite-v23.05-using_neon/efficientnet-fp32-lite1</t>
  </si>
  <si>
    <t>edge/open/cTuning/nvidia_orin_maxq-tflite_armnn_cpp-cpu-armnn_tflite-v23.05-using_neon/efficientnet-fp32-lite2</t>
  </si>
  <si>
    <t>edge/open/cTuning/nvidia_orin_maxq-tflite_armnn_cpp-cpu-armnn_tflite-v23.05-using_neon/efficientnet-fp32-lite3</t>
  </si>
  <si>
    <t>edge/open/cTuning/nvidia_orin_maxq-tflite_armnn_cpp-cpu-armnn_tflite-v23.05-using_neon/efficientnet-fp32-lite4</t>
  </si>
  <si>
    <t>edge/open/cTuning/nvidia_orin_maxq-tflite_armnn_cpp-cpu-armnn_tflite-v23.05-using_neon/efficientnet-int8-lite0</t>
  </si>
  <si>
    <t>edge/open/cTuning/nvidia_orin_maxq-tflite_armnn_cpp-cpu-armnn_tflite-v23.05-using_neon/efficientnet-int8-lite1</t>
  </si>
  <si>
    <t>edge/open/cTuning/nvidia_orin_maxq-tflite_armnn_cpp-cpu-armnn_tflite-v23.05-using_neon/efficientnet-int8-lite2</t>
  </si>
  <si>
    <t>edge/open/cTuning/nvidia_orin_maxq-tflite_armnn_cpp-cpu-armnn_tflite-v23.05-using_neon/efficientnet-int8-lite3</t>
  </si>
  <si>
    <t>edge/open/cTuning/nvidia_orin_maxq-tflite_armnn_cpp-cpu-armnn_tflite-v23.05-using_neon/efficientnet-int8-lite4</t>
  </si>
  <si>
    <t>edge/open/cTuning/nvidia_orin_maxq-tflite_armnn_cpp-cpu-armnn_tflite-v23.05-using_neon/mobilenet-v1-precision_float-0.25-128</t>
  </si>
  <si>
    <t>edge/open/cTuning/nvidia_orin_maxq-tflite_armnn_cpp-cpu-armnn_tflite-v23.05-using_neon/mobilenet-v1-precision_float-0.25-160</t>
  </si>
  <si>
    <t>edge/open/cTuning/nvidia_orin_maxq-tflite_armnn_cpp-cpu-armnn_tflite-v23.05-using_neon/mobilenet-v1-precision_float-0.25-192</t>
  </si>
  <si>
    <t>edge/open/cTuning/nvidia_orin_maxq-tflite_armnn_cpp-cpu-armnn_tflite-v23.05-using_neon/mobilenet-v1-precision_float-0.25-224</t>
  </si>
  <si>
    <t>edge/open/cTuning/nvidia_orin_maxq-tflite_armnn_cpp-cpu-armnn_tflite-v23.05-using_neon/mobilenet-v1-precision_float-0.5-128</t>
  </si>
  <si>
    <t>edge/open/cTuning/nvidia_orin_maxq-tflite_armnn_cpp-cpu-armnn_tflite-v23.05-using_neon/mobilenet-v1-precision_float-0.5-160</t>
  </si>
  <si>
    <t>edge/open/cTuning/nvidia_orin_maxq-tflite_armnn_cpp-cpu-armnn_tflite-v23.05-using_neon/mobilenet-v1-precision_float-0.5-192</t>
  </si>
  <si>
    <t>edge/open/cTuning/nvidia_orin_maxq-tflite_armnn_cpp-cpu-armnn_tflite-v23.05-using_neon/mobilenet-v1-precision_float-0.5-224</t>
  </si>
  <si>
    <t>edge/open/cTuning/nvidia_orin_maxq-tflite_armnn_cpp-cpu-armnn_tflite-v23.05-using_neon/mobilenet-v1-precision_float-0.75-128</t>
  </si>
  <si>
    <t>edge/open/cTuning/nvidia_orin_maxq-tflite_armnn_cpp-cpu-armnn_tflite-v23.05-using_neon/mobilenet-v1-precision_float-0.75-160</t>
  </si>
  <si>
    <t>edge/open/cTuning/nvidia_orin_maxq-tflite_armnn_cpp-cpu-armnn_tflite-v23.05-using_neon/mobilenet-v1-precision_float-0.75-192</t>
  </si>
  <si>
    <t>edge/open/cTuning/nvidia_orin_maxq-tflite_armnn_cpp-cpu-armnn_tflite-v23.05-using_neon/mobilenet-v1-precision_float-0.75-224</t>
  </si>
  <si>
    <t>edge/open/cTuning/nvidia_orin_maxq-tflite_armnn_cpp-cpu-armnn_tflite-v23.05-using_neon/mobilenet-v1-precision_float-1.0-128</t>
  </si>
  <si>
    <t>edge/open/cTuning/nvidia_orin_maxq-tflite_armnn_cpp-cpu-armnn_tflite-v23.05-using_neon/mobilenet-v1-precision_float-1.0-160</t>
  </si>
  <si>
    <t>edge/open/cTuning/nvidia_orin_maxq-tflite_armnn_cpp-cpu-armnn_tflite-v23.05-using_neon/mobilenet-v1-precision_float-1.0-192</t>
  </si>
  <si>
    <t>edge/open/cTuning/nvidia_orin_maxq-tflite_armnn_cpp-cpu-armnn_tflite-v23.05-using_neon/mobilenet-v1-precision_float-1.0-224</t>
  </si>
  <si>
    <t>edge/open/cTuning/nvidia_orin_maxq-tflite_armnn_cpp-cpu-armnn_tflite-v23.05-using_neon/mobilenet-v1-precision_uint8-0.25-128</t>
  </si>
  <si>
    <t>edge/open/cTuning/nvidia_orin_maxq-tflite_armnn_cpp-cpu-armnn_tflite-v23.05-using_neon/mobilenet-v1-precision_uint8-0.25-160</t>
  </si>
  <si>
    <t>edge/open/cTuning/nvidia_orin_maxq-tflite_armnn_cpp-cpu-armnn_tflite-v23.05-using_neon/mobilenet-v1-precision_uint8-0.25-192</t>
  </si>
  <si>
    <t>edge/open/cTuning/nvidia_orin_maxq-tflite_armnn_cpp-cpu-armnn_tflite-v23.05-using_neon/mobilenet-v1-precision_uint8-0.25-224</t>
  </si>
  <si>
    <t>edge/open/cTuning/nvidia_orin_maxq-tflite_armnn_cpp-cpu-armnn_tflite-v23.05-using_neon/mobilenet-v1-precision_uint8-0.5-128</t>
  </si>
  <si>
    <t>edge/open/cTuning/nvidia_orin_maxq-tflite_armnn_cpp-cpu-armnn_tflite-v23.05-using_neon/mobilenet-v1-precision_uint8-0.5-160</t>
  </si>
  <si>
    <t>edge/open/cTuning/nvidia_orin_maxq-tflite_armnn_cpp-cpu-armnn_tflite-v23.05-using_neon/mobilenet-v1-precision_uint8-0.5-192</t>
  </si>
  <si>
    <t>edge/open/cTuning/nvidia_orin_maxq-tflite_armnn_cpp-cpu-armnn_tflite-v23.05-using_neon/mobilenet-v1-precision_uint8-0.5-224</t>
  </si>
  <si>
    <t>edge/open/cTuning/nvidia_orin_maxq-tflite_armnn_cpp-cpu-armnn_tflite-v23.05-using_neon/mobilenet-v1-precision_uint8-0.75-128</t>
  </si>
  <si>
    <t>edge/open/cTuning/nvidia_orin_maxq-tflite_armnn_cpp-cpu-armnn_tflite-v23.05-using_neon/mobilenet-v1-precision_uint8-0.75-160</t>
  </si>
  <si>
    <t>edge/open/cTuning/nvidia_orin_maxq-tflite_armnn_cpp-cpu-armnn_tflite-v23.05-using_neon/mobilenet-v1-precision_uint8-0.75-192</t>
  </si>
  <si>
    <t>edge/open/cTuning/nvidia_orin_maxq-tflite_armnn_cpp-cpu-armnn_tflite-v23.05-using_neon/mobilenet-v1-precision_uint8-0.75-224</t>
  </si>
  <si>
    <t>edge/open/cTuning/nvidia_orin_maxq-tflite_armnn_cpp-cpu-armnn_tflite-v23.05-using_neon/mobilenet-v1-precision_uint8-1.0-128</t>
  </si>
  <si>
    <t>edge/open/cTuning/nvidia_orin_maxq-tflite_armnn_cpp-cpu-armnn_tflite-v23.05-using_neon/mobilenet-v1-precision_uint8-1.0-160</t>
  </si>
  <si>
    <t>edge/open/cTuning/nvidia_orin_maxq-tflite_armnn_cpp-cpu-armnn_tflite-v23.05-using_neon/mobilenet-v1-precision_uint8-1.0-192</t>
  </si>
  <si>
    <t>edge/open/cTuning/nvidia_orin_maxq-tflite_armnn_cpp-cpu-armnn_tflite-v23.05-using_neon/mobilenet-v1-precision_uint8-1.0-224</t>
  </si>
  <si>
    <t>edge/open/cTuning/nvidia_orin_maxq-tflite_armnn_cpp-cpu-armnn_tflite-v23.05-using_neon/mobilenet-v2-precision_float-0.35-128</t>
  </si>
  <si>
    <t>edge/open/cTuning/nvidia_orin_maxq-tflite_armnn_cpp-cpu-armnn_tflite-v23.05-using_neon/mobilenet-v2-precision_float-0.35-160</t>
  </si>
  <si>
    <t>edge/open/cTuning/nvidia_orin_maxq-tflite_armnn_cpp-cpu-armnn_tflite-v23.05-using_neon/mobilenet-v2-precision_float-0.35-192</t>
  </si>
  <si>
    <t>edge/open/cTuning/nvidia_orin_maxq-tflite_armnn_cpp-cpu-armnn_tflite-v23.05-using_neon/mobilenet-v2-precision_float-0.35-224</t>
  </si>
  <si>
    <t>edge/open/cTuning/nvidia_orin_maxq-tflite_armnn_cpp-cpu-armnn_tflite-v23.05-using_neon/mobilenet-v2-precision_float-0.5-128</t>
  </si>
  <si>
    <t>edge/open/cTuning/nvidia_orin_maxq-tflite_armnn_cpp-cpu-armnn_tflite-v23.05-using_neon/mobilenet-v2-precision_float-0.5-160</t>
  </si>
  <si>
    <t>edge/open/cTuning/nvidia_orin_maxq-tflite_armnn_cpp-cpu-armnn_tflite-v23.05-using_neon/mobilenet-v2-precision_float-0.5-192</t>
  </si>
  <si>
    <t>edge/open/cTuning/nvidia_orin_maxq-tflite_armnn_cpp-cpu-armnn_tflite-v23.05-using_neon/mobilenet-v2-precision_float-0.5-224</t>
  </si>
  <si>
    <t>edge/open/cTuning/nvidia_orin_maxq-tflite_armnn_cpp-cpu-armnn_tflite-v23.05-using_neon/mobilenet-v2-precision_float-0.75-128</t>
  </si>
  <si>
    <t>edge/open/cTuning/nvidia_orin_maxq-tflite_armnn_cpp-cpu-armnn_tflite-v23.05-using_neon/mobilenet-v2-precision_float-0.75-160</t>
  </si>
  <si>
    <t>edge/open/cTuning/nvidia_orin_maxq-tflite_armnn_cpp-cpu-armnn_tflite-v23.05-using_neon/mobilenet-v2-precision_float-0.75-192</t>
  </si>
  <si>
    <t>edge/open/cTuning/nvidia_orin_maxq-tflite_armnn_cpp-cpu-armnn_tflite-v23.05-using_neon/mobilenet-v2-precision_float-0.75-224</t>
  </si>
  <si>
    <t>edge/open/cTuning/nvidia_orin_maxq-tflite_armnn_cpp-cpu-armnn_tflite-v23.05-using_neon/mobilenet-v2-precision_float-1.0-128</t>
  </si>
  <si>
    <t>edge/open/cTuning/nvidia_orin_maxq-tflite_armnn_cpp-cpu-armnn_tflite-v23.05-using_neon/mobilenet-v2-precision_float-1.0-160</t>
  </si>
  <si>
    <t>edge/open/cTuning/nvidia_orin_maxq-tflite_armnn_cpp-cpu-armnn_tflite-v23.05-using_neon/mobilenet-v2-precision_float-1.0-192</t>
  </si>
  <si>
    <t>edge/open/cTuning/nvidia_orin_maxq-tflite_armnn_cpp-cpu-armnn_tflite-v23.05-using_neon/mobilenet-v2-precision_float-1.0-224</t>
  </si>
  <si>
    <t>edge/open/cTuning/nvidia_orin_maxq-tflite_armnn_cpp-cpu-armnn_tflite-v23.05-using_neon/mobilenet-v2-precision_uint8-0.35-128</t>
  </si>
  <si>
    <t>edge/open/cTuning/nvidia_orin_maxq-tflite_armnn_cpp-cpu-armnn_tflite-v23.05-using_neon/mobilenet-v2-precision_uint8-0.35-160</t>
  </si>
  <si>
    <t>edge/open/cTuning/nvidia_orin_maxq-tflite_armnn_cpp-cpu-armnn_tflite-v23.05-using_neon/mobilenet-v2-precision_uint8-0.35-192</t>
  </si>
  <si>
    <t>edge/open/cTuning/nvidia_orin_maxq-tflite_armnn_cpp-cpu-armnn_tflite-v23.05-using_neon/mobilenet-v2-precision_uint8-0.35-224</t>
  </si>
  <si>
    <t>edge/open/cTuning/nvidia_orin_maxq-tflite_armnn_cpp-cpu-armnn_tflite-v23.05-using_neon/mobilenet-v2-precision_uint8-0.5-128</t>
  </si>
  <si>
    <t>edge/open/cTuning/nvidia_orin_maxq-tflite_armnn_cpp-cpu-armnn_tflite-v23.05-using_neon/mobilenet-v2-precision_uint8-0.5-160</t>
  </si>
  <si>
    <t>edge/open/cTuning/nvidia_orin_maxq-tflite_armnn_cpp-cpu-armnn_tflite-v23.05-using_neon/mobilenet-v2-precision_uint8-0.5-192</t>
  </si>
  <si>
    <t>edge/open/cTuning/nvidia_orin_maxq-tflite_armnn_cpp-cpu-armnn_tflite-v23.05-using_neon/mobilenet-v2-precision_uint8-0.5-224</t>
  </si>
  <si>
    <t>edge/open/cTuning/nvidia_orin_maxq-tflite_armnn_cpp-cpu-armnn_tflite-v23.05-using_neon/mobilenet-v2-precision_uint8-0.75-128</t>
  </si>
  <si>
    <t>edge/open/cTuning/nvidia_orin_maxq-tflite_armnn_cpp-cpu-armnn_tflite-v23.05-using_neon/mobilenet-v2-precision_uint8-0.75-160</t>
  </si>
  <si>
    <t>edge/open/cTuning/nvidia_orin_maxq-tflite_armnn_cpp-cpu-armnn_tflite-v23.05-using_neon/mobilenet-v2-precision_uint8-0.75-192</t>
  </si>
  <si>
    <t>edge/open/cTuning/nvidia_orin_maxq-tflite_armnn_cpp-cpu-armnn_tflite-v23.05-using_neon/mobilenet-v2-precision_uint8-0.75-224</t>
  </si>
  <si>
    <t>edge/open/cTuning/nvidia_orin_maxq-tflite_armnn_cpp-cpu-armnn_tflite-v23.05-using_neon/mobilenet-v2-precision_uint8-1.0-128</t>
  </si>
  <si>
    <t>edge/open/cTuning/nvidia_orin_maxq-tflite_armnn_cpp-cpu-armnn_tflite-v23.05-using_neon/mobilenet-v2-precision_uint8-1.0-160</t>
  </si>
  <si>
    <t>edge/open/cTuning/nvidia_orin_maxq-tflite_armnn_cpp-cpu-armnn_tflite-v23.05-using_neon/mobilenet-v2-precision_uint8-1.0-192</t>
  </si>
  <si>
    <t>edge/open/cTuning/nvidia_orin_maxq-tflite_armnn_cpp-cpu-armnn_tflite-v23.05-using_neon/mobilenet-v2-precision_uint8-1.0-224</t>
  </si>
  <si>
    <t>edge/open/cTuning/nvidia_orin_maxq-tflite_armnn_cpp-cpu-armnn_tflite-v23.05-using_neon/mobilenet-v3-precision_float-large-224</t>
  </si>
  <si>
    <t>edge/open/cTuning/nvidia_orin_maxq-tflite_armnn_cpp-cpu-armnn_tflite-v23.05-using_neon/mobilenet-v3-precision_float-large-minimalistic-224</t>
  </si>
  <si>
    <t>edge/open/cTuning/nvidia_orin_maxq-tflite_armnn_cpp-cpu-armnn_tflite-v23.05-using_neon/mobilenet-v3-precision_float-small-224</t>
  </si>
  <si>
    <t>edge/open/cTuning/nvidia_orin_maxq-tflite_armnn_cpp-cpu-armnn_tflite-v23.05-using_neon/mobilenet-v3-precision_float-small-minimalistic-224</t>
  </si>
  <si>
    <t>edge/open/cTuning/nvidia_orin_maxq-tflite_armnn_cpp-cpu-armnn_tflite-v23.05-using_neon/mobilenet-v3-precision_uint8-large-224</t>
  </si>
  <si>
    <t>edge/open/cTuning/nvidia_orin_maxq-tflite_armnn_cpp-cpu-armnn_tflite-v23.05-using_neon/mobilenet-v3-precision_uint8-large-minimalistic-224</t>
  </si>
  <si>
    <t>edge/open/cTuning/nvidia_orin_maxq-tflite_armnn_cpp-cpu-armnn_tflite-v23.05-using_neon/mobilenet-v3-precision_uint8-small-224</t>
  </si>
  <si>
    <t>edge/open/cTuning/nvidia_orin_maxq-tflite_cpp-cpu-tflite-vmaster-default_config/efficientnet-fp32-lite0</t>
  </si>
  <si>
    <t>edge/open/cTuning/nvidia_orin_maxq-tflite_cpp-cpu-tflite-vmaster-default_config/efficientnet-fp32-lite1</t>
  </si>
  <si>
    <t>edge/open/cTuning/nvidia_orin_maxq-tflite_cpp-cpu-tflite-vmaster-default_config/efficientnet-fp32-lite2</t>
  </si>
  <si>
    <t>edge/open/cTuning/nvidia_orin_maxq-tflite_cpp-cpu-tflite-vmaster-default_config/efficientnet-fp32-lite3</t>
  </si>
  <si>
    <t>edge/open/cTuning/nvidia_orin_maxq-tflite_cpp-cpu-tflite-vmaster-default_config/efficientnet-fp32-lite4</t>
  </si>
  <si>
    <t>edge/open/cTuning/nvidia_orin_maxq-tflite_cpp-cpu-tflite-vmaster-default_config/efficientnet-int8-lite0</t>
  </si>
  <si>
    <t>edge/open/cTuning/nvidia_orin_maxq-tflite_cpp-cpu-tflite-vmaster-default_config/efficientnet-int8-lite1</t>
  </si>
  <si>
    <t>edge/open/cTuning/nvidia_orin_maxq-tflite_cpp-cpu-tflite-vmaster-default_config/efficientnet-int8-lite2</t>
  </si>
  <si>
    <t>edge/open/cTuning/nvidia_orin_maxq-tflite_cpp-cpu-tflite-vmaster-default_config/efficientnet-int8-lite3</t>
  </si>
  <si>
    <t>edge/open/cTuning/nvidia_orin_maxq-tflite_cpp-cpu-tflite-vmaster-default_config/efficientnet-int8-lite4</t>
  </si>
  <si>
    <t>edge/open/cTuning/nvidia_orin_maxq-tflite_cpp-cpu-tflite-vmaster-default_config/mobilenet-v1-precision_float-0.25-128</t>
  </si>
  <si>
    <t>edge/open/cTuning/nvidia_orin_maxq-tflite_cpp-cpu-tflite-vmaster-default_config/mobilenet-v1-precision_float-0.25-160</t>
  </si>
  <si>
    <t>edge/open/cTuning/nvidia_orin_maxq-tflite_cpp-cpu-tflite-vmaster-default_config/mobilenet-v1-precision_float-0.25-192</t>
  </si>
  <si>
    <t>edge/open/cTuning/nvidia_orin_maxq-tflite_cpp-cpu-tflite-vmaster-default_config/mobilenet-v1-precision_float-0.25-224</t>
  </si>
  <si>
    <t>edge/open/cTuning/nvidia_orin_maxq-tflite_cpp-cpu-tflite-vmaster-default_config/mobilenet-v1-precision_float-0.5-128</t>
  </si>
  <si>
    <t>edge/open/cTuning/nvidia_orin_maxq-tflite_cpp-cpu-tflite-vmaster-default_config/mobilenet-v1-precision_float-0.5-160</t>
  </si>
  <si>
    <t>edge/open/cTuning/nvidia_orin_maxq-tflite_cpp-cpu-tflite-vmaster-default_config/mobilenet-v1-precision_float-0.5-192</t>
  </si>
  <si>
    <t>edge/open/cTuning/nvidia_orin_maxq-tflite_cpp-cpu-tflite-vmaster-default_config/mobilenet-v1-precision_float-0.5-224</t>
  </si>
  <si>
    <t>edge/open/cTuning/nvidia_orin_maxq-tflite_cpp-cpu-tflite-vmaster-default_config/mobilenet-v1-precision_float-0.75-128</t>
  </si>
  <si>
    <t>edge/open/cTuning/nvidia_orin_maxq-tflite_cpp-cpu-tflite-vmaster-default_config/mobilenet-v1-precision_float-0.75-160</t>
  </si>
  <si>
    <t>edge/open/cTuning/nvidia_orin_maxq-tflite_cpp-cpu-tflite-vmaster-default_config/mobilenet-v1-precision_float-0.75-192</t>
  </si>
  <si>
    <t>edge/open/cTuning/nvidia_orin_maxq-tflite_cpp-cpu-tflite-vmaster-default_config/mobilenet-v1-precision_float-0.75-224</t>
  </si>
  <si>
    <t>edge/open/cTuning/nvidia_orin_maxq-tflite_cpp-cpu-tflite-vmaster-default_config/mobilenet-v1-precision_float-1.0-128</t>
  </si>
  <si>
    <t>edge/open/cTuning/nvidia_orin_maxq-tflite_cpp-cpu-tflite-vmaster-default_config/mobilenet-v1-precision_float-1.0-160</t>
  </si>
  <si>
    <t>edge/open/cTuning/nvidia_orin_maxq-tflite_cpp-cpu-tflite-vmaster-default_config/mobilenet-v1-precision_float-1.0-192</t>
  </si>
  <si>
    <t>edge/open/cTuning/nvidia_orin_maxq-tflite_cpp-cpu-tflite-vmaster-default_config/mobilenet-v1-precision_float-1.0-224</t>
  </si>
  <si>
    <t>edge/open/cTuning/nvidia_orin_maxq-tflite_cpp-cpu-tflite-vmaster-default_config/mobilenet-v1-precision_uint8-0.25-128</t>
  </si>
  <si>
    <t>edge/open/cTuning/nvidia_orin_maxq-tflite_cpp-cpu-tflite-vmaster-default_config/mobilenet-v1-precision_uint8-0.25-160</t>
  </si>
  <si>
    <t>edge/open/cTuning/nvidia_orin_maxq-tflite_cpp-cpu-tflite-vmaster-default_config/mobilenet-v1-precision_uint8-0.25-192</t>
  </si>
  <si>
    <t>edge/open/cTuning/nvidia_orin_maxq-tflite_cpp-cpu-tflite-vmaster-default_config/mobilenet-v1-precision_uint8-0.25-224</t>
  </si>
  <si>
    <t>edge/open/cTuning/nvidia_orin_maxq-tflite_cpp-cpu-tflite-vmaster-default_config/mobilenet-v1-precision_uint8-0.5-128</t>
  </si>
  <si>
    <t>edge/open/cTuning/nvidia_orin_maxq-tflite_cpp-cpu-tflite-vmaster-default_config/mobilenet-v1-precision_uint8-0.5-160</t>
  </si>
  <si>
    <t>edge/open/cTuning/nvidia_orin_maxq-tflite_cpp-cpu-tflite-vmaster-default_config/mobilenet-v1-precision_uint8-0.5-192</t>
  </si>
  <si>
    <t>edge/open/cTuning/nvidia_orin_maxq-tflite_cpp-cpu-tflite-vmaster-default_config/mobilenet-v1-precision_uint8-0.5-224</t>
  </si>
  <si>
    <t>edge/open/cTuning/nvidia_orin_maxq-tflite_cpp-cpu-tflite-vmaster-default_config/mobilenet-v1-precision_uint8-0.75-128</t>
  </si>
  <si>
    <t>edge/open/cTuning/nvidia_orin_maxq-tflite_cpp-cpu-tflite-vmaster-default_config/mobilenet-v1-precision_uint8-0.75-160</t>
  </si>
  <si>
    <t>edge/open/cTuning/nvidia_orin_maxq-tflite_cpp-cpu-tflite-vmaster-default_config/mobilenet-v1-precision_uint8-0.75-192</t>
  </si>
  <si>
    <t>edge/open/cTuning/nvidia_orin_maxq-tflite_cpp-cpu-tflite-vmaster-default_config/mobilenet-v1-precision_uint8-0.75-224</t>
  </si>
  <si>
    <t>edge/open/cTuning/nvidia_orin_maxq-tflite_cpp-cpu-tflite-vmaster-default_config/mobilenet-v1-precision_uint8-1.0-128</t>
  </si>
  <si>
    <t>edge/open/cTuning/nvidia_orin_maxq-tflite_cpp-cpu-tflite-vmaster-default_config/mobilenet-v1-precision_uint8-1.0-160</t>
  </si>
  <si>
    <t>edge/open/cTuning/nvidia_orin_maxq-tflite_cpp-cpu-tflite-vmaster-default_config/mobilenet-v1-precision_uint8-1.0-192</t>
  </si>
  <si>
    <t>edge/open/cTuning/nvidia_orin_maxq-tflite_cpp-cpu-tflite-vmaster-default_config/mobilenet-v1-precision_uint8-1.0-224</t>
  </si>
  <si>
    <t>edge/open/cTuning/nvidia_orin_maxq-tflite_cpp-cpu-tflite-vmaster-default_config/mobilenet-v2-precision_float-0.35-128</t>
  </si>
  <si>
    <t>edge/open/cTuning/nvidia_orin_maxq-tflite_cpp-cpu-tflite-vmaster-default_config/mobilenet-v2-precision_float-0.35-160</t>
  </si>
  <si>
    <t>edge/open/cTuning/nvidia_orin_maxq-tflite_cpp-cpu-tflite-vmaster-default_config/mobilenet-v2-precision_float-0.35-192</t>
  </si>
  <si>
    <t>edge/open/cTuning/nvidia_orin_maxq-tflite_cpp-cpu-tflite-vmaster-default_config/mobilenet-v2-precision_float-0.35-224</t>
  </si>
  <si>
    <t>edge/open/cTuning/nvidia_orin_maxq-tflite_cpp-cpu-tflite-vmaster-default_config/mobilenet-v2-precision_float-0.5-128</t>
  </si>
  <si>
    <t>edge/open/cTuning/nvidia_orin_maxq-tflite_cpp-cpu-tflite-vmaster-default_config/mobilenet-v2-precision_float-0.5-160</t>
  </si>
  <si>
    <t>edge/open/cTuning/nvidia_orin_maxq-tflite_cpp-cpu-tflite-vmaster-default_config/mobilenet-v2-precision_float-0.5-192</t>
  </si>
  <si>
    <t>edge/open/cTuning/nvidia_orin_maxq-tflite_cpp-cpu-tflite-vmaster-default_config/mobilenet-v2-precision_float-0.5-224</t>
  </si>
  <si>
    <t>edge/open/cTuning/nvidia_orin_maxq-tflite_cpp-cpu-tflite-vmaster-default_config/mobilenet-v2-precision_float-0.75-128</t>
  </si>
  <si>
    <t>edge/open/cTuning/nvidia_orin_maxq-tflite_cpp-cpu-tflite-vmaster-default_config/mobilenet-v2-precision_float-0.75-160</t>
  </si>
  <si>
    <t>edge/open/cTuning/nvidia_orin_maxq-tflite_cpp-cpu-tflite-vmaster-default_config/mobilenet-v2-precision_float-0.75-192</t>
  </si>
  <si>
    <t>edge/open/cTuning/nvidia_orin_maxq-tflite_cpp-cpu-tflite-vmaster-default_config/mobilenet-v2-precision_float-0.75-224</t>
  </si>
  <si>
    <t>edge/open/cTuning/nvidia_orin_maxq-tflite_cpp-cpu-tflite-vmaster-default_config/mobilenet-v2-precision_float-1.0-128</t>
  </si>
  <si>
    <t>edge/open/cTuning/nvidia_orin_maxq-tflite_cpp-cpu-tflite-vmaster-default_config/mobilenet-v2-precision_float-1.0-160</t>
  </si>
  <si>
    <t>edge/open/cTuning/nvidia_orin_maxq-tflite_cpp-cpu-tflite-vmaster-default_config/mobilenet-v2-precision_float-1.0-192</t>
  </si>
  <si>
    <t>edge/open/cTuning/nvidia_orin_maxq-tflite_cpp-cpu-tflite-vmaster-default_config/mobilenet-v2-precision_float-1.0-224</t>
  </si>
  <si>
    <t>edge/open/cTuning/nvidia_orin_maxq-tflite_cpp-cpu-tflite-vmaster-default_config/mobilenet-v2-precision_uint8-0.35-128</t>
  </si>
  <si>
    <t>edge/open/cTuning/nvidia_orin_maxq-tflite_cpp-cpu-tflite-vmaster-default_config/mobilenet-v2-precision_uint8-0.35-160</t>
  </si>
  <si>
    <t>edge/open/cTuning/nvidia_orin_maxq-tflite_cpp-cpu-tflite-vmaster-default_config/mobilenet-v2-precision_uint8-0.35-192</t>
  </si>
  <si>
    <t>edge/open/cTuning/nvidia_orin_maxq-tflite_cpp-cpu-tflite-vmaster-default_config/mobilenet-v2-precision_uint8-0.35-224</t>
  </si>
  <si>
    <t>edge/open/cTuning/nvidia_orin_maxq-tflite_cpp-cpu-tflite-vmaster-default_config/mobilenet-v2-precision_uint8-0.5-128</t>
  </si>
  <si>
    <t>edge/open/cTuning/nvidia_orin_maxq-tflite_cpp-cpu-tflite-vmaster-default_config/mobilenet-v2-precision_uint8-0.5-160</t>
  </si>
  <si>
    <t>edge/open/cTuning/nvidia_orin_maxq-tflite_cpp-cpu-tflite-vmaster-default_config/mobilenet-v2-precision_uint8-0.5-192</t>
  </si>
  <si>
    <t>edge/open/cTuning/nvidia_orin_maxq-tflite_cpp-cpu-tflite-vmaster-default_config/mobilenet-v2-precision_uint8-0.5-224</t>
  </si>
  <si>
    <t>edge/open/cTuning/nvidia_orin_maxq-tflite_cpp-cpu-tflite-vmaster-default_config/mobilenet-v2-precision_uint8-0.75-128</t>
  </si>
  <si>
    <t>edge/open/cTuning/nvidia_orin_maxq-tflite_cpp-cpu-tflite-vmaster-default_config/mobilenet-v2-precision_uint8-0.75-160</t>
  </si>
  <si>
    <t>edge/open/cTuning/nvidia_orin_maxq-tflite_cpp-cpu-tflite-vmaster-default_config/mobilenet-v2-precision_uint8-0.75-192</t>
  </si>
  <si>
    <t>edge/open/cTuning/nvidia_orin_maxq-tflite_cpp-cpu-tflite-vmaster-default_config/mobilenet-v2-precision_uint8-0.75-224</t>
  </si>
  <si>
    <t>edge/open/cTuning/nvidia_orin_maxq-tflite_cpp-cpu-tflite-vmaster-default_config/mobilenet-v2-precision_uint8-1.0-128</t>
  </si>
  <si>
    <t>edge/open/cTuning/nvidia_orin_maxq-tflite_cpp-cpu-tflite-vmaster-default_config/mobilenet-v2-precision_uint8-1.0-160</t>
  </si>
  <si>
    <t>edge/open/cTuning/nvidia_orin_maxq-tflite_cpp-cpu-tflite-vmaster-default_config/mobilenet-v2-precision_uint8-1.0-192</t>
  </si>
  <si>
    <t>edge/open/cTuning/nvidia_orin_maxq-tflite_cpp-cpu-tflite-vmaster-default_config/mobilenet-v2-precision_uint8-1.0-224</t>
  </si>
  <si>
    <t>edge/open/cTuning/nvidia_orin_maxq-tflite_cpp-cpu-tflite-vmaster-default_config/mobilenet-v3-precision_float-large-224</t>
  </si>
  <si>
    <t>edge/open/cTuning/nvidia_orin_maxq-tflite_cpp-cpu-tflite-vmaster-default_config/mobilenet-v3-precision_float-large-minimalistic-224</t>
  </si>
  <si>
    <t>edge/open/cTuning/nvidia_orin_maxq-tflite_cpp-cpu-tflite-vmaster-default_config/mobilenet-v3-precision_float-small-224</t>
  </si>
  <si>
    <t>edge/open/cTuning/nvidia_orin_maxq-tflite_cpp-cpu-tflite-vmaster-default_config/mobilenet-v3-precision_float-small-minimalistic-224</t>
  </si>
  <si>
    <t>edge/open/cTuning/nvidia_orin_maxq-tflite_cpp-cpu-tflite-vmaster-default_config/mobilenet-v3-precision_uint8-large-224</t>
  </si>
  <si>
    <t>edge/open/cTuning/nvidia_orin_maxq-tflite_cpp-cpu-tflite-vmaster-default_config/mobilenet-v3-precision_uint8-large-minimalistic-224</t>
  </si>
  <si>
    <t>edge/open/cTuning/nvidia_orin_maxq-tflite_cpp-cpu-tflite-vmaster-default_config/mobilenet-v3-precision_uint8-small-224</t>
  </si>
  <si>
    <t>edge/open/cTuning/raspberrypi4-tflite_armnn_cpp-cpu-armnn_tflite-v22.11-using_neon/efficientnet-fp32-lite0</t>
  </si>
  <si>
    <t>edge/open/cTuning/raspberrypi4-tflite_armnn_cpp-cpu-armnn_tflite-v22.11-using_neon/efficientnet-fp32-lite1</t>
  </si>
  <si>
    <t>edge/open/cTuning/raspberrypi4-tflite_armnn_cpp-cpu-armnn_tflite-v22.11-using_neon/efficientnet-fp32-lite2</t>
  </si>
  <si>
    <t>edge/open/cTuning/raspberrypi4-tflite_armnn_cpp-cpu-armnn_tflite-v22.11-using_neon/efficientnet-fp32-lite3</t>
  </si>
  <si>
    <t>edge/open/cTuning/raspberrypi4-tflite_armnn_cpp-cpu-armnn_tflite-v22.11-using_neon/efficientnet-fp32-lite4</t>
  </si>
  <si>
    <t>edge/open/cTuning/raspberrypi4-tflite_armnn_cpp-cpu-armnn_tflite-v22.11-using_neon/efficientnet-int8-lite0</t>
  </si>
  <si>
    <t>edge/open/cTuning/raspberrypi4-tflite_armnn_cpp-cpu-armnn_tflite-v22.11-using_neon/efficientnet-int8-lite1</t>
  </si>
  <si>
    <t>edge/open/cTuning/raspberrypi4-tflite_armnn_cpp-cpu-armnn_tflite-v22.11-using_neon/efficientnet-int8-lite2</t>
  </si>
  <si>
    <t>edge/open/cTuning/raspberrypi4-tflite_armnn_cpp-cpu-armnn_tflite-v22.11-using_neon/efficientnet-int8-lite3</t>
  </si>
  <si>
    <t>edge/open/cTuning/raspberrypi4-tflite_armnn_cpp-cpu-armnn_tflite-v22.11-using_neon/efficientnet-int8-lite4</t>
  </si>
  <si>
    <t>edge/open/cTuning/raspberrypi4-tflite_armnn_cpp-cpu-armnn_tflite-v22.11-using_neon/mobilenet-v1-precision_float-0.25-128</t>
  </si>
  <si>
    <t>edge/open/cTuning/raspberrypi4-tflite_armnn_cpp-cpu-armnn_tflite-v22.11-using_neon/mobilenet-v1-precision_float-0.25-160</t>
  </si>
  <si>
    <t>edge/open/cTuning/raspberrypi4-tflite_armnn_cpp-cpu-armnn_tflite-v22.11-using_neon/mobilenet-v1-precision_float-0.25-192</t>
  </si>
  <si>
    <t>edge/open/cTuning/raspberrypi4-tflite_armnn_cpp-cpu-armnn_tflite-v22.11-using_neon/mobilenet-v1-precision_float-0.25-224</t>
  </si>
  <si>
    <t>edge/open/cTuning/raspberrypi4-tflite_armnn_cpp-cpu-armnn_tflite-v22.11-using_neon/mobilenet-v1-precision_float-0.5-128</t>
  </si>
  <si>
    <t>edge/open/cTuning/raspberrypi4-tflite_armnn_cpp-cpu-armnn_tflite-v22.11-using_neon/mobilenet-v1-precision_float-0.5-160</t>
  </si>
  <si>
    <t>edge/open/cTuning/raspberrypi4-tflite_armnn_cpp-cpu-armnn_tflite-v22.11-using_neon/mobilenet-v1-precision_float-0.5-192</t>
  </si>
  <si>
    <t>edge/open/cTuning/raspberrypi4-tflite_armnn_cpp-cpu-armnn_tflite-v22.11-using_neon/mobilenet-v1-precision_float-0.5-224</t>
  </si>
  <si>
    <t>edge/open/cTuning/raspberrypi4-tflite_armnn_cpp-cpu-armnn_tflite-v22.11-using_neon/mobilenet-v1-precision_float-0.75-128</t>
  </si>
  <si>
    <t>edge/open/cTuning/raspberrypi4-tflite_armnn_cpp-cpu-armnn_tflite-v22.11-using_neon/mobilenet-v1-precision_float-0.75-160</t>
  </si>
  <si>
    <t>edge/open/cTuning/raspberrypi4-tflite_armnn_cpp-cpu-armnn_tflite-v22.11-using_neon/mobilenet-v1-precision_float-0.75-192</t>
  </si>
  <si>
    <t>edge/open/cTuning/raspberrypi4-tflite_armnn_cpp-cpu-armnn_tflite-v22.11-using_neon/mobilenet-v1-precision_float-0.75-224</t>
  </si>
  <si>
    <t>edge/open/cTuning/raspberrypi4-tflite_armnn_cpp-cpu-armnn_tflite-v22.11-using_neon/mobilenet-v1-precision_float-1.0-128</t>
  </si>
  <si>
    <t>edge/open/cTuning/raspberrypi4-tflite_armnn_cpp-cpu-armnn_tflite-v22.11-using_neon/mobilenet-v1-precision_float-1.0-160</t>
  </si>
  <si>
    <t>edge/open/cTuning/raspberrypi4-tflite_armnn_cpp-cpu-armnn_tflite-v22.11-using_neon/mobilenet-v1-precision_float-1.0-192</t>
  </si>
  <si>
    <t>edge/open/cTuning/raspberrypi4-tflite_armnn_cpp-cpu-armnn_tflite-v22.11-using_neon/mobilenet-v1-precision_float-1.0-224</t>
  </si>
  <si>
    <t>edge/open/cTuning/raspberrypi4-tflite_armnn_cpp-cpu-armnn_tflite-v22.11-using_neon/mobilenet-v1-precision_uint8-0.25-128</t>
  </si>
  <si>
    <t>edge/open/cTuning/raspberrypi4-tflite_armnn_cpp-cpu-armnn_tflite-v22.11-using_neon/mobilenet-v1-precision_uint8-0.25-160</t>
  </si>
  <si>
    <t>edge/open/cTuning/raspberrypi4-tflite_armnn_cpp-cpu-armnn_tflite-v22.11-using_neon/mobilenet-v1-precision_uint8-0.25-192</t>
  </si>
  <si>
    <t>edge/open/cTuning/raspberrypi4-tflite_armnn_cpp-cpu-armnn_tflite-v22.11-using_neon/mobilenet-v1-precision_uint8-0.25-224</t>
  </si>
  <si>
    <t>edge/open/cTuning/raspberrypi4-tflite_armnn_cpp-cpu-armnn_tflite-v22.11-using_neon/mobilenet-v1-precision_uint8-0.5-128</t>
  </si>
  <si>
    <t>edge/open/cTuning/raspberrypi4-tflite_armnn_cpp-cpu-armnn_tflite-v22.11-using_neon/mobilenet-v1-precision_uint8-0.5-160</t>
  </si>
  <si>
    <t>edge/open/cTuning/raspberrypi4-tflite_armnn_cpp-cpu-armnn_tflite-v22.11-using_neon/mobilenet-v1-precision_uint8-0.5-192</t>
  </si>
  <si>
    <t>edge/open/cTuning/raspberrypi4-tflite_armnn_cpp-cpu-armnn_tflite-v22.11-using_neon/mobilenet-v1-precision_uint8-0.5-224</t>
  </si>
  <si>
    <t>edge/open/cTuning/raspberrypi4-tflite_armnn_cpp-cpu-armnn_tflite-v22.11-using_neon/mobilenet-v1-precision_uint8-0.75-128</t>
  </si>
  <si>
    <t>edge/open/cTuning/raspberrypi4-tflite_armnn_cpp-cpu-armnn_tflite-v22.11-using_neon/mobilenet-v1-precision_uint8-0.75-160</t>
  </si>
  <si>
    <t>edge/open/cTuning/raspberrypi4-tflite_armnn_cpp-cpu-armnn_tflite-v22.11-using_neon/mobilenet-v1-precision_uint8-0.75-192</t>
  </si>
  <si>
    <t>edge/open/cTuning/raspberrypi4-tflite_armnn_cpp-cpu-armnn_tflite-v22.11-using_neon/mobilenet-v1-precision_uint8-0.75-224</t>
  </si>
  <si>
    <t>edge/open/cTuning/raspberrypi4-tflite_armnn_cpp-cpu-armnn_tflite-v22.11-using_neon/mobilenet-v1-precision_uint8-1.0-128</t>
  </si>
  <si>
    <t>edge/open/cTuning/raspberrypi4-tflite_armnn_cpp-cpu-armnn_tflite-v22.11-using_neon/mobilenet-v1-precision_uint8-1.0-160</t>
  </si>
  <si>
    <t>edge/open/cTuning/raspberrypi4-tflite_armnn_cpp-cpu-armnn_tflite-v22.11-using_neon/mobilenet-v1-precision_uint8-1.0-192</t>
  </si>
  <si>
    <t>edge/open/cTuning/raspberrypi4-tflite_armnn_cpp-cpu-armnn_tflite-v22.11-using_neon/mobilenet-v1-precision_uint8-1.0-224</t>
  </si>
  <si>
    <t>edge/open/cTuning/raspberrypi4-tflite_armnn_cpp-cpu-armnn_tflite-v22.11-using_neon/mobilenet-v2-precision_float-0.35-128</t>
  </si>
  <si>
    <t>edge/open/cTuning/raspberrypi4-tflite_armnn_cpp-cpu-armnn_tflite-v22.11-using_neon/mobilenet-v2-precision_float-0.35-160</t>
  </si>
  <si>
    <t>edge/open/cTuning/raspberrypi4-tflite_armnn_cpp-cpu-armnn_tflite-v22.11-using_neon/mobilenet-v2-precision_float-0.35-192</t>
  </si>
  <si>
    <t>edge/open/cTuning/raspberrypi4-tflite_armnn_cpp-cpu-armnn_tflite-v22.11-using_neon/mobilenet-v2-precision_float-0.35-224</t>
  </si>
  <si>
    <t>edge/open/cTuning/raspberrypi4-tflite_armnn_cpp-cpu-armnn_tflite-v22.11-using_neon/mobilenet-v2-precision_float-0.5-128</t>
  </si>
  <si>
    <t>edge/open/cTuning/raspberrypi4-tflite_armnn_cpp-cpu-armnn_tflite-v22.11-using_neon/mobilenet-v2-precision_float-0.5-160</t>
  </si>
  <si>
    <t>edge/open/cTuning/raspberrypi4-tflite_armnn_cpp-cpu-armnn_tflite-v22.11-using_neon/mobilenet-v2-precision_float-0.5-192</t>
  </si>
  <si>
    <t>edge/open/cTuning/raspberrypi4-tflite_armnn_cpp-cpu-armnn_tflite-v22.11-using_neon/mobilenet-v2-precision_float-0.5-224</t>
  </si>
  <si>
    <t>edge/open/cTuning/raspberrypi4-tflite_armnn_cpp-cpu-armnn_tflite-v22.11-using_neon/mobilenet-v2-precision_float-0.75-128</t>
  </si>
  <si>
    <t>edge/open/cTuning/raspberrypi4-tflite_armnn_cpp-cpu-armnn_tflite-v22.11-using_neon/mobilenet-v2-precision_float-0.75-160</t>
  </si>
  <si>
    <t>edge/open/cTuning/raspberrypi4-tflite_armnn_cpp-cpu-armnn_tflite-v22.11-using_neon/mobilenet-v2-precision_float-0.75-192</t>
  </si>
  <si>
    <t>edge/open/cTuning/raspberrypi4-tflite_armnn_cpp-cpu-armnn_tflite-v22.11-using_neon/mobilenet-v2-precision_float-0.75-224</t>
  </si>
  <si>
    <t>edge/open/cTuning/raspberrypi4-tflite_armnn_cpp-cpu-armnn_tflite-v22.11-using_neon/mobilenet-v2-precision_float-1.0-128</t>
  </si>
  <si>
    <t>edge/open/cTuning/raspberrypi4-tflite_armnn_cpp-cpu-armnn_tflite-v22.11-using_neon/mobilenet-v2-precision_float-1.0-160</t>
  </si>
  <si>
    <t>edge/open/cTuning/raspberrypi4-tflite_armnn_cpp-cpu-armnn_tflite-v22.11-using_neon/mobilenet-v2-precision_float-1.0-192</t>
  </si>
  <si>
    <t>edge/open/cTuning/raspberrypi4-tflite_armnn_cpp-cpu-armnn_tflite-v22.11-using_neon/mobilenet-v2-precision_float-1.0-224</t>
  </si>
  <si>
    <t>edge/open/cTuning/raspberrypi4-tflite_armnn_cpp-cpu-armnn_tflite-v22.11-using_neon/mobilenet-v2-precision_uint8-0.35-128</t>
  </si>
  <si>
    <t>edge/open/cTuning/raspberrypi4-tflite_armnn_cpp-cpu-armnn_tflite-v22.11-using_neon/mobilenet-v2-precision_uint8-0.35-160</t>
  </si>
  <si>
    <t>edge/open/cTuning/raspberrypi4-tflite_armnn_cpp-cpu-armnn_tflite-v22.11-using_neon/mobilenet-v2-precision_uint8-0.35-192</t>
  </si>
  <si>
    <t>edge/open/cTuning/raspberrypi4-tflite_armnn_cpp-cpu-armnn_tflite-v22.11-using_neon/mobilenet-v2-precision_uint8-0.35-224</t>
  </si>
  <si>
    <t>edge/open/cTuning/raspberrypi4-tflite_armnn_cpp-cpu-armnn_tflite-v22.11-using_neon/mobilenet-v2-precision_uint8-0.5-128</t>
  </si>
  <si>
    <t>edge/open/cTuning/raspberrypi4-tflite_armnn_cpp-cpu-armnn_tflite-v22.11-using_neon/mobilenet-v2-precision_uint8-0.5-160</t>
  </si>
  <si>
    <t>edge/open/cTuning/raspberrypi4-tflite_armnn_cpp-cpu-armnn_tflite-v22.11-using_neon/mobilenet-v2-precision_uint8-0.5-192</t>
  </si>
  <si>
    <t>edge/open/cTuning/raspberrypi4-tflite_armnn_cpp-cpu-armnn_tflite-v22.11-using_neon/mobilenet-v2-precision_uint8-0.5-224</t>
  </si>
  <si>
    <t>edge/open/cTuning/raspberrypi4-tflite_armnn_cpp-cpu-armnn_tflite-v22.11-using_neon/mobilenet-v2-precision_uint8-0.75-128</t>
  </si>
  <si>
    <t>edge/open/cTuning/raspberrypi4-tflite_armnn_cpp-cpu-armnn_tflite-v22.11-using_neon/mobilenet-v2-precision_uint8-0.75-160</t>
  </si>
  <si>
    <t>edge/open/cTuning/raspberrypi4-tflite_armnn_cpp-cpu-armnn_tflite-v22.11-using_neon/mobilenet-v2-precision_uint8-0.75-192</t>
  </si>
  <si>
    <t>edge/open/cTuning/raspberrypi4-tflite_armnn_cpp-cpu-armnn_tflite-v22.11-using_neon/mobilenet-v2-precision_uint8-0.75-224</t>
  </si>
  <si>
    <t>edge/open/cTuning/raspberrypi4-tflite_armnn_cpp-cpu-armnn_tflite-v22.11-using_neon/mobilenet-v2-precision_uint8-1.0-128</t>
  </si>
  <si>
    <t>edge/open/cTuning/raspberrypi4-tflite_armnn_cpp-cpu-armnn_tflite-v22.11-using_neon/mobilenet-v2-precision_uint8-1.0-160</t>
  </si>
  <si>
    <t>edge/open/cTuning/raspberrypi4-tflite_armnn_cpp-cpu-armnn_tflite-v22.11-using_neon/mobilenet-v2-precision_uint8-1.0-192</t>
  </si>
  <si>
    <t>edge/open/cTuning/raspberrypi4-tflite_armnn_cpp-cpu-armnn_tflite-v22.11-using_neon/mobilenet-v2-precision_uint8-1.0-224</t>
  </si>
  <si>
    <t>edge/open/cTuning/raspberrypi4-tflite_armnn_cpp-cpu-armnn_tflite-v22.11-using_neon/mobilenet-v3-precision_float-large-224</t>
  </si>
  <si>
    <t>edge/open/cTuning/raspberrypi4-tflite_armnn_cpp-cpu-armnn_tflite-v22.11-using_neon/mobilenet-v3-precision_float-large-minimalistic-224</t>
  </si>
  <si>
    <t>edge/open/cTuning/raspberrypi4-tflite_armnn_cpp-cpu-armnn_tflite-v22.11-using_neon/mobilenet-v3-precision_float-small-224</t>
  </si>
  <si>
    <t>edge/open/cTuning/raspberrypi4-tflite_armnn_cpp-cpu-armnn_tflite-v22.11-using_neon/mobilenet-v3-precision_float-small-minimalistic-224</t>
  </si>
  <si>
    <t>edge/open/cTuning/raspberrypi4-tflite_armnn_cpp-cpu-armnn_tflite-v22.11-using_neon/mobilenet-v3-precision_uint8-large-224</t>
  </si>
  <si>
    <t>edge/open/cTuning/raspberrypi4-tflite_armnn_cpp-cpu-armnn_tflite-v22.11-using_neon/mobilenet-v3-precision_uint8-large-minimalistic-224</t>
  </si>
  <si>
    <t>edge/open/cTuning/raspberrypi4-tflite_armnn_cpp-cpu-armnn_tflite-v22.11-using_neon/mobilenet-v3-precision_uint8-small-224</t>
  </si>
  <si>
    <t>edge/open/cTuning/raspberrypi4-tflite_armnn_cpp-cpu-armnn_tflite-v23.05-using_neon/efficientnet-fp32-lite0</t>
  </si>
  <si>
    <t>edge/open/cTuning/raspberrypi4-tflite_armnn_cpp-cpu-armnn_tflite-v23.05-using_neon/efficientnet-fp32-lite1</t>
  </si>
  <si>
    <t>edge/open/cTuning/raspberrypi4-tflite_armnn_cpp-cpu-armnn_tflite-v23.05-using_neon/efficientnet-fp32-lite2</t>
  </si>
  <si>
    <t>edge/open/cTuning/raspberrypi4-tflite_armnn_cpp-cpu-armnn_tflite-v23.05-using_neon/efficientnet-fp32-lite3</t>
  </si>
  <si>
    <t>edge/open/cTuning/raspberrypi4-tflite_armnn_cpp-cpu-armnn_tflite-v23.05-using_neon/efficientnet-fp32-lite4</t>
  </si>
  <si>
    <t>edge/open/cTuning/raspberrypi4-tflite_armnn_cpp-cpu-armnn_tflite-v23.05-using_neon/efficientnet-int8-lite0</t>
  </si>
  <si>
    <t>edge/open/cTuning/raspberrypi4-tflite_armnn_cpp-cpu-armnn_tflite-v23.05-using_neon/efficientnet-int8-lite1</t>
  </si>
  <si>
    <t>edge/open/cTuning/raspberrypi4-tflite_armnn_cpp-cpu-armnn_tflite-v23.05-using_neon/efficientnet-int8-lite2</t>
  </si>
  <si>
    <t>edge/open/cTuning/raspberrypi4-tflite_armnn_cpp-cpu-armnn_tflite-v23.05-using_neon/efficientnet-int8-lite3</t>
  </si>
  <si>
    <t>edge/open/cTuning/raspberrypi4-tflite_armnn_cpp-cpu-armnn_tflite-v23.05-using_neon/efficientnet-int8-lite4</t>
  </si>
  <si>
    <t>edge/open/cTuning/raspberrypi4-tflite_armnn_cpp-cpu-armnn_tflite-v23.05-using_neon/mobilenet-v1-precision_float-0.25-128</t>
  </si>
  <si>
    <t>edge/open/cTuning/raspberrypi4-tflite_armnn_cpp-cpu-armnn_tflite-v23.05-using_neon/mobilenet-v1-precision_float-0.25-160</t>
  </si>
  <si>
    <t>edge/open/cTuning/raspberrypi4-tflite_armnn_cpp-cpu-armnn_tflite-v23.05-using_neon/mobilenet-v1-precision_float-0.25-192</t>
  </si>
  <si>
    <t>edge/open/cTuning/raspberrypi4-tflite_armnn_cpp-cpu-armnn_tflite-v23.05-using_neon/mobilenet-v1-precision_float-0.25-224</t>
  </si>
  <si>
    <t>edge/open/cTuning/raspberrypi4-tflite_armnn_cpp-cpu-armnn_tflite-v23.05-using_neon/mobilenet-v1-precision_float-0.5-128</t>
  </si>
  <si>
    <t>edge/open/cTuning/raspberrypi4-tflite_armnn_cpp-cpu-armnn_tflite-v23.05-using_neon/mobilenet-v1-precision_float-0.5-160</t>
  </si>
  <si>
    <t>edge/open/cTuning/raspberrypi4-tflite_armnn_cpp-cpu-armnn_tflite-v23.05-using_neon/mobilenet-v1-precision_float-0.5-192</t>
  </si>
  <si>
    <t>edge/open/cTuning/raspberrypi4-tflite_armnn_cpp-cpu-armnn_tflite-v23.05-using_neon/mobilenet-v1-precision_float-0.5-224</t>
  </si>
  <si>
    <t>edge/open/cTuning/raspberrypi4-tflite_armnn_cpp-cpu-armnn_tflite-v23.05-using_neon/mobilenet-v1-precision_float-0.75-128</t>
  </si>
  <si>
    <t>edge/open/cTuning/raspberrypi4-tflite_armnn_cpp-cpu-armnn_tflite-v23.05-using_neon/mobilenet-v1-precision_float-0.75-160</t>
  </si>
  <si>
    <t>edge/open/cTuning/raspberrypi4-tflite_armnn_cpp-cpu-armnn_tflite-v23.05-using_neon/mobilenet-v1-precision_float-0.75-192</t>
  </si>
  <si>
    <t>edge/open/cTuning/raspberrypi4-tflite_armnn_cpp-cpu-armnn_tflite-v23.05-using_neon/mobilenet-v1-precision_float-0.75-224</t>
  </si>
  <si>
    <t>edge/open/cTuning/raspberrypi4-tflite_armnn_cpp-cpu-armnn_tflite-v23.05-using_neon/mobilenet-v1-precision_float-1.0-128</t>
  </si>
  <si>
    <t>edge/open/cTuning/raspberrypi4-tflite_armnn_cpp-cpu-armnn_tflite-v23.05-using_neon/mobilenet-v1-precision_float-1.0-160</t>
  </si>
  <si>
    <t>edge/open/cTuning/raspberrypi4-tflite_armnn_cpp-cpu-armnn_tflite-v23.05-using_neon/mobilenet-v1-precision_float-1.0-192</t>
  </si>
  <si>
    <t>edge/open/cTuning/raspberrypi4-tflite_armnn_cpp-cpu-armnn_tflite-v23.05-using_neon/mobilenet-v1-precision_float-1.0-224</t>
  </si>
  <si>
    <t>edge/open/cTuning/raspberrypi4-tflite_armnn_cpp-cpu-armnn_tflite-v23.05-using_neon/mobilenet-v1-precision_uint8-0.25-128</t>
  </si>
  <si>
    <t>edge/open/cTuning/raspberrypi4-tflite_armnn_cpp-cpu-armnn_tflite-v23.05-using_neon/mobilenet-v1-precision_uint8-0.25-160</t>
  </si>
  <si>
    <t>edge/open/cTuning/raspberrypi4-tflite_armnn_cpp-cpu-armnn_tflite-v23.05-using_neon/mobilenet-v1-precision_uint8-0.25-192</t>
  </si>
  <si>
    <t>edge/open/cTuning/raspberrypi4-tflite_armnn_cpp-cpu-armnn_tflite-v23.05-using_neon/mobilenet-v1-precision_uint8-0.25-224</t>
  </si>
  <si>
    <t>edge/open/cTuning/raspberrypi4-tflite_armnn_cpp-cpu-armnn_tflite-v23.05-using_neon/mobilenet-v1-precision_uint8-0.5-128</t>
  </si>
  <si>
    <t>edge/open/cTuning/raspberrypi4-tflite_armnn_cpp-cpu-armnn_tflite-v23.05-using_neon/mobilenet-v1-precision_uint8-0.5-160</t>
  </si>
  <si>
    <t>edge/open/cTuning/raspberrypi4-tflite_armnn_cpp-cpu-armnn_tflite-v23.05-using_neon/mobilenet-v1-precision_uint8-0.5-192</t>
  </si>
  <si>
    <t>edge/open/cTuning/raspberrypi4-tflite_armnn_cpp-cpu-armnn_tflite-v23.05-using_neon/mobilenet-v1-precision_uint8-0.5-224</t>
  </si>
  <si>
    <t>edge/open/cTuning/raspberrypi4-tflite_armnn_cpp-cpu-armnn_tflite-v23.05-using_neon/mobilenet-v1-precision_uint8-0.75-128</t>
  </si>
  <si>
    <t>edge/open/cTuning/raspberrypi4-tflite_armnn_cpp-cpu-armnn_tflite-v23.05-using_neon/mobilenet-v1-precision_uint8-0.75-160</t>
  </si>
  <si>
    <t>edge/open/cTuning/raspberrypi4-tflite_armnn_cpp-cpu-armnn_tflite-v23.05-using_neon/mobilenet-v1-precision_uint8-0.75-192</t>
  </si>
  <si>
    <t>edge/open/cTuning/raspberrypi4-tflite_armnn_cpp-cpu-armnn_tflite-v23.05-using_neon/mobilenet-v1-precision_uint8-0.75-224</t>
  </si>
  <si>
    <t>edge/open/cTuning/raspberrypi4-tflite_armnn_cpp-cpu-armnn_tflite-v23.05-using_neon/mobilenet-v1-precision_uint8-1.0-128</t>
  </si>
  <si>
    <t>edge/open/cTuning/raspberrypi4-tflite_armnn_cpp-cpu-armnn_tflite-v23.05-using_neon/mobilenet-v1-precision_uint8-1.0-160</t>
  </si>
  <si>
    <t>edge/open/cTuning/raspberrypi4-tflite_armnn_cpp-cpu-armnn_tflite-v23.05-using_neon/mobilenet-v1-precision_uint8-1.0-192</t>
  </si>
  <si>
    <t>edge/open/cTuning/raspberrypi4-tflite_armnn_cpp-cpu-armnn_tflite-v23.05-using_neon/mobilenet-v1-precision_uint8-1.0-224</t>
  </si>
  <si>
    <t>edge/open/cTuning/raspberrypi4-tflite_armnn_cpp-cpu-armnn_tflite-v23.05-using_neon/mobilenet-v2-precision_float-0.35-128</t>
  </si>
  <si>
    <t>edge/open/cTuning/raspberrypi4-tflite_armnn_cpp-cpu-armnn_tflite-v23.05-using_neon/mobilenet-v2-precision_float-0.35-160</t>
  </si>
  <si>
    <t>edge/open/cTuning/raspberrypi4-tflite_armnn_cpp-cpu-armnn_tflite-v23.05-using_neon/mobilenet-v2-precision_float-0.35-192</t>
  </si>
  <si>
    <t>edge/open/cTuning/raspberrypi4-tflite_armnn_cpp-cpu-armnn_tflite-v23.05-using_neon/mobilenet-v2-precision_float-0.35-224</t>
  </si>
  <si>
    <t>edge/open/cTuning/raspberrypi4-tflite_armnn_cpp-cpu-armnn_tflite-v23.05-using_neon/mobilenet-v2-precision_float-0.5-128</t>
  </si>
  <si>
    <t>edge/open/cTuning/raspberrypi4-tflite_armnn_cpp-cpu-armnn_tflite-v23.05-using_neon/mobilenet-v2-precision_float-0.5-160</t>
  </si>
  <si>
    <t>edge/open/cTuning/raspberrypi4-tflite_armnn_cpp-cpu-armnn_tflite-v23.05-using_neon/mobilenet-v2-precision_float-0.5-192</t>
  </si>
  <si>
    <t>edge/open/cTuning/raspberrypi4-tflite_armnn_cpp-cpu-armnn_tflite-v23.05-using_neon/mobilenet-v2-precision_float-0.5-224</t>
  </si>
  <si>
    <t>edge/open/cTuning/raspberrypi4-tflite_armnn_cpp-cpu-armnn_tflite-v23.05-using_neon/mobilenet-v2-precision_float-0.75-128</t>
  </si>
  <si>
    <t>edge/open/cTuning/raspberrypi4-tflite_armnn_cpp-cpu-armnn_tflite-v23.05-using_neon/mobilenet-v2-precision_float-0.75-160</t>
  </si>
  <si>
    <t>edge/open/cTuning/raspberrypi4-tflite_armnn_cpp-cpu-armnn_tflite-v23.05-using_neon/mobilenet-v2-precision_float-0.75-192</t>
  </si>
  <si>
    <t>edge/open/cTuning/raspberrypi4-tflite_armnn_cpp-cpu-armnn_tflite-v23.05-using_neon/mobilenet-v2-precision_float-0.75-224</t>
  </si>
  <si>
    <t>edge/open/cTuning/raspberrypi4-tflite_armnn_cpp-cpu-armnn_tflite-v23.05-using_neon/mobilenet-v2-precision_float-1.0-128</t>
  </si>
  <si>
    <t>edge/open/cTuning/raspberrypi4-tflite_armnn_cpp-cpu-armnn_tflite-v23.05-using_neon/mobilenet-v2-precision_float-1.0-160</t>
  </si>
  <si>
    <t>edge/open/cTuning/raspberrypi4-tflite_armnn_cpp-cpu-armnn_tflite-v23.05-using_neon/mobilenet-v2-precision_float-1.0-192</t>
  </si>
  <si>
    <t>edge/open/cTuning/raspberrypi4-tflite_armnn_cpp-cpu-armnn_tflite-v23.05-using_neon/mobilenet-v2-precision_float-1.0-224</t>
  </si>
  <si>
    <t>edge/open/cTuning/raspberrypi4-tflite_armnn_cpp-cpu-armnn_tflite-v23.05-using_neon/mobilenet-v2-precision_uint8-0.35-128</t>
  </si>
  <si>
    <t>edge/open/cTuning/raspberrypi4-tflite_armnn_cpp-cpu-armnn_tflite-v23.05-using_neon/mobilenet-v2-precision_uint8-0.35-160</t>
  </si>
  <si>
    <t>edge/open/cTuning/raspberrypi4-tflite_armnn_cpp-cpu-armnn_tflite-v23.05-using_neon/mobilenet-v2-precision_uint8-0.35-192</t>
  </si>
  <si>
    <t>edge/open/cTuning/raspberrypi4-tflite_armnn_cpp-cpu-armnn_tflite-v23.05-using_neon/mobilenet-v2-precision_uint8-0.35-224</t>
  </si>
  <si>
    <t>edge/open/cTuning/raspberrypi4-tflite_armnn_cpp-cpu-armnn_tflite-v23.05-using_neon/mobilenet-v2-precision_uint8-0.5-128</t>
  </si>
  <si>
    <t>edge/open/cTuning/raspberrypi4-tflite_armnn_cpp-cpu-armnn_tflite-v23.05-using_neon/mobilenet-v2-precision_uint8-0.5-160</t>
  </si>
  <si>
    <t>edge/open/cTuning/raspberrypi4-tflite_armnn_cpp-cpu-armnn_tflite-v23.05-using_neon/mobilenet-v2-precision_uint8-0.5-192</t>
  </si>
  <si>
    <t>edge/open/cTuning/raspberrypi4-tflite_armnn_cpp-cpu-armnn_tflite-v23.05-using_neon/mobilenet-v2-precision_uint8-0.5-224</t>
  </si>
  <si>
    <t>edge/open/cTuning/raspberrypi4-tflite_armnn_cpp-cpu-armnn_tflite-v23.05-using_neon/mobilenet-v2-precision_uint8-0.75-128</t>
  </si>
  <si>
    <t>edge/open/cTuning/raspberrypi4-tflite_armnn_cpp-cpu-armnn_tflite-v23.05-using_neon/mobilenet-v2-precision_uint8-0.75-160</t>
  </si>
  <si>
    <t>edge/open/cTuning/raspberrypi4-tflite_armnn_cpp-cpu-armnn_tflite-v23.05-using_neon/mobilenet-v2-precision_uint8-0.75-192</t>
  </si>
  <si>
    <t>edge/open/cTuning/raspberrypi4-tflite_armnn_cpp-cpu-armnn_tflite-v23.05-using_neon/mobilenet-v2-precision_uint8-0.75-224</t>
  </si>
  <si>
    <t>edge/open/cTuning/raspberrypi4-tflite_armnn_cpp-cpu-armnn_tflite-v23.05-using_neon/mobilenet-v2-precision_uint8-1.0-128</t>
  </si>
  <si>
    <t>edge/open/cTuning/raspberrypi4-tflite_armnn_cpp-cpu-armnn_tflite-v23.05-using_neon/mobilenet-v2-precision_uint8-1.0-160</t>
  </si>
  <si>
    <t>edge/open/cTuning/raspberrypi4-tflite_armnn_cpp-cpu-armnn_tflite-v23.05-using_neon/mobilenet-v2-precision_uint8-1.0-192</t>
  </si>
  <si>
    <t>edge/open/cTuning/raspberrypi4-tflite_armnn_cpp-cpu-armnn_tflite-v23.05-using_neon/mobilenet-v2-precision_uint8-1.0-224</t>
  </si>
  <si>
    <t>edge/open/cTuning/raspberrypi4-tflite_armnn_cpp-cpu-armnn_tflite-v23.05-using_neon/mobilenet-v3-precision_float-large-224</t>
  </si>
  <si>
    <t>edge/open/cTuning/raspberrypi4-tflite_armnn_cpp-cpu-armnn_tflite-v23.05-using_neon/mobilenet-v3-precision_float-large-minimalistic-224</t>
  </si>
  <si>
    <t>edge/open/cTuning/raspberrypi4-tflite_armnn_cpp-cpu-armnn_tflite-v23.05-using_neon/mobilenet-v3-precision_float-small-224</t>
  </si>
  <si>
    <t>edge/open/cTuning/raspberrypi4-tflite_armnn_cpp-cpu-armnn_tflite-v23.05-using_neon/mobilenet-v3-precision_float-small-minimalistic-224</t>
  </si>
  <si>
    <t>edge/open/cTuning/raspberrypi4-tflite_armnn_cpp-cpu-armnn_tflite-v23.05-using_neon/mobilenet-v3-precision_uint8-large-224</t>
  </si>
  <si>
    <t>edge/open/cTuning/raspberrypi4-tflite_armnn_cpp-cpu-armnn_tflite-v23.05-using_neon/mobilenet-v3-precision_uint8-large-minimalistic-224</t>
  </si>
  <si>
    <t>edge/open/cTuning/raspberrypi4-tflite_armnn_cpp-cpu-armnn_tflite-v23.05-using_neon/mobilenet-v3-precision_uint8-small-224</t>
  </si>
  <si>
    <t>edge/open/cTuning/raspberrypi4-tflite_cpp-cpu-tflite-vmaster-default_config/efficientnet-fp32-lite0</t>
  </si>
  <si>
    <t>edge/open/cTuning/raspberrypi4-tflite_cpp-cpu-tflite-vmaster-default_config/efficientnet-fp32-lite1</t>
  </si>
  <si>
    <t>edge/open/cTuning/raspberrypi4-tflite_cpp-cpu-tflite-vmaster-default_config/efficientnet-fp32-lite2</t>
  </si>
  <si>
    <t>edge/open/cTuning/raspberrypi4-tflite_cpp-cpu-tflite-vmaster-default_config/efficientnet-fp32-lite3</t>
  </si>
  <si>
    <t>edge/open/cTuning/raspberrypi4-tflite_cpp-cpu-tflite-vmaster-default_config/efficientnet-fp32-lite4</t>
  </si>
  <si>
    <t>edge/open/cTuning/raspberrypi4-tflite_cpp-cpu-tflite-vmaster-default_config/efficientnet-int8-lite0</t>
  </si>
  <si>
    <t>edge/open/cTuning/raspberrypi4-tflite_cpp-cpu-tflite-vmaster-default_config/efficientnet-int8-lite1</t>
  </si>
  <si>
    <t>edge/open/cTuning/raspberrypi4-tflite_cpp-cpu-tflite-vmaster-default_config/efficientnet-int8-lite2</t>
  </si>
  <si>
    <t>edge/open/cTuning/raspberrypi4-tflite_cpp-cpu-tflite-vmaster-default_config/efficientnet-int8-lite3</t>
  </si>
  <si>
    <t>edge/open/cTuning/raspberrypi4-tflite_cpp-cpu-tflite-vmaster-default_config/efficientnet-int8-lite4</t>
  </si>
  <si>
    <t>edge/open/cTuning/raspberrypi4-tflite_cpp-cpu-tflite-vmaster-default_config/mobilenet-v1-precision_float-0.25-128</t>
  </si>
  <si>
    <t>edge/open/cTuning/raspberrypi4-tflite_cpp-cpu-tflite-vmaster-default_config/mobilenet-v1-precision_float-0.25-160</t>
  </si>
  <si>
    <t>edge/open/cTuning/raspberrypi4-tflite_cpp-cpu-tflite-vmaster-default_config/mobilenet-v1-precision_float-0.25-192</t>
  </si>
  <si>
    <t>edge/open/cTuning/raspberrypi4-tflite_cpp-cpu-tflite-vmaster-default_config/mobilenet-v1-precision_float-0.25-224</t>
  </si>
  <si>
    <t>edge/open/cTuning/raspberrypi4-tflite_cpp-cpu-tflite-vmaster-default_config/mobilenet-v1-precision_float-0.5-128</t>
  </si>
  <si>
    <t>edge/open/cTuning/raspberrypi4-tflite_cpp-cpu-tflite-vmaster-default_config/mobilenet-v1-precision_float-0.5-160</t>
  </si>
  <si>
    <t>edge/open/cTuning/raspberrypi4-tflite_cpp-cpu-tflite-vmaster-default_config/mobilenet-v1-precision_float-0.5-192</t>
  </si>
  <si>
    <t>edge/open/cTuning/raspberrypi4-tflite_cpp-cpu-tflite-vmaster-default_config/mobilenet-v1-precision_float-0.5-224</t>
  </si>
  <si>
    <t>edge/open/cTuning/raspberrypi4-tflite_cpp-cpu-tflite-vmaster-default_config/mobilenet-v1-precision_float-0.75-128</t>
  </si>
  <si>
    <t>edge/open/cTuning/raspberrypi4-tflite_cpp-cpu-tflite-vmaster-default_config/mobilenet-v1-precision_float-0.75-160</t>
  </si>
  <si>
    <t>edge/open/cTuning/raspberrypi4-tflite_cpp-cpu-tflite-vmaster-default_config/mobilenet-v1-precision_float-0.75-192</t>
  </si>
  <si>
    <t>edge/open/cTuning/raspberrypi4-tflite_cpp-cpu-tflite-vmaster-default_config/mobilenet-v1-precision_float-0.75-224</t>
  </si>
  <si>
    <t>edge/open/cTuning/raspberrypi4-tflite_cpp-cpu-tflite-vmaster-default_config/mobilenet-v1-precision_float-1.0-128</t>
  </si>
  <si>
    <t>edge/open/cTuning/raspberrypi4-tflite_cpp-cpu-tflite-vmaster-default_config/mobilenet-v1-precision_float-1.0-160</t>
  </si>
  <si>
    <t>edge/open/cTuning/raspberrypi4-tflite_cpp-cpu-tflite-vmaster-default_config/mobilenet-v1-precision_float-1.0-192</t>
  </si>
  <si>
    <t>edge/open/cTuning/raspberrypi4-tflite_cpp-cpu-tflite-vmaster-default_config/mobilenet-v1-precision_float-1.0-224</t>
  </si>
  <si>
    <t>edge/open/cTuning/raspberrypi4-tflite_cpp-cpu-tflite-vmaster-default_config/mobilenet-v1-precision_uint8-0.25-128</t>
  </si>
  <si>
    <t>edge/open/cTuning/raspberrypi4-tflite_cpp-cpu-tflite-vmaster-default_config/mobilenet-v1-precision_uint8-0.25-160</t>
  </si>
  <si>
    <t>edge/open/cTuning/raspberrypi4-tflite_cpp-cpu-tflite-vmaster-default_config/mobilenet-v1-precision_uint8-0.25-192</t>
  </si>
  <si>
    <t>edge/open/cTuning/raspberrypi4-tflite_cpp-cpu-tflite-vmaster-default_config/mobilenet-v1-precision_uint8-0.25-224</t>
  </si>
  <si>
    <t>edge/open/cTuning/raspberrypi4-tflite_cpp-cpu-tflite-vmaster-default_config/mobilenet-v1-precision_uint8-0.5-128</t>
  </si>
  <si>
    <t>edge/open/cTuning/raspberrypi4-tflite_cpp-cpu-tflite-vmaster-default_config/mobilenet-v1-precision_uint8-0.5-160</t>
  </si>
  <si>
    <t>edge/open/cTuning/raspberrypi4-tflite_cpp-cpu-tflite-vmaster-default_config/mobilenet-v1-precision_uint8-0.5-192</t>
  </si>
  <si>
    <t>edge/open/cTuning/raspberrypi4-tflite_cpp-cpu-tflite-vmaster-default_config/mobilenet-v1-precision_uint8-0.5-224</t>
  </si>
  <si>
    <t>edge/open/cTuning/raspberrypi4-tflite_cpp-cpu-tflite-vmaster-default_config/mobilenet-v1-precision_uint8-0.75-128</t>
  </si>
  <si>
    <t>edge/open/cTuning/raspberrypi4-tflite_cpp-cpu-tflite-vmaster-default_config/mobilenet-v1-precision_uint8-0.75-160</t>
  </si>
  <si>
    <t>edge/open/cTuning/raspberrypi4-tflite_cpp-cpu-tflite-vmaster-default_config/mobilenet-v1-precision_uint8-0.75-192</t>
  </si>
  <si>
    <t>edge/open/cTuning/raspberrypi4-tflite_cpp-cpu-tflite-vmaster-default_config/mobilenet-v1-precision_uint8-0.75-224</t>
  </si>
  <si>
    <t>edge/open/cTuning/raspberrypi4-tflite_cpp-cpu-tflite-vmaster-default_config/mobilenet-v1-precision_uint8-1.0-128</t>
  </si>
  <si>
    <t>edge/open/cTuning/raspberrypi4-tflite_cpp-cpu-tflite-vmaster-default_config/mobilenet-v1-precision_uint8-1.0-160</t>
  </si>
  <si>
    <t>edge/open/cTuning/raspberrypi4-tflite_cpp-cpu-tflite-vmaster-default_config/mobilenet-v1-precision_uint8-1.0-192</t>
  </si>
  <si>
    <t>edge/open/cTuning/raspberrypi4-tflite_cpp-cpu-tflite-vmaster-default_config/mobilenet-v1-precision_uint8-1.0-224</t>
  </si>
  <si>
    <t>edge/open/cTuning/raspberrypi4-tflite_cpp-cpu-tflite-vmaster-default_config/mobilenet-v2-precision_float-0.35-128</t>
  </si>
  <si>
    <t>edge/open/cTuning/raspberrypi4-tflite_cpp-cpu-tflite-vmaster-default_config/mobilenet-v2-precision_float-0.35-160</t>
  </si>
  <si>
    <t>edge/open/cTuning/raspberrypi4-tflite_cpp-cpu-tflite-vmaster-default_config/mobilenet-v2-precision_float-0.35-192</t>
  </si>
  <si>
    <t>edge/open/cTuning/raspberrypi4-tflite_cpp-cpu-tflite-vmaster-default_config/mobilenet-v2-precision_float-0.35-224</t>
  </si>
  <si>
    <t>edge/open/cTuning/raspberrypi4-tflite_cpp-cpu-tflite-vmaster-default_config/mobilenet-v2-precision_float-0.5-128</t>
  </si>
  <si>
    <t>edge/open/cTuning/raspberrypi4-tflite_cpp-cpu-tflite-vmaster-default_config/mobilenet-v2-precision_float-0.5-160</t>
  </si>
  <si>
    <t>edge/open/cTuning/raspberrypi4-tflite_cpp-cpu-tflite-vmaster-default_config/mobilenet-v2-precision_float-0.5-192</t>
  </si>
  <si>
    <t>edge/open/cTuning/raspberrypi4-tflite_cpp-cpu-tflite-vmaster-default_config/mobilenet-v2-precision_float-0.5-224</t>
  </si>
  <si>
    <t>edge/open/cTuning/raspberrypi4-tflite_cpp-cpu-tflite-vmaster-default_config/mobilenet-v2-precision_float-0.75-128</t>
  </si>
  <si>
    <t>edge/open/cTuning/raspberrypi4-tflite_cpp-cpu-tflite-vmaster-default_config/mobilenet-v2-precision_float-0.75-160</t>
  </si>
  <si>
    <t>edge/open/cTuning/raspberrypi4-tflite_cpp-cpu-tflite-vmaster-default_config/mobilenet-v2-precision_float-0.75-192</t>
  </si>
  <si>
    <t>edge/open/cTuning/raspberrypi4-tflite_cpp-cpu-tflite-vmaster-default_config/mobilenet-v2-precision_float-0.75-224</t>
  </si>
  <si>
    <t>edge/open/cTuning/raspberrypi4-tflite_cpp-cpu-tflite-vmaster-default_config/mobilenet-v2-precision_float-1.0-128</t>
  </si>
  <si>
    <t>edge/open/cTuning/raspberrypi4-tflite_cpp-cpu-tflite-vmaster-default_config/mobilenet-v2-precision_float-1.0-160</t>
  </si>
  <si>
    <t>edge/open/cTuning/raspberrypi4-tflite_cpp-cpu-tflite-vmaster-default_config/mobilenet-v2-precision_float-1.0-192</t>
  </si>
  <si>
    <t>edge/open/cTuning/raspberrypi4-tflite_cpp-cpu-tflite-vmaster-default_config/mobilenet-v2-precision_float-1.0-224</t>
  </si>
  <si>
    <t>edge/open/cTuning/raspberrypi4-tflite_cpp-cpu-tflite-vmaster-default_config/mobilenet-v2-precision_uint8-0.35-128</t>
  </si>
  <si>
    <t>edge/open/cTuning/raspberrypi4-tflite_cpp-cpu-tflite-vmaster-default_config/mobilenet-v2-precision_uint8-0.35-160</t>
  </si>
  <si>
    <t>edge/open/cTuning/raspberrypi4-tflite_cpp-cpu-tflite-vmaster-default_config/mobilenet-v2-precision_uint8-0.35-192</t>
  </si>
  <si>
    <t>edge/open/cTuning/raspberrypi4-tflite_cpp-cpu-tflite-vmaster-default_config/mobilenet-v2-precision_uint8-0.35-224</t>
  </si>
  <si>
    <t>edge/open/cTuning/raspberrypi4-tflite_cpp-cpu-tflite-vmaster-default_config/mobilenet-v2-precision_uint8-0.5-128</t>
  </si>
  <si>
    <t>edge/open/cTuning/raspberrypi4-tflite_cpp-cpu-tflite-vmaster-default_config/mobilenet-v2-precision_uint8-0.5-160</t>
  </si>
  <si>
    <t>edge/open/cTuning/raspberrypi4-tflite_cpp-cpu-tflite-vmaster-default_config/mobilenet-v2-precision_uint8-0.5-192</t>
  </si>
  <si>
    <t>edge/open/cTuning/raspberrypi4-tflite_cpp-cpu-tflite-vmaster-default_config/mobilenet-v2-precision_uint8-0.5-224</t>
  </si>
  <si>
    <t>edge/open/cTuning/raspberrypi4-tflite_cpp-cpu-tflite-vmaster-default_config/mobilenet-v2-precision_uint8-0.75-128</t>
  </si>
  <si>
    <t>edge/open/cTuning/raspberrypi4-tflite_cpp-cpu-tflite-vmaster-default_config/mobilenet-v2-precision_uint8-0.75-160</t>
  </si>
  <si>
    <t>edge/open/cTuning/raspberrypi4-tflite_cpp-cpu-tflite-vmaster-default_config/mobilenet-v2-precision_uint8-0.75-192</t>
  </si>
  <si>
    <t>edge/open/cTuning/raspberrypi4-tflite_cpp-cpu-tflite-vmaster-default_config/mobilenet-v2-precision_uint8-0.75-224</t>
  </si>
  <si>
    <t>edge/open/cTuning/raspberrypi4-tflite_cpp-cpu-tflite-vmaster-default_config/mobilenet-v2-precision_uint8-1.0-128</t>
  </si>
  <si>
    <t>edge/open/cTuning/raspberrypi4-tflite_cpp-cpu-tflite-vmaster-default_config/mobilenet-v2-precision_uint8-1.0-160</t>
  </si>
  <si>
    <t>edge/open/cTuning/raspberrypi4-tflite_cpp-cpu-tflite-vmaster-default_config/mobilenet-v2-precision_uint8-1.0-192</t>
  </si>
  <si>
    <t>edge/open/cTuning/raspberrypi4-tflite_cpp-cpu-tflite-vmaster-default_config/mobilenet-v2-precision_uint8-1.0-224</t>
  </si>
  <si>
    <t>edge/open/cTuning/raspberrypi4-tflite_cpp-cpu-tflite-vmaster-default_config/mobilenet-v3-precision_float-large-224</t>
  </si>
  <si>
    <t>edge/open/cTuning/raspberrypi4-tflite_cpp-cpu-tflite-vmaster-default_config/mobilenet-v3-precision_float-large-minimalistic-224</t>
  </si>
  <si>
    <t>edge/open/cTuning/raspberrypi4-tflite_cpp-cpu-tflite-vmaster-default_config/mobilenet-v3-precision_float-small-224</t>
  </si>
  <si>
    <t>edge/open/cTuning/raspberrypi4-tflite_cpp-cpu-tflite-vmaster-default_config/mobilenet-v3-precision_float-small-minimalistic-224</t>
  </si>
  <si>
    <t>edge/open/cTuning/raspberrypi4-tflite_cpp-cpu-tflite-vmaster-default_config/mobilenet-v3-precision_uint8-large-224</t>
  </si>
  <si>
    <t>edge/open/cTuning/raspberrypi4-tflite_cpp-cpu-tflite-vmaster-default_config/mobilenet-v3-precision_uint8-large-minimalistic-224</t>
  </si>
  <si>
    <t>edge/open/cTuning/raspberrypi4-tflite_cpp-cpu-tflite-vmaster-default_config/mobilenet-v3-precision_uint8-small-224</t>
  </si>
  <si>
    <t>0b8dec187f3b (auto detected)</t>
  </si>
  <si>
    <t>94d2fe8e2ffe (auto detected)</t>
  </si>
  <si>
    <t>ASUS_VivoBook_X515UA_M515UA</t>
  </si>
  <si>
    <t>ASUS_Vivobook_X515UA_M515UA</t>
  </si>
  <si>
    <t>Asus Laptop AMD Ryzen 5 5500U</t>
  </si>
  <si>
    <t>Nijojacob_566 (auto detected)</t>
  </si>
  <si>
    <t>Nvidia_Jetson_Orin_MaxQ</t>
  </si>
  <si>
    <t>Thinkpad t440s</t>
  </si>
  <si>
    <t>Toshiba_satellite_L750</t>
  </si>
  <si>
    <t>Toshiba_satellite_L750_ubuntu22.10</t>
  </si>
  <si>
    <t>Toshiba_satellite_L750_ubuntu23.04</t>
  </si>
  <si>
    <t>amd_ryzen_workstation_rhel</t>
  </si>
  <si>
    <t>azure_arm64</t>
  </si>
  <si>
    <t>gcp_t2a_standard_2</t>
  </si>
  <si>
    <t>jose_Precision_14_5470 (auto detected)</t>
  </si>
  <si>
    <t>macbook_pro_2_m1</t>
  </si>
  <si>
    <t>mlperf_test_1 (auto detected)</t>
  </si>
  <si>
    <t>raspberrypi4</t>
  </si>
  <si>
    <t>AMD Ryzen 5 5500U with Radeon Graphics</t>
  </si>
  <si>
    <t>Intel(R) Core(TM) i5-10210U CPU @ 1.60GHz</t>
  </si>
  <si>
    <t>Intel(R) Core(TM) i5-4300U CPU @ 1.90GHz</t>
  </si>
  <si>
    <t>Intel(R) Core(TM) i5-2430M CPU @ 2.40GHz</t>
  </si>
  <si>
    <t>12th Gen Intel(R) Core(TM) i7-12800H</t>
  </si>
  <si>
    <t>Apple M1 Pro</t>
  </si>
  <si>
    <t>Cortex-A72</t>
  </si>
  <si>
    <t>tflite vmaster</t>
  </si>
  <si>
    <t>tflite</t>
  </si>
  <si>
    <t>pytorch v1.13.0</t>
  </si>
  <si>
    <t>pytorch v2.0.1</t>
  </si>
  <si>
    <t>armnn_tflite v22.11</t>
  </si>
  <si>
    <t>armnn_tflite v23.05</t>
  </si>
  <si>
    <t xml:space="preserve"> Result taken by Anandhu S. Powered by MLCommons Collective Mind framework (CK2). </t>
  </si>
  <si>
    <t xml:space="preserve">Result taken by Anandhu S. Powered by MLCommons Collective Mind framework (CK2). </t>
  </si>
  <si>
    <t xml:space="preserve"> Result taken by Amrutha. Powered by MLCommons Collective Mind framework (CK2). </t>
  </si>
  <si>
    <t xml:space="preserve"> Result taken by Resmi. Powered by MLCommons Collective Mind framework (CK2). </t>
  </si>
  <si>
    <t xml:space="preserve"> Result taken by NAME. Powered by MLCommons Collective Mind framework (CK2). </t>
  </si>
  <si>
    <t xml:space="preserve"> Result taken by Jose Armando Hernandez. Powered by MLCommons Collective Mind framework (CK2). 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</si>
  <si>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</si>
  <si>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</si>
  <si>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</si>
  <si>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</si>
  <si>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</si>
  <si>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</si>
  <si>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</si>
  <si>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</si>
  <si>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</si>
  <si>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</si>
  <si>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</si>
  <si>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</si>
  <si>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</si>
  <si>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</si>
  <si>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</si>
  <si>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</si>
  <si>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</si>
  <si>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</si>
  <si>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</si>
  <si>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</si>
  <si>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</si>
  <si>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</si>
  <si>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</si>
  <si>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</si>
  <si>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</si>
  <si>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</si>
  <si>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</si>
  <si>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</si>
  <si>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</si>
  <si>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</si>
  <si>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</si>
  <si>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</si>
  <si>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</si>
  <si>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</si>
  <si>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</si>
  <si>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</si>
  <si>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</si>
  <si>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</si>
  <si>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</si>
  <si>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</si>
  <si>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</si>
  <si>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</si>
  <si>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</si>
  <si>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</si>
  <si>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</si>
  <si>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</si>
  <si>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</si>
  <si>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</si>
  <si>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</si>
  <si>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</si>
  <si>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</si>
  <si>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</si>
  <si>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</si>
  <si>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</si>
  <si>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</si>
  <si>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</si>
  <si>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</si>
  <si>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</si>
  <si>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</si>
  <si>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</si>
  <si>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</si>
  <si>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</si>
  <si>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</si>
  <si>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</si>
  <si>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</si>
  <si>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</si>
  <si>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</si>
  <si>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</si>
  <si>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</si>
  <si>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</si>
  <si>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</si>
  <si>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</si>
  <si>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</si>
  <si>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</si>
  <si>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</si>
  <si>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</si>
  <si>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</si>
  <si>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</si>
  <si>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</si>
  <si>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</si>
  <si>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</si>
  <si>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gptj-99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</si>
</sst>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7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O2" s="2" t="s">
        <v>0</v>
      </c>
      <c r="P2" s="2" t="s">
        <v>4</v>
      </c>
      <c r="Q2" s="2"/>
      <c r="R2" s="2" t="s">
        <v>5</v>
      </c>
      <c r="S2" s="2"/>
      <c r="T2" s="2" t="s">
        <v>6</v>
      </c>
      <c r="U2" s="2" t="s">
        <v>7</v>
      </c>
      <c r="V2" s="2" t="s">
        <v>8</v>
      </c>
      <c r="W2" s="2"/>
      <c r="X2" s="2" t="s">
        <v>9</v>
      </c>
      <c r="Y2" s="2"/>
      <c r="Z2" s="2" t="s">
        <v>10</v>
      </c>
      <c r="AA2" s="2"/>
    </row>
    <row r="3" spans="1:27">
      <c r="O3" s="2" t="s">
        <v>1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12</v>
      </c>
      <c r="U3" s="2" t="s">
        <v>12</v>
      </c>
      <c r="V3" s="2" t="s">
        <v>11</v>
      </c>
      <c r="W3" s="2" t="s">
        <v>12</v>
      </c>
      <c r="X3" s="2" t="s">
        <v>11</v>
      </c>
      <c r="Y3" s="2" t="s">
        <v>12</v>
      </c>
      <c r="Z3" s="2" t="s">
        <v>11</v>
      </c>
      <c r="AA3" s="2" t="s">
        <v>12</v>
      </c>
    </row>
    <row r="4" spans="1:27">
      <c r="O4" s="2" t="s">
        <v>2</v>
      </c>
      <c r="P4" s="2" t="s">
        <v>13</v>
      </c>
      <c r="Q4" s="2" t="s">
        <v>14</v>
      </c>
      <c r="R4" s="2" t="s">
        <v>13</v>
      </c>
      <c r="S4" s="2" t="s">
        <v>14</v>
      </c>
      <c r="T4" s="2" t="s">
        <v>14</v>
      </c>
      <c r="U4" s="2" t="s">
        <v>14</v>
      </c>
      <c r="V4" s="2" t="s">
        <v>13</v>
      </c>
      <c r="W4" s="2" t="s">
        <v>14</v>
      </c>
      <c r="X4" s="2" t="s">
        <v>13</v>
      </c>
      <c r="Y4" s="2" t="s">
        <v>14</v>
      </c>
      <c r="Z4" s="2" t="s">
        <v>13</v>
      </c>
      <c r="AA4" s="2" t="s">
        <v>14</v>
      </c>
    </row>
    <row r="5" spans="1:27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</row>
    <row r="6" spans="1:27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>
        <v>1</v>
      </c>
      <c r="H6" s="2" t="s">
        <v>36</v>
      </c>
      <c r="I6" s="2">
        <v>1</v>
      </c>
      <c r="J6" s="2"/>
      <c r="K6" s="2"/>
      <c r="L6" s="2" t="s">
        <v>37</v>
      </c>
      <c r="M6" s="2" t="s">
        <v>38</v>
      </c>
      <c r="N6" s="2">
        <f>HYPERLINK("https://github.com/mlcommons/submissions_inference_3.1/tree/main/closed/cTuning/results/gcp_nvidia_l4-nvidia_original-gpu-tensorrt-vdefault-default_config","details")</f>
        <v>0</v>
      </c>
      <c r="O6" s="2">
        <f>HYPERLINK("https://github.com/mlcommons/submissions_inference_3.1/tree/main/closed/cTuning/code","details")</f>
        <v>0</v>
      </c>
      <c r="P6" s="1">
        <v>10052.3</v>
      </c>
      <c r="Q6" s="1">
        <v>10417.4</v>
      </c>
      <c r="R6" s="1">
        <v>144.896</v>
      </c>
      <c r="S6" s="1">
        <v>169.039</v>
      </c>
      <c r="T6" s="1">
        <v>1.05099</v>
      </c>
      <c r="U6" s="1">
        <v>1.05099</v>
      </c>
      <c r="V6" s="1">
        <v>3654.74</v>
      </c>
      <c r="W6" s="1">
        <v>3818.19</v>
      </c>
      <c r="X6" s="1">
        <v>863.86</v>
      </c>
      <c r="Y6" s="1">
        <v>893.473</v>
      </c>
      <c r="Z6" s="1">
        <v>369.714</v>
      </c>
      <c r="AA6" s="1">
        <v>406.713</v>
      </c>
    </row>
  </sheetData>
  <mergeCells count="6">
    <mergeCell ref="P1:AA1"/>
    <mergeCell ref="P2:Q2"/>
    <mergeCell ref="R2:S2"/>
    <mergeCell ref="V2:W2"/>
    <mergeCell ref="X2:Y2"/>
    <mergeCell ref="Z2:AA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  <c r="Z2" s="2" t="s">
        <v>8</v>
      </c>
      <c r="AA2" s="2"/>
      <c r="AB2" s="2" t="s">
        <v>9</v>
      </c>
      <c r="AC2" s="2"/>
    </row>
    <row r="3" spans="1:29">
      <c r="O3" s="2" t="s">
        <v>1</v>
      </c>
      <c r="P3" s="2" t="s">
        <v>39</v>
      </c>
      <c r="Q3" s="2" t="s">
        <v>40</v>
      </c>
      <c r="R3" s="2" t="s">
        <v>12</v>
      </c>
      <c r="S3" s="2" t="s">
        <v>39</v>
      </c>
      <c r="T3" s="2" t="s">
        <v>40</v>
      </c>
      <c r="U3" s="2" t="s">
        <v>12</v>
      </c>
      <c r="V3" s="2" t="s">
        <v>39</v>
      </c>
      <c r="W3" s="2" t="s">
        <v>12</v>
      </c>
      <c r="X3" s="2" t="s">
        <v>39</v>
      </c>
      <c r="Y3" s="2" t="s">
        <v>12</v>
      </c>
      <c r="Z3" s="2" t="s">
        <v>39</v>
      </c>
      <c r="AA3" s="2" t="s">
        <v>12</v>
      </c>
      <c r="AB3" s="2" t="s">
        <v>39</v>
      </c>
      <c r="AC3" s="2" t="s">
        <v>12</v>
      </c>
    </row>
    <row r="4" spans="1:29">
      <c r="O4" s="2" t="s">
        <v>2</v>
      </c>
      <c r="P4" s="2" t="s">
        <v>41</v>
      </c>
      <c r="Q4" s="2" t="s">
        <v>41</v>
      </c>
      <c r="R4" s="2" t="s">
        <v>14</v>
      </c>
      <c r="S4" s="2" t="s">
        <v>41</v>
      </c>
      <c r="T4" s="2" t="s">
        <v>41</v>
      </c>
      <c r="U4" s="2" t="s">
        <v>14</v>
      </c>
      <c r="V4" s="2" t="s">
        <v>41</v>
      </c>
      <c r="W4" s="2" t="s">
        <v>14</v>
      </c>
      <c r="X4" s="2" t="s">
        <v>41</v>
      </c>
      <c r="Y4" s="2" t="s">
        <v>14</v>
      </c>
      <c r="Z4" s="2" t="s">
        <v>41</v>
      </c>
      <c r="AA4" s="2" t="s">
        <v>14</v>
      </c>
      <c r="AB4" s="2" t="s">
        <v>41</v>
      </c>
      <c r="AC4" s="2" t="s">
        <v>14</v>
      </c>
    </row>
    <row r="5" spans="1:29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</row>
    <row r="6" spans="1:29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>
        <v>1</v>
      </c>
      <c r="H6" s="2" t="s">
        <v>36</v>
      </c>
      <c r="I6" s="2">
        <v>1</v>
      </c>
      <c r="J6" s="2"/>
      <c r="K6" s="2"/>
      <c r="L6" s="2" t="s">
        <v>37</v>
      </c>
      <c r="M6" s="2" t="s">
        <v>38</v>
      </c>
      <c r="N6" s="2">
        <f>HYPERLINK("https://github.com/mlcommons/submissions_inference_3.1/tree/main/closed/cTuning/results/gcp_nvidia_l4-nvidia_original-gpu-tensorrt-vdefault-default_config","details")</f>
        <v>0</v>
      </c>
      <c r="O6" s="2">
        <f>HYPERLINK("https://github.com/mlcommons/submissions_inference_3.1/tree/main/closed/cTuning/code","details")</f>
        <v>0</v>
      </c>
      <c r="P6" s="1">
        <v>0.383284</v>
      </c>
      <c r="Q6" s="1">
        <v>0.994519</v>
      </c>
      <c r="R6" s="1">
        <v>10417.4</v>
      </c>
      <c r="S6" s="1">
        <v>6.479736</v>
      </c>
      <c r="T6" s="1">
        <v>51.13444</v>
      </c>
      <c r="U6" s="1">
        <v>169.039</v>
      </c>
      <c r="V6" s="1">
        <v>1888.273017</v>
      </c>
      <c r="W6" s="1">
        <v>1.05099</v>
      </c>
      <c r="X6" s="1">
        <v>1888.273017</v>
      </c>
      <c r="Y6" s="1">
        <v>1.05099</v>
      </c>
      <c r="Z6" s="1">
        <v>29.342409</v>
      </c>
      <c r="AA6" s="1">
        <v>3818.19</v>
      </c>
      <c r="AB6" s="1">
        <v>2.590817</v>
      </c>
      <c r="AC6" s="1">
        <v>893.473</v>
      </c>
    </row>
    <row r="7" spans="1:29">
      <c r="A7" s="2" t="s">
        <v>42</v>
      </c>
      <c r="B7" s="2" t="s">
        <v>52</v>
      </c>
      <c r="C7" s="2" t="s">
        <v>32</v>
      </c>
      <c r="D7" s="2" t="s">
        <v>33</v>
      </c>
      <c r="E7" s="2" t="s">
        <v>34</v>
      </c>
      <c r="F7" s="2" t="s">
        <v>62</v>
      </c>
      <c r="G7" s="2">
        <v>1</v>
      </c>
      <c r="H7" s="2" t="s">
        <v>68</v>
      </c>
      <c r="I7" s="2">
        <v>1</v>
      </c>
      <c r="J7" s="2"/>
      <c r="K7" s="2"/>
      <c r="L7" s="2" t="s">
        <v>37</v>
      </c>
      <c r="M7" s="2" t="s">
        <v>38</v>
      </c>
      <c r="N7" s="2">
        <f>HYPERLINK("https://github.com/mlcommons/submissions_inference_3.1/tree/main/closed/cTuning/results/amd_zen4_workstation-nvidia_original-gpu-tensorrt-vdefault-default_config","details")</f>
        <v>0</v>
      </c>
      <c r="O7" s="2">
        <f>HYPERLINK("https://github.com/mlcommons/submissions_inference_3.1/tree/main/closed/cTuning/code","details")</f>
        <v>0</v>
      </c>
      <c r="P7" s="1">
        <v>0.217557</v>
      </c>
      <c r="Q7" s="1">
        <v>1.775968</v>
      </c>
      <c r="R7" s="1">
        <v>45665.1</v>
      </c>
      <c r="S7" s="1">
        <v>2.065816</v>
      </c>
      <c r="T7" s="1">
        <v>13.853278</v>
      </c>
      <c r="U7" s="1">
        <v>618.9400000000001</v>
      </c>
      <c r="V7" s="1">
        <v>432.842615</v>
      </c>
      <c r="W7" s="1">
        <v>4.17632</v>
      </c>
      <c r="X7" s="1">
        <v>432.690373</v>
      </c>
      <c r="Y7" s="1">
        <v>4.17702</v>
      </c>
      <c r="Z7" s="1">
        <v>22.901082</v>
      </c>
      <c r="AA7" s="1">
        <v>15239.1</v>
      </c>
      <c r="AB7" s="1">
        <v>1.013893</v>
      </c>
      <c r="AC7" s="1">
        <v>4140.03</v>
      </c>
    </row>
    <row r="8" spans="1:29">
      <c r="A8" s="2" t="s">
        <v>43</v>
      </c>
      <c r="B8" s="2" t="s">
        <v>53</v>
      </c>
      <c r="C8" s="2" t="s">
        <v>32</v>
      </c>
      <c r="D8" s="2" t="s">
        <v>33</v>
      </c>
      <c r="E8" s="2" t="s">
        <v>34</v>
      </c>
      <c r="F8" s="2" t="s">
        <v>62</v>
      </c>
      <c r="G8" s="2">
        <v>1</v>
      </c>
      <c r="H8" s="2" t="s">
        <v>68</v>
      </c>
      <c r="I8" s="2">
        <v>1</v>
      </c>
      <c r="J8" s="2"/>
      <c r="K8" s="2"/>
      <c r="L8" s="2" t="s">
        <v>73</v>
      </c>
      <c r="M8" s="2" t="s">
        <v>78</v>
      </c>
      <c r="N8" s="2">
        <f>HYPERLINK("https://github.com/mlcommons/submissions_inference_3.1/tree/main/closed/cTuning/results/amd_zen4_workstation-reference-cpu-ncnn-vdefault-default_config","details")</f>
        <v>0</v>
      </c>
      <c r="O8" s="2">
        <f>HYPERLINK("https://github.com/mlcommons/submissions_inference_3.1/tree/main/closed/cTuning/code","details")</f>
        <v>0</v>
      </c>
      <c r="P8" s="1">
        <v>11.226581</v>
      </c>
      <c r="Q8" s="1">
        <v>93.964264</v>
      </c>
      <c r="R8" s="1">
        <v>92.4211</v>
      </c>
    </row>
    <row r="9" spans="1:29">
      <c r="A9" s="2" t="s">
        <v>44</v>
      </c>
      <c r="B9" s="2" t="s">
        <v>54</v>
      </c>
      <c r="C9" s="2" t="s">
        <v>32</v>
      </c>
      <c r="D9" s="2" t="s">
        <v>33</v>
      </c>
      <c r="E9" s="2" t="s">
        <v>34</v>
      </c>
      <c r="F9" s="2" t="s">
        <v>62</v>
      </c>
      <c r="G9" s="2">
        <v>1</v>
      </c>
      <c r="H9" s="2" t="s">
        <v>68</v>
      </c>
      <c r="I9" s="2">
        <v>1</v>
      </c>
      <c r="J9" s="2"/>
      <c r="K9" s="2"/>
      <c r="L9" s="2" t="s">
        <v>74</v>
      </c>
      <c r="M9" s="2" t="s">
        <v>38</v>
      </c>
      <c r="N9" s="2">
        <f>HYPERLINK("https://github.com/mlcommons/submissions_inference_3.1/tree/main/closed/cTuning/results/amd_zen4_workstation-reference-cpu-onnxruntime-v1.14.0-default_config","details")</f>
        <v>0</v>
      </c>
      <c r="O9" s="2">
        <f>HYPERLINK("https://github.com/mlcommons/submissions_inference_3.1/tree/main/closed/cTuning/code","details")</f>
        <v>0</v>
      </c>
      <c r="P9" s="1">
        <v>6.590255</v>
      </c>
      <c r="Q9" s="1">
        <v>33.319016</v>
      </c>
      <c r="R9" s="1">
        <v>252.609</v>
      </c>
    </row>
    <row r="10" spans="1:29">
      <c r="A10" s="2" t="s">
        <v>45</v>
      </c>
      <c r="B10" s="2" t="s">
        <v>55</v>
      </c>
      <c r="C10" s="2" t="s">
        <v>32</v>
      </c>
      <c r="D10" s="2" t="s">
        <v>33</v>
      </c>
      <c r="E10" s="2" t="s">
        <v>34</v>
      </c>
      <c r="F10" s="2" t="s">
        <v>62</v>
      </c>
      <c r="G10" s="2">
        <v>1</v>
      </c>
      <c r="H10" s="2" t="s">
        <v>68</v>
      </c>
      <c r="I10" s="2">
        <v>1</v>
      </c>
      <c r="J10" s="2"/>
      <c r="K10" s="2"/>
      <c r="L10" s="2" t="s">
        <v>75</v>
      </c>
      <c r="M10" s="2" t="s">
        <v>38</v>
      </c>
      <c r="N10" s="2">
        <f>HYPERLINK("https://github.com/mlcommons/submissions_inference_3.1/tree/main/closed/cTuning/results/amd_zen4_workstation-reference-cpu-tf-v2.12.0-default_config","details")</f>
        <v>0</v>
      </c>
      <c r="O10" s="2">
        <f>HYPERLINK("https://github.com/mlcommons/submissions_inference_3.1/tree/main/closed/cTuning/code","details")</f>
        <v>0</v>
      </c>
      <c r="P10" s="1">
        <v>7.815482</v>
      </c>
      <c r="Q10" s="1">
        <v>38.471749</v>
      </c>
      <c r="R10" s="1">
        <v>252.406</v>
      </c>
    </row>
    <row r="11" spans="1:29">
      <c r="A11" s="2" t="s">
        <v>46</v>
      </c>
      <c r="B11" s="2" t="s">
        <v>56</v>
      </c>
      <c r="C11" s="2" t="s">
        <v>32</v>
      </c>
      <c r="D11" s="2" t="s">
        <v>33</v>
      </c>
      <c r="E11" s="2" t="s">
        <v>34</v>
      </c>
      <c r="F11" s="2" t="s">
        <v>63</v>
      </c>
      <c r="G11" s="2">
        <v>1</v>
      </c>
      <c r="H11" s="2" t="s">
        <v>69</v>
      </c>
      <c r="I11" s="2">
        <v>1</v>
      </c>
      <c r="J11" s="2"/>
      <c r="K11" s="2"/>
      <c r="L11" s="2" t="s">
        <v>37</v>
      </c>
      <c r="M11" s="2" t="s">
        <v>38</v>
      </c>
      <c r="N11" s="2">
        <f>HYPERLINK("https://github.com/mlcommons/submissions_inference_3.1/tree/main/closed/cTuning/results/aws_t4-nvidia_original-gpu-tensorrt-vdefault-default_config","details")</f>
        <v>0</v>
      </c>
      <c r="O11" s="2">
        <f>HYPERLINK("https://github.com/mlcommons/submissions_inference_3.1/tree/main/closed/cTuning/code","details")</f>
        <v>0</v>
      </c>
      <c r="P11" s="1">
        <v>0.834295</v>
      </c>
      <c r="Q11" s="1">
        <v>2.596669</v>
      </c>
      <c r="R11" s="1">
        <v>4601.81</v>
      </c>
      <c r="S11" s="1">
        <v>13.214438</v>
      </c>
      <c r="T11" s="1">
        <v>102.459942</v>
      </c>
      <c r="U11" s="1">
        <v>84.1335</v>
      </c>
      <c r="AB11" s="1">
        <v>6.385584</v>
      </c>
      <c r="AC11" s="1">
        <v>326.109</v>
      </c>
    </row>
    <row r="12" spans="1:29">
      <c r="A12" s="2" t="s">
        <v>47</v>
      </c>
      <c r="B12" s="2" t="s">
        <v>57</v>
      </c>
      <c r="C12" s="2" t="s">
        <v>32</v>
      </c>
      <c r="D12" s="2" t="s">
        <v>33</v>
      </c>
      <c r="E12" s="2" t="s">
        <v>34</v>
      </c>
      <c r="F12" s="2" t="s">
        <v>64</v>
      </c>
      <c r="G12" s="2">
        <v>1</v>
      </c>
      <c r="H12" s="2" t="s">
        <v>70</v>
      </c>
      <c r="I12" s="2">
        <v>1</v>
      </c>
      <c r="J12" s="2"/>
      <c r="K12" s="2"/>
      <c r="L12" s="2" t="s">
        <v>76</v>
      </c>
      <c r="M12" s="2" t="s">
        <v>38</v>
      </c>
      <c r="N12" s="2">
        <f>HYPERLINK("https://github.com/mlcommons/submissions_inference_3.1/tree/main/closed/cTuning/results/aws_t4-reference-cpu-tf-v2.13.0-default_config","details")</f>
        <v>0</v>
      </c>
      <c r="O12" s="2">
        <f>HYPERLINK("https://github.com/mlcommons/submissions_inference_3.1/tree/main/closed/cTuning/code","details")</f>
        <v>0</v>
      </c>
      <c r="P12" s="1">
        <v>58.016657</v>
      </c>
      <c r="Q12" s="1">
        <v>469.003256</v>
      </c>
      <c r="R12" s="1">
        <v>17.4295</v>
      </c>
    </row>
    <row r="13" spans="1:29">
      <c r="A13" s="2" t="s">
        <v>48</v>
      </c>
      <c r="B13" s="2" t="s">
        <v>58</v>
      </c>
      <c r="C13" s="2" t="s">
        <v>32</v>
      </c>
      <c r="D13" s="2" t="s">
        <v>33</v>
      </c>
      <c r="E13" s="2" t="s">
        <v>34</v>
      </c>
      <c r="F13" s="2" t="s">
        <v>65</v>
      </c>
      <c r="G13" s="2">
        <v>1</v>
      </c>
      <c r="H13" s="2" t="s">
        <v>71</v>
      </c>
      <c r="I13" s="2">
        <v>1</v>
      </c>
      <c r="J13" s="2"/>
      <c r="K13" s="2"/>
      <c r="L13" s="2" t="s">
        <v>77</v>
      </c>
      <c r="M13" s="2" t="s">
        <v>38</v>
      </c>
      <c r="N13" s="2">
        <f>HYPERLINK("https://github.com/mlcommons/submissions_inference_3.1/tree/main/closed/cTuning/results/gcp_t2a.standard.2-reference-cpu-onnxruntime-v1.15.1-default_config","details")</f>
        <v>0</v>
      </c>
      <c r="O13" s="2">
        <f>HYPERLINK("https://github.com/mlcommons/submissions_inference_3.1/tree/main/closed/cTuning/code","details")</f>
        <v>0</v>
      </c>
      <c r="P13" s="1">
        <v>130.119882</v>
      </c>
      <c r="Q13" s="1">
        <v>1037.260378</v>
      </c>
      <c r="R13" s="1">
        <v>6.85995</v>
      </c>
    </row>
    <row r="14" spans="1:29">
      <c r="A14" s="2" t="s">
        <v>49</v>
      </c>
      <c r="B14" s="2" t="s">
        <v>59</v>
      </c>
      <c r="C14" s="2" t="s">
        <v>32</v>
      </c>
      <c r="D14" s="2" t="s">
        <v>33</v>
      </c>
      <c r="E14" s="2" t="s">
        <v>34</v>
      </c>
      <c r="F14" s="2" t="s">
        <v>65</v>
      </c>
      <c r="G14" s="2">
        <v>1</v>
      </c>
      <c r="H14" s="2" t="s">
        <v>71</v>
      </c>
      <c r="I14" s="2">
        <v>1</v>
      </c>
      <c r="J14" s="2"/>
      <c r="K14" s="2"/>
      <c r="L14" s="2" t="s">
        <v>76</v>
      </c>
      <c r="M14" s="2" t="s">
        <v>38</v>
      </c>
      <c r="N14" s="2">
        <f>HYPERLINK("https://github.com/mlcommons/submissions_inference_3.1/tree/main/closed/cTuning/results/gcp_t2a.standard.2-reference-cpu-tf-v2.13.0-default_config","details")</f>
        <v>0</v>
      </c>
      <c r="O14" s="2">
        <f>HYPERLINK("https://github.com/mlcommons/submissions_inference_3.1/tree/main/closed/cTuning/code","details")</f>
        <v>0</v>
      </c>
      <c r="P14" s="1">
        <v>152.677288</v>
      </c>
      <c r="Q14" s="1">
        <v>1012.236418</v>
      </c>
      <c r="R14" s="1">
        <v>8.20758</v>
      </c>
    </row>
    <row r="15" spans="1:29">
      <c r="A15" s="2" t="s">
        <v>50</v>
      </c>
      <c r="B15" s="2" t="s">
        <v>60</v>
      </c>
      <c r="C15" s="2" t="s">
        <v>32</v>
      </c>
      <c r="D15" s="2" t="s">
        <v>33</v>
      </c>
      <c r="E15" s="2" t="s">
        <v>34</v>
      </c>
      <c r="F15" s="2" t="s">
        <v>66</v>
      </c>
      <c r="G15" s="2">
        <v>1</v>
      </c>
      <c r="H15" s="2" t="s">
        <v>69</v>
      </c>
      <c r="I15" s="2">
        <v>1</v>
      </c>
      <c r="J15" s="2"/>
      <c r="K15" s="2"/>
      <c r="L15" s="2" t="s">
        <v>37</v>
      </c>
      <c r="M15" s="2" t="s">
        <v>38</v>
      </c>
      <c r="N15" s="2">
        <f>HYPERLINK("https://github.com/mlcommons/submissions_inference_3.1/tree/main/closed/cTuning/results/gcp_t4-nvidia_original-gpu-tensorrt-vdefault-default_config","details")</f>
        <v>0</v>
      </c>
      <c r="O15" s="2">
        <f>HYPERLINK("https://github.com/mlcommons/submissions_inference_3.1/tree/main/closed/cTuning/code","details")</f>
        <v>0</v>
      </c>
      <c r="P15" s="1">
        <v>0.8373159999999999</v>
      </c>
      <c r="Q15" s="1">
        <v>2.5755</v>
      </c>
      <c r="R15" s="1">
        <v>4575.76</v>
      </c>
    </row>
    <row r="16" spans="1:29">
      <c r="A16" s="2" t="s">
        <v>51</v>
      </c>
      <c r="B16" s="2" t="s">
        <v>61</v>
      </c>
      <c r="C16" s="2" t="s">
        <v>32</v>
      </c>
      <c r="D16" s="2" t="s">
        <v>33</v>
      </c>
      <c r="E16" s="2" t="s">
        <v>34</v>
      </c>
      <c r="F16" s="2" t="s">
        <v>67</v>
      </c>
      <c r="G16" s="2">
        <v>1</v>
      </c>
      <c r="H16" s="2" t="s">
        <v>72</v>
      </c>
      <c r="I16" s="2">
        <v>3</v>
      </c>
      <c r="J16" s="2"/>
      <c r="K16" s="2"/>
      <c r="L16" s="2" t="s">
        <v>77</v>
      </c>
      <c r="M16" s="2" t="s">
        <v>38</v>
      </c>
      <c r="N16" s="2">
        <f>HYPERLINK("https://github.com/mlcommons/submissions_inference_3.1/tree/main/closed/cTuning/results/nvidia_orin_maxq-reference-cpu-onnxruntime-v1.15.1-default_config","details")</f>
        <v>0</v>
      </c>
      <c r="O16" s="2">
        <f>HYPERLINK("https://github.com/mlcommons/submissions_inference_3.1/tree/main/closed/cTuning/code","details")</f>
        <v>0</v>
      </c>
      <c r="P16" s="1">
        <v>42.101055</v>
      </c>
      <c r="Q16" s="1">
        <v>329.90065</v>
      </c>
      <c r="R16" s="1">
        <v>28.9732</v>
      </c>
    </row>
  </sheetData>
  <mergeCells count="7">
    <mergeCell ref="P1:AC1"/>
    <mergeCell ref="P2:R2"/>
    <mergeCell ref="S2:U2"/>
    <mergeCell ref="V2:W2"/>
    <mergeCell ref="X2:Y2"/>
    <mergeCell ref="Z2:AA2"/>
    <mergeCell ref="AB2:AC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43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>
      <c r="O2" s="2" t="s">
        <v>0</v>
      </c>
      <c r="P2" s="2" t="s">
        <v>4</v>
      </c>
      <c r="Q2" s="2"/>
      <c r="R2" s="2"/>
      <c r="S2" s="2"/>
      <c r="T2" s="2"/>
      <c r="U2" s="2"/>
      <c r="V2" s="2" t="s">
        <v>5</v>
      </c>
      <c r="W2" s="2"/>
      <c r="X2" s="2"/>
      <c r="Y2" s="2"/>
      <c r="Z2" s="2"/>
      <c r="AA2" s="2"/>
      <c r="AB2" s="2" t="s">
        <v>6</v>
      </c>
      <c r="AC2" s="2"/>
      <c r="AD2" s="2"/>
      <c r="AE2" s="2"/>
      <c r="AF2" s="2" t="s">
        <v>7</v>
      </c>
      <c r="AG2" s="2"/>
      <c r="AH2" s="2"/>
      <c r="AI2" s="2"/>
      <c r="AJ2" s="2" t="s">
        <v>8</v>
      </c>
      <c r="AK2" s="2"/>
      <c r="AL2" s="2"/>
      <c r="AM2" s="2"/>
      <c r="AN2" s="2" t="s">
        <v>9</v>
      </c>
      <c r="AO2" s="2"/>
      <c r="AP2" s="2"/>
      <c r="AQ2" s="2"/>
    </row>
    <row r="3" spans="1:43">
      <c r="O3" s="2" t="s">
        <v>1</v>
      </c>
      <c r="P3" s="2" t="s">
        <v>39</v>
      </c>
      <c r="Q3" s="2"/>
      <c r="R3" s="2" t="s">
        <v>40</v>
      </c>
      <c r="S3" s="2"/>
      <c r="T3" s="2" t="s">
        <v>12</v>
      </c>
      <c r="U3" s="2"/>
      <c r="V3" s="2" t="s">
        <v>39</v>
      </c>
      <c r="W3" s="2"/>
      <c r="X3" s="2" t="s">
        <v>40</v>
      </c>
      <c r="Y3" s="2"/>
      <c r="Z3" s="2" t="s">
        <v>12</v>
      </c>
      <c r="AA3" s="2"/>
      <c r="AB3" s="2" t="s">
        <v>39</v>
      </c>
      <c r="AC3" s="2"/>
      <c r="AD3" s="2" t="s">
        <v>12</v>
      </c>
      <c r="AE3" s="2"/>
      <c r="AF3" s="2" t="s">
        <v>39</v>
      </c>
      <c r="AG3" s="2"/>
      <c r="AH3" s="2" t="s">
        <v>12</v>
      </c>
      <c r="AI3" s="2"/>
      <c r="AJ3" s="2" t="s">
        <v>39</v>
      </c>
      <c r="AK3" s="2"/>
      <c r="AL3" s="2" t="s">
        <v>12</v>
      </c>
      <c r="AM3" s="2"/>
      <c r="AN3" s="2" t="s">
        <v>39</v>
      </c>
      <c r="AO3" s="2"/>
      <c r="AP3" s="2" t="s">
        <v>12</v>
      </c>
      <c r="AQ3" s="2"/>
    </row>
    <row r="4" spans="1:43">
      <c r="O4" s="2" t="s">
        <v>2</v>
      </c>
      <c r="P4" s="2" t="s">
        <v>41</v>
      </c>
      <c r="Q4" s="2" t="s">
        <v>79</v>
      </c>
      <c r="R4" s="2" t="s">
        <v>41</v>
      </c>
      <c r="S4" s="2" t="s">
        <v>79</v>
      </c>
      <c r="T4" s="2" t="s">
        <v>14</v>
      </c>
      <c r="U4" s="2" t="s">
        <v>80</v>
      </c>
      <c r="V4" s="2" t="s">
        <v>41</v>
      </c>
      <c r="W4" s="2" t="s">
        <v>79</v>
      </c>
      <c r="X4" s="2" t="s">
        <v>41</v>
      </c>
      <c r="Y4" s="2" t="s">
        <v>79</v>
      </c>
      <c r="Z4" s="2" t="s">
        <v>14</v>
      </c>
      <c r="AA4" s="2" t="s">
        <v>80</v>
      </c>
      <c r="AB4" s="2" t="s">
        <v>41</v>
      </c>
      <c r="AC4" s="2" t="s">
        <v>79</v>
      </c>
      <c r="AD4" s="2" t="s">
        <v>14</v>
      </c>
      <c r="AE4" s="2" t="s">
        <v>80</v>
      </c>
      <c r="AF4" s="2" t="s">
        <v>41</v>
      </c>
      <c r="AG4" s="2" t="s">
        <v>79</v>
      </c>
      <c r="AH4" s="2" t="s">
        <v>14</v>
      </c>
      <c r="AI4" s="2" t="s">
        <v>80</v>
      </c>
      <c r="AJ4" s="2" t="s">
        <v>41</v>
      </c>
      <c r="AK4" s="2" t="s">
        <v>79</v>
      </c>
      <c r="AL4" s="2" t="s">
        <v>14</v>
      </c>
      <c r="AM4" s="2" t="s">
        <v>80</v>
      </c>
      <c r="AN4" s="2" t="s">
        <v>41</v>
      </c>
      <c r="AO4" s="2" t="s">
        <v>79</v>
      </c>
      <c r="AP4" s="2" t="s">
        <v>14</v>
      </c>
      <c r="AQ4" s="2" t="s">
        <v>80</v>
      </c>
    </row>
    <row r="5" spans="1:4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</row>
    <row r="6" spans="1:43">
      <c r="A6" s="2" t="s">
        <v>42</v>
      </c>
      <c r="B6" s="2" t="s">
        <v>52</v>
      </c>
      <c r="C6" s="2" t="s">
        <v>32</v>
      </c>
      <c r="D6" s="2" t="s">
        <v>33</v>
      </c>
      <c r="E6" s="2" t="s">
        <v>34</v>
      </c>
      <c r="F6" s="2" t="s">
        <v>62</v>
      </c>
      <c r="G6" s="2">
        <v>1</v>
      </c>
      <c r="H6" s="2" t="s">
        <v>68</v>
      </c>
      <c r="I6" s="2">
        <v>1</v>
      </c>
      <c r="J6" s="2"/>
      <c r="K6" s="2"/>
      <c r="L6" s="2" t="s">
        <v>37</v>
      </c>
      <c r="M6" s="2" t="s">
        <v>38</v>
      </c>
      <c r="N6" s="2">
        <f>HYPERLINK("https://github.com/mlcommons/submissions_inference_3.1/tree/main/closed/cTuning/results/amd_zen4_workstation-nvidia_original-gpu-tensorrt-vdefault-default_config","details")</f>
        <v>0</v>
      </c>
      <c r="O6" s="2">
        <f>HYPERLINK("https://github.com/mlcommons/submissions_inference_3.1/tree/main/closed/cTuning/code","details")</f>
        <v>0</v>
      </c>
      <c r="P6" s="1">
        <v>0.217557</v>
      </c>
      <c r="Q6" s="1">
        <v>74.2456492231201</v>
      </c>
      <c r="R6" s="1">
        <v>1.775968</v>
      </c>
      <c r="S6" s="1">
        <v>593.9651937849608</v>
      </c>
      <c r="T6" s="1">
        <v>45665.1</v>
      </c>
      <c r="U6" s="1">
        <v>618.0279999999938</v>
      </c>
      <c r="V6" s="1">
        <v>2.065816</v>
      </c>
      <c r="W6" s="1">
        <v>1096.613053826184</v>
      </c>
      <c r="X6" s="1">
        <v>13.853278</v>
      </c>
      <c r="Y6" s="1">
        <v>7755.981592863075</v>
      </c>
      <c r="Z6" s="1">
        <v>618.9400000000001</v>
      </c>
      <c r="AA6" s="1">
        <v>584.7399711399632</v>
      </c>
      <c r="AB6" s="1">
        <v>432.842615</v>
      </c>
      <c r="AC6" s="1">
        <v>135101.9123635463</v>
      </c>
      <c r="AD6" s="1">
        <v>4.17632</v>
      </c>
      <c r="AE6" s="1">
        <v>603.7780645161251</v>
      </c>
      <c r="AF6" s="1">
        <v>432.690373</v>
      </c>
      <c r="AG6" s="1">
        <v>134682.6904727687</v>
      </c>
      <c r="AH6" s="1">
        <v>4.17702</v>
      </c>
      <c r="AI6" s="1">
        <v>603.6829313858146</v>
      </c>
      <c r="AJ6" s="1">
        <v>22.901082</v>
      </c>
      <c r="AK6" s="1">
        <v>5623.369331098841</v>
      </c>
      <c r="AL6" s="1">
        <v>15239.1</v>
      </c>
      <c r="AM6" s="1">
        <v>618.6887692307704</v>
      </c>
      <c r="AN6" s="1">
        <v>1.013893</v>
      </c>
      <c r="AO6" s="1">
        <v>468.5937391951466</v>
      </c>
      <c r="AP6" s="1">
        <v>4140.03</v>
      </c>
      <c r="AQ6" s="1">
        <v>639.1117554858878</v>
      </c>
    </row>
    <row r="7" spans="1:43">
      <c r="A7" s="2" t="s">
        <v>44</v>
      </c>
      <c r="B7" s="2" t="s">
        <v>54</v>
      </c>
      <c r="C7" s="2" t="s">
        <v>32</v>
      </c>
      <c r="D7" s="2" t="s">
        <v>33</v>
      </c>
      <c r="E7" s="2" t="s">
        <v>34</v>
      </c>
      <c r="F7" s="2" t="s">
        <v>62</v>
      </c>
      <c r="G7" s="2">
        <v>1</v>
      </c>
      <c r="H7" s="2" t="s">
        <v>68</v>
      </c>
      <c r="I7" s="2">
        <v>1</v>
      </c>
      <c r="J7" s="2"/>
      <c r="K7" s="2"/>
      <c r="L7" s="2" t="s">
        <v>74</v>
      </c>
      <c r="M7" s="2" t="s">
        <v>38</v>
      </c>
      <c r="N7" s="2">
        <f>HYPERLINK("https://github.com/mlcommons/submissions_inference_3.1/tree/main/closed/cTuning/results/amd_zen4_workstation-reference-cpu-onnxruntime-v1.14.0-default_config","details")</f>
        <v>0</v>
      </c>
      <c r="O7" s="2">
        <f>HYPERLINK("https://github.com/mlcommons/submissions_inference_3.1/tree/main/closed/cTuning/code","details")</f>
        <v>0</v>
      </c>
      <c r="P7" s="1">
        <v>6.590255</v>
      </c>
      <c r="Q7" s="1">
        <v>2116.419768134203</v>
      </c>
      <c r="R7" s="1">
        <v>33.319016</v>
      </c>
      <c r="S7" s="1">
        <v>11059.37424558504</v>
      </c>
      <c r="T7" s="1">
        <v>252.609</v>
      </c>
      <c r="U7" s="1">
        <v>348.4200150602447</v>
      </c>
    </row>
    <row r="8" spans="1:43">
      <c r="A8" s="2" t="s">
        <v>45</v>
      </c>
      <c r="B8" s="2" t="s">
        <v>55</v>
      </c>
      <c r="C8" s="2" t="s">
        <v>32</v>
      </c>
      <c r="D8" s="2" t="s">
        <v>33</v>
      </c>
      <c r="E8" s="2" t="s">
        <v>34</v>
      </c>
      <c r="F8" s="2" t="s">
        <v>62</v>
      </c>
      <c r="G8" s="2">
        <v>1</v>
      </c>
      <c r="H8" s="2" t="s">
        <v>68</v>
      </c>
      <c r="I8" s="2">
        <v>1</v>
      </c>
      <c r="J8" s="2"/>
      <c r="K8" s="2"/>
      <c r="L8" s="2" t="s">
        <v>75</v>
      </c>
      <c r="M8" s="2" t="s">
        <v>38</v>
      </c>
      <c r="N8" s="2">
        <f>HYPERLINK("https://github.com/mlcommons/submissions_inference_3.1/tree/main/closed/cTuning/results/amd_zen4_workstation-reference-cpu-tf-v2.12.0-default_config","details")</f>
        <v>0</v>
      </c>
      <c r="O8" s="2">
        <f>HYPERLINK("https://github.com/mlcommons/submissions_inference_3.1/tree/main/closed/cTuning/code","details")</f>
        <v>0</v>
      </c>
      <c r="P8" s="1">
        <v>7.815482</v>
      </c>
      <c r="Q8" s="1">
        <v>2452.294896176325</v>
      </c>
      <c r="R8" s="1">
        <v>38.471749</v>
      </c>
      <c r="S8" s="1">
        <v>12726.35222582895</v>
      </c>
      <c r="T8" s="1">
        <v>252.406</v>
      </c>
      <c r="U8" s="1">
        <v>359.7057951070317</v>
      </c>
    </row>
    <row r="9" spans="1:43">
      <c r="A9" s="2" t="s">
        <v>51</v>
      </c>
      <c r="B9" s="2" t="s">
        <v>61</v>
      </c>
      <c r="C9" s="2" t="s">
        <v>32</v>
      </c>
      <c r="D9" s="2" t="s">
        <v>33</v>
      </c>
      <c r="E9" s="2" t="s">
        <v>34</v>
      </c>
      <c r="F9" s="2" t="s">
        <v>67</v>
      </c>
      <c r="G9" s="2">
        <v>1</v>
      </c>
      <c r="H9" s="2" t="s">
        <v>72</v>
      </c>
      <c r="I9" s="2">
        <v>3</v>
      </c>
      <c r="J9" s="2"/>
      <c r="K9" s="2"/>
      <c r="L9" s="2" t="s">
        <v>77</v>
      </c>
      <c r="M9" s="2" t="s">
        <v>38</v>
      </c>
      <c r="N9" s="2">
        <f>HYPERLINK("https://github.com/mlcommons/submissions_inference_3.1/tree/main/closed/cTuning/results/nvidia_orin_maxq-reference-cpu-onnxruntime-v1.15.1-default_config","details")</f>
        <v>0</v>
      </c>
      <c r="O9" s="2">
        <f>HYPERLINK("https://github.com/mlcommons/submissions_inference_3.1/tree/main/closed/cTuning/code","details")</f>
        <v>0</v>
      </c>
      <c r="P9" s="1">
        <v>42.101055</v>
      </c>
      <c r="Q9" s="1">
        <v>1273.862823497037</v>
      </c>
      <c r="R9" s="1">
        <v>329.90065</v>
      </c>
      <c r="S9" s="1">
        <v>9277.115383793662</v>
      </c>
      <c r="T9" s="1">
        <v>28.9732</v>
      </c>
      <c r="U9" s="1">
        <v>30.17313309776205</v>
      </c>
    </row>
  </sheetData>
  <mergeCells count="21">
    <mergeCell ref="P1:AQ1"/>
    <mergeCell ref="P2:U2"/>
    <mergeCell ref="V2:AA2"/>
    <mergeCell ref="AB2:AE2"/>
    <mergeCell ref="AF2:AI2"/>
    <mergeCell ref="AJ2:AM2"/>
    <mergeCell ref="AN2:AQ2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Q2" s="2" t="s">
        <v>0</v>
      </c>
      <c r="R2" s="2" t="s">
        <v>4</v>
      </c>
      <c r="S2" s="2"/>
      <c r="T2" s="2" t="s">
        <v>5</v>
      </c>
      <c r="U2" s="2"/>
      <c r="V2" s="2" t="s">
        <v>6</v>
      </c>
      <c r="W2" s="2" t="s">
        <v>7</v>
      </c>
      <c r="X2" s="2" t="s">
        <v>8</v>
      </c>
      <c r="Y2" s="2"/>
      <c r="Z2" s="2" t="s">
        <v>9</v>
      </c>
      <c r="AA2" s="2"/>
      <c r="AB2" s="2" t="s">
        <v>10</v>
      </c>
      <c r="AC2" s="2"/>
    </row>
    <row r="3" spans="1:29">
      <c r="Q3" s="2" t="s">
        <v>1</v>
      </c>
      <c r="R3" s="2" t="s">
        <v>11</v>
      </c>
      <c r="S3" s="2" t="s">
        <v>12</v>
      </c>
      <c r="T3" s="2" t="s">
        <v>11</v>
      </c>
      <c r="U3" s="2" t="s">
        <v>12</v>
      </c>
      <c r="V3" s="2" t="s">
        <v>12</v>
      </c>
      <c r="W3" s="2" t="s">
        <v>12</v>
      </c>
      <c r="X3" s="2" t="s">
        <v>11</v>
      </c>
      <c r="Y3" s="2" t="s">
        <v>12</v>
      </c>
      <c r="Z3" s="2" t="s">
        <v>11</v>
      </c>
      <c r="AA3" s="2" t="s">
        <v>12</v>
      </c>
      <c r="AB3" s="2" t="s">
        <v>11</v>
      </c>
      <c r="AC3" s="2" t="s">
        <v>12</v>
      </c>
    </row>
    <row r="4" spans="1:29">
      <c r="Q4" s="2" t="s">
        <v>2</v>
      </c>
      <c r="R4" s="2" t="s">
        <v>13</v>
      </c>
      <c r="S4" s="2" t="s">
        <v>14</v>
      </c>
      <c r="T4" s="2" t="s">
        <v>13</v>
      </c>
      <c r="U4" s="2" t="s">
        <v>14</v>
      </c>
      <c r="V4" s="2" t="s">
        <v>14</v>
      </c>
      <c r="W4" s="2" t="s">
        <v>14</v>
      </c>
      <c r="X4" s="2" t="s">
        <v>13</v>
      </c>
      <c r="Y4" s="2" t="s">
        <v>14</v>
      </c>
      <c r="Z4" s="2" t="s">
        <v>13</v>
      </c>
      <c r="AA4" s="2" t="s">
        <v>14</v>
      </c>
      <c r="AB4" s="2" t="s">
        <v>13</v>
      </c>
      <c r="AC4" s="2" t="s">
        <v>14</v>
      </c>
    </row>
    <row r="5" spans="1:29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81</v>
      </c>
      <c r="O5" s="2" t="s">
        <v>82</v>
      </c>
      <c r="P5" s="2" t="s">
        <v>28</v>
      </c>
      <c r="Q5" s="2" t="s">
        <v>29</v>
      </c>
    </row>
    <row r="6" spans="1:29">
      <c r="A6" s="2" t="s">
        <v>83</v>
      </c>
      <c r="B6" s="2" t="s">
        <v>97</v>
      </c>
      <c r="C6" s="2" t="s">
        <v>32</v>
      </c>
      <c r="D6" s="2" t="s">
        <v>33</v>
      </c>
      <c r="E6" s="2" t="s">
        <v>34</v>
      </c>
      <c r="F6" s="2" t="s">
        <v>62</v>
      </c>
      <c r="G6" s="2">
        <v>1</v>
      </c>
      <c r="H6" s="2" t="s">
        <v>68</v>
      </c>
      <c r="I6" s="2">
        <v>1</v>
      </c>
      <c r="J6" s="2"/>
      <c r="K6" s="2"/>
      <c r="L6" s="2" t="s">
        <v>37</v>
      </c>
      <c r="M6" s="2" t="s">
        <v>38</v>
      </c>
      <c r="N6" s="2" t="s">
        <v>6</v>
      </c>
      <c r="O6" s="2">
        <v>0.86242</v>
      </c>
      <c r="P6" s="2">
        <f>HYPERLINK("https://github.com/mlcommons/submissions_inference_3.1/tree/main/open/cTuning/results/amd_zen4_workstation-nvidia_original-gpu-tensorrt-vdefault-default_config","details")</f>
        <v>0</v>
      </c>
      <c r="Q6" s="2">
        <f>HYPERLINK("https://github.com/mlcommons/submissions_inference_3.1/tree/main/open/cTuning/code","details")</f>
        <v>0</v>
      </c>
      <c r="V6" s="1">
        <v>4.17632</v>
      </c>
    </row>
    <row r="7" spans="1:29">
      <c r="A7" s="2" t="s">
        <v>84</v>
      </c>
      <c r="B7" s="2" t="s">
        <v>98</v>
      </c>
      <c r="C7" s="2" t="s">
        <v>32</v>
      </c>
      <c r="D7" s="2" t="s">
        <v>33</v>
      </c>
      <c r="E7" s="2" t="s">
        <v>34</v>
      </c>
      <c r="F7" s="2" t="s">
        <v>62</v>
      </c>
      <c r="G7" s="2">
        <v>1</v>
      </c>
      <c r="H7" s="2" t="s">
        <v>68</v>
      </c>
      <c r="I7" s="2">
        <v>1</v>
      </c>
      <c r="J7" s="2"/>
      <c r="K7" s="2"/>
      <c r="L7" s="2" t="s">
        <v>37</v>
      </c>
      <c r="M7" s="2" t="s">
        <v>38</v>
      </c>
      <c r="N7" s="2" t="s">
        <v>7</v>
      </c>
      <c r="O7" s="2">
        <v>0.86242</v>
      </c>
      <c r="P7" s="2">
        <f>HYPERLINK("https://github.com/mlcommons/submissions_inference_3.1/tree/main/open/cTuning/results/amd_zen4_workstation-nvidia_original-gpu-tensorrt-vdefault-default_config","details")</f>
        <v>0</v>
      </c>
      <c r="Q7" s="2">
        <f>HYPERLINK("https://github.com/mlcommons/submissions_inference_3.1/tree/main/open/cTuning/code","details")</f>
        <v>0</v>
      </c>
      <c r="W7" s="1">
        <v>4.17702</v>
      </c>
    </row>
    <row r="8" spans="1:29">
      <c r="A8" s="2" t="s">
        <v>85</v>
      </c>
      <c r="B8" s="2" t="s">
        <v>99</v>
      </c>
      <c r="C8" s="2" t="s">
        <v>32</v>
      </c>
      <c r="D8" s="2" t="s">
        <v>33</v>
      </c>
      <c r="E8" s="2" t="s">
        <v>34</v>
      </c>
      <c r="F8" s="2" t="s">
        <v>62</v>
      </c>
      <c r="G8" s="2">
        <v>1</v>
      </c>
      <c r="H8" s="2" t="s">
        <v>68</v>
      </c>
      <c r="I8" s="2">
        <v>1</v>
      </c>
      <c r="J8" s="2"/>
      <c r="K8" s="2"/>
      <c r="L8" s="2" t="s">
        <v>37</v>
      </c>
      <c r="M8" s="2" t="s">
        <v>38</v>
      </c>
      <c r="N8" s="2" t="s">
        <v>9</v>
      </c>
      <c r="O8" s="2">
        <v>90.35921728409352</v>
      </c>
      <c r="P8" s="2">
        <f>HYPERLINK("https://github.com/mlcommons/submissions_inference_3.1/tree/main/open/cTuning/results/amd_zen4_workstation-nvidia_original-gpu-tensorrt-vdefault-default_config","details")</f>
        <v>0</v>
      </c>
      <c r="Q8" s="2">
        <f>HYPERLINK("https://github.com/mlcommons/submissions_inference_3.1/tree/main/open/cTuning/code","details")</f>
        <v>0</v>
      </c>
      <c r="AA8" s="1">
        <v>4140.03</v>
      </c>
    </row>
    <row r="9" spans="1:2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90.51288910155476</v>
      </c>
      <c r="P9" s="2">
        <f>HYPERLINK("https://github.com/mlcommons/submissions_inference_3.1/tree/main/open/cTuning/results/amd_zen4_workstation-nvidia_original-gpu-tensorrt-vdefault-default_config","details")</f>
        <v>0</v>
      </c>
      <c r="Q9" s="2">
        <f>HYPERLINK("https://github.com/mlcommons/submissions_inference_3.1/tree/main/open/cTuning/code","details")</f>
        <v>0</v>
      </c>
      <c r="Z9" s="1">
        <v>3954.44</v>
      </c>
    </row>
    <row r="10" spans="1:29">
      <c r="A10" s="2" t="s">
        <v>86</v>
      </c>
      <c r="B10" s="2" t="s">
        <v>100</v>
      </c>
      <c r="C10" s="2" t="s">
        <v>32</v>
      </c>
      <c r="D10" s="2" t="s">
        <v>33</v>
      </c>
      <c r="E10" s="2" t="s">
        <v>34</v>
      </c>
      <c r="F10" s="2" t="s">
        <v>62</v>
      </c>
      <c r="G10" s="2">
        <v>1</v>
      </c>
      <c r="H10" s="2" t="s">
        <v>68</v>
      </c>
      <c r="I10" s="2">
        <v>1</v>
      </c>
      <c r="J10" s="2"/>
      <c r="K10" s="2"/>
      <c r="L10" s="2" t="s">
        <v>37</v>
      </c>
      <c r="M10" s="2" t="s">
        <v>38</v>
      </c>
      <c r="N10" s="2" t="s">
        <v>10</v>
      </c>
      <c r="O10" s="2">
        <v>90.87100813865381</v>
      </c>
      <c r="P10" s="2">
        <f>HYPERLINK("https://github.com/mlcommons/submissions_inference_3.1/tree/main/open/cTuning/results/amd_zen4_workstation-nvidia_original-gpu-tensorrt-vdefault-default_config","details")</f>
        <v>0</v>
      </c>
      <c r="Q10" s="2">
        <f>HYPERLINK("https://github.com/mlcommons/submissions_inference_3.1/tree/main/open/cTuning/code","details")</f>
        <v>0</v>
      </c>
      <c r="AB10" s="1">
        <v>1521.6</v>
      </c>
    </row>
    <row r="11" spans="1:2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90.87597300454584</v>
      </c>
      <c r="P11" s="2">
        <f>HYPERLINK("https://github.com/mlcommons/submissions_inference_3.1/tree/main/open/cTuning/results/amd_zen4_workstation-nvidia_original-gpu-tensorrt-vdefault-default_config","details")</f>
        <v>0</v>
      </c>
      <c r="Q11" s="2">
        <f>HYPERLINK("https://github.com/mlcommons/submissions_inference_3.1/tree/main/open/cTuning/code","details")</f>
        <v>0</v>
      </c>
      <c r="AC11" s="1">
        <v>1680.2</v>
      </c>
    </row>
    <row r="12" spans="1:29">
      <c r="A12" s="2" t="s">
        <v>87</v>
      </c>
      <c r="B12" s="2" t="s">
        <v>101</v>
      </c>
      <c r="C12" s="2" t="s">
        <v>32</v>
      </c>
      <c r="D12" s="2" t="s">
        <v>33</v>
      </c>
      <c r="E12" s="2" t="s">
        <v>34</v>
      </c>
      <c r="F12" s="2" t="s">
        <v>62</v>
      </c>
      <c r="G12" s="2">
        <v>1</v>
      </c>
      <c r="H12" s="2" t="s">
        <v>68</v>
      </c>
      <c r="I12" s="2">
        <v>1</v>
      </c>
      <c r="J12" s="2"/>
      <c r="K12" s="2"/>
      <c r="L12" s="2" t="s">
        <v>37</v>
      </c>
      <c r="M12" s="2" t="s">
        <v>38</v>
      </c>
      <c r="N12" s="2" t="s">
        <v>111</v>
      </c>
      <c r="O12" s="2">
        <v>76.09399999999999</v>
      </c>
      <c r="P12" s="2">
        <f>HYPERLINK("https://github.com/mlcommons/submissions_inference_3.1/tree/main/open/cTuning/results/amd_zen4_workstation-nvidia_original-gpu-tensorrt-vdefault-default_config","details")</f>
        <v>0</v>
      </c>
      <c r="Q12" s="2">
        <f>HYPERLINK("https://github.com/mlcommons/submissions_inference_3.1/tree/main/open/cTuning/code","details")</f>
        <v>0</v>
      </c>
      <c r="R12" s="1">
        <v>36513.2</v>
      </c>
      <c r="S12" s="1">
        <v>38694.4</v>
      </c>
    </row>
    <row r="13" spans="1:29">
      <c r="A13" s="2" t="s">
        <v>88</v>
      </c>
      <c r="B13" s="2" t="s">
        <v>102</v>
      </c>
      <c r="C13" s="2" t="s">
        <v>32</v>
      </c>
      <c r="D13" s="2" t="s">
        <v>33</v>
      </c>
      <c r="E13" s="2" t="s">
        <v>34</v>
      </c>
      <c r="F13" s="2" t="s">
        <v>62</v>
      </c>
      <c r="G13" s="2">
        <v>1</v>
      </c>
      <c r="H13" s="2" t="s">
        <v>68</v>
      </c>
      <c r="I13" s="2">
        <v>1</v>
      </c>
      <c r="J13" s="2"/>
      <c r="K13" s="2"/>
      <c r="L13" s="2" t="s">
        <v>37</v>
      </c>
      <c r="M13" s="2" t="s">
        <v>38</v>
      </c>
      <c r="N13" s="2" t="s">
        <v>5</v>
      </c>
      <c r="O13" s="2">
        <v>37.393</v>
      </c>
      <c r="P13" s="2">
        <f>HYPERLINK("https://github.com/mlcommons/submissions_inference_3.1/tree/main/open/cTuning/results/amd_zen4_workstation-nvidia_original-gpu-tensorrt-vdefault-default_config","details")</f>
        <v>0</v>
      </c>
      <c r="Q13" s="2">
        <f>HYPERLINK("https://github.com/mlcommons/submissions_inference_3.1/tree/main/open/cTuning/code","details")</f>
        <v>0</v>
      </c>
      <c r="T13" s="1">
        <v>594.05</v>
      </c>
    </row>
    <row r="14" spans="1:2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37.441</v>
      </c>
      <c r="P14" s="2">
        <f>HYPERLINK("https://github.com/mlcommons/submissions_inference_3.1/tree/main/open/cTuning/results/amd_zen4_workstation-nvidia_original-gpu-tensorrt-vdefault-default_config","details")</f>
        <v>0</v>
      </c>
      <c r="Q14" s="2">
        <f>HYPERLINK("https://github.com/mlcommons/submissions_inference_3.1/tree/main/open/cTuning/code","details")</f>
        <v>0</v>
      </c>
      <c r="U14" s="1">
        <v>618.9400000000001</v>
      </c>
    </row>
    <row r="15" spans="1:29">
      <c r="A15" s="2" t="s">
        <v>89</v>
      </c>
      <c r="B15" s="2" t="s">
        <v>103</v>
      </c>
      <c r="C15" s="2" t="s">
        <v>32</v>
      </c>
      <c r="D15" s="2" t="s">
        <v>33</v>
      </c>
      <c r="E15" s="2" t="s">
        <v>34</v>
      </c>
      <c r="F15" s="2" t="s">
        <v>62</v>
      </c>
      <c r="G15" s="2">
        <v>1</v>
      </c>
      <c r="H15" s="2" t="s">
        <v>68</v>
      </c>
      <c r="I15" s="2">
        <v>1</v>
      </c>
      <c r="J15" s="2"/>
      <c r="K15" s="2"/>
      <c r="L15" s="2" t="s">
        <v>37</v>
      </c>
      <c r="M15" s="2" t="s">
        <v>38</v>
      </c>
      <c r="N15" s="2" t="s">
        <v>8</v>
      </c>
      <c r="O15" s="2">
        <v>92.55225596969493</v>
      </c>
      <c r="P15" s="2">
        <f>HYPERLINK("https://github.com/mlcommons/submissions_inference_3.1/tree/main/open/cTuning/results/amd_zen4_workstation-nvidia_original-gpu-tensorrt-vdefault-default_config","details")</f>
        <v>0</v>
      </c>
      <c r="Q15" s="2">
        <f>HYPERLINK("https://github.com/mlcommons/submissions_inference_3.1/tree/main/open/cTuning/code","details")</f>
        <v>0</v>
      </c>
      <c r="X15" s="1">
        <v>14157</v>
      </c>
      <c r="Y15" s="1">
        <v>15239.1</v>
      </c>
    </row>
    <row r="16" spans="1:29">
      <c r="A16" s="2" t="s">
        <v>90</v>
      </c>
      <c r="B16" s="2" t="s">
        <v>104</v>
      </c>
      <c r="C16" s="2" t="s">
        <v>32</v>
      </c>
      <c r="D16" s="2" t="s">
        <v>33</v>
      </c>
      <c r="E16" s="2" t="s">
        <v>34</v>
      </c>
      <c r="F16" s="2" t="s">
        <v>35</v>
      </c>
      <c r="G16" s="2">
        <v>1</v>
      </c>
      <c r="H16" s="2" t="s">
        <v>36</v>
      </c>
      <c r="I16" s="2">
        <v>1</v>
      </c>
      <c r="J16" s="2"/>
      <c r="K16" s="2"/>
      <c r="L16" s="2" t="s">
        <v>37</v>
      </c>
      <c r="M16" s="2" t="s">
        <v>38</v>
      </c>
      <c r="N16" s="2" t="s">
        <v>6</v>
      </c>
      <c r="O16" s="2">
        <v>0.86247</v>
      </c>
      <c r="P16" s="2">
        <f>HYPERLINK("https://github.com/mlcommons/submissions_inference_3.1/tree/main/open/cTuning/results/gcp_nvidia_l4-nvidia_original-gpu-tensorrt-vdefault-default_config","details")</f>
        <v>0</v>
      </c>
      <c r="Q16" s="2">
        <f>HYPERLINK("https://github.com/mlcommons/submissions_inference_3.1/tree/main/open/cTuning/code","details")</f>
        <v>0</v>
      </c>
      <c r="V16" s="1">
        <v>1.05099</v>
      </c>
    </row>
    <row r="17" spans="1:29">
      <c r="A17" s="2" t="s">
        <v>91</v>
      </c>
      <c r="B17" s="2" t="s">
        <v>105</v>
      </c>
      <c r="C17" s="2" t="s">
        <v>32</v>
      </c>
      <c r="D17" s="2" t="s">
        <v>33</v>
      </c>
      <c r="E17" s="2" t="s">
        <v>34</v>
      </c>
      <c r="F17" s="2" t="s">
        <v>35</v>
      </c>
      <c r="G17" s="2">
        <v>1</v>
      </c>
      <c r="H17" s="2" t="s">
        <v>36</v>
      </c>
      <c r="I17" s="2">
        <v>1</v>
      </c>
      <c r="J17" s="2"/>
      <c r="K17" s="2"/>
      <c r="L17" s="2" t="s">
        <v>37</v>
      </c>
      <c r="M17" s="2" t="s">
        <v>38</v>
      </c>
      <c r="N17" s="2" t="s">
        <v>7</v>
      </c>
      <c r="O17" s="2">
        <v>0.86247</v>
      </c>
      <c r="P17" s="2">
        <f>HYPERLINK("https://github.com/mlcommons/submissions_inference_3.1/tree/main/open/cTuning/results/gcp_nvidia_l4-nvidia_original-gpu-tensorrt-vdefault-default_config","details")</f>
        <v>0</v>
      </c>
      <c r="Q17" s="2">
        <f>HYPERLINK("https://github.com/mlcommons/submissions_inference_3.1/tree/main/open/cTuning/code","details")</f>
        <v>0</v>
      </c>
      <c r="W17" s="1">
        <v>1.05099</v>
      </c>
    </row>
    <row r="18" spans="1:29">
      <c r="A18" s="2" t="s">
        <v>92</v>
      </c>
      <c r="B18" s="2" t="s">
        <v>106</v>
      </c>
      <c r="C18" s="2" t="s">
        <v>32</v>
      </c>
      <c r="D18" s="2" t="s">
        <v>33</v>
      </c>
      <c r="E18" s="2" t="s">
        <v>34</v>
      </c>
      <c r="F18" s="2" t="s">
        <v>35</v>
      </c>
      <c r="G18" s="2">
        <v>1</v>
      </c>
      <c r="H18" s="2" t="s">
        <v>36</v>
      </c>
      <c r="I18" s="2">
        <v>1</v>
      </c>
      <c r="J18" s="2"/>
      <c r="K18" s="2"/>
      <c r="L18" s="2" t="s">
        <v>37</v>
      </c>
      <c r="M18" s="2" t="s">
        <v>38</v>
      </c>
      <c r="N18" s="2" t="s">
        <v>9</v>
      </c>
      <c r="O18" s="2">
        <v>90.51288910155476</v>
      </c>
      <c r="P18" s="2">
        <f>HYPERLINK("https://github.com/mlcommons/submissions_inference_3.1/tree/main/open/cTuning/results/gcp_nvidia_l4-nvidia_original-gpu-tensorrt-vdefault-default_config","details")</f>
        <v>0</v>
      </c>
      <c r="Q18" s="2">
        <f>HYPERLINK("https://github.com/mlcommons/submissions_inference_3.1/tree/main/open/cTuning/code","details")</f>
        <v>0</v>
      </c>
      <c r="Z18" s="1">
        <v>863.86</v>
      </c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92.41458991458984</v>
      </c>
      <c r="P19" s="2">
        <f>HYPERLINK("https://github.com/mlcommons/submissions_inference_3.1/tree/main/open/cTuning/results/gcp_nvidia_l4-nvidia_original-gpu-tensorrt-vdefault-default_config","details")</f>
        <v>0</v>
      </c>
      <c r="Q19" s="2">
        <f>HYPERLINK("https://github.com/mlcommons/submissions_inference_3.1/tree/main/open/cTuning/code","details")</f>
        <v>0</v>
      </c>
      <c r="AA19" s="1">
        <v>893.473</v>
      </c>
    </row>
    <row r="20" spans="1:29">
      <c r="A20" s="2" t="s">
        <v>93</v>
      </c>
      <c r="B20" s="2" t="s">
        <v>107</v>
      </c>
      <c r="C20" s="2" t="s">
        <v>32</v>
      </c>
      <c r="D20" s="2" t="s">
        <v>33</v>
      </c>
      <c r="E20" s="2" t="s">
        <v>34</v>
      </c>
      <c r="F20" s="2" t="s">
        <v>35</v>
      </c>
      <c r="G20" s="2">
        <v>1</v>
      </c>
      <c r="H20" s="2" t="s">
        <v>36</v>
      </c>
      <c r="I20" s="2">
        <v>1</v>
      </c>
      <c r="J20" s="2"/>
      <c r="K20" s="2"/>
      <c r="L20" s="2" t="s">
        <v>37</v>
      </c>
      <c r="M20" s="2" t="s">
        <v>38</v>
      </c>
      <c r="N20" s="2" t="s">
        <v>10</v>
      </c>
      <c r="O20" s="2">
        <v>90.88622442251392</v>
      </c>
      <c r="P20" s="2">
        <f>HYPERLINK("https://github.com/mlcommons/submissions_inference_3.1/tree/main/open/cTuning/results/gcp_nvidia_l4-nvidia_original-gpu-tensorrt-vdefault-default_config","details")</f>
        <v>0</v>
      </c>
      <c r="Q20" s="2">
        <f>HYPERLINK("https://github.com/mlcommons/submissions_inference_3.1/tree/main/open/cTuning/code","details")</f>
        <v>0</v>
      </c>
      <c r="AB20" s="1">
        <v>369.714</v>
      </c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92.18451021082596</v>
      </c>
      <c r="P21" s="2">
        <f>HYPERLINK("https://github.com/mlcommons/submissions_inference_3.1/tree/main/open/cTuning/results/gcp_nvidia_l4-nvidia_original-gpu-tensorrt-vdefault-default_config","details")</f>
        <v>0</v>
      </c>
      <c r="Q21" s="2">
        <f>HYPERLINK("https://github.com/mlcommons/submissions_inference_3.1/tree/main/open/cTuning/code","details")</f>
        <v>0</v>
      </c>
      <c r="AC21" s="1">
        <v>406.713</v>
      </c>
    </row>
    <row r="22" spans="1:29">
      <c r="A22" s="2" t="s">
        <v>94</v>
      </c>
      <c r="B22" s="2" t="s">
        <v>108</v>
      </c>
      <c r="C22" s="2" t="s">
        <v>32</v>
      </c>
      <c r="D22" s="2" t="s">
        <v>33</v>
      </c>
      <c r="E22" s="2" t="s">
        <v>34</v>
      </c>
      <c r="F22" s="2" t="s">
        <v>35</v>
      </c>
      <c r="G22" s="2">
        <v>1</v>
      </c>
      <c r="H22" s="2" t="s">
        <v>36</v>
      </c>
      <c r="I22" s="2">
        <v>1</v>
      </c>
      <c r="J22" s="2"/>
      <c r="K22" s="2"/>
      <c r="L22" s="2" t="s">
        <v>37</v>
      </c>
      <c r="M22" s="2" t="s">
        <v>38</v>
      </c>
      <c r="N22" s="2" t="s">
        <v>111</v>
      </c>
      <c r="O22" s="2">
        <v>76.09399999999999</v>
      </c>
      <c r="P22" s="2">
        <f>HYPERLINK("https://github.com/mlcommons/submissions_inference_3.1/tree/main/open/cTuning/results/gcp_nvidia_l4-nvidia_original-gpu-tensorrt-vdefault-default_config","details")</f>
        <v>0</v>
      </c>
      <c r="Q22" s="2">
        <f>HYPERLINK("https://github.com/mlcommons/submissions_inference_3.1/tree/main/open/cTuning/code","details")</f>
        <v>0</v>
      </c>
      <c r="R22" s="1">
        <v>10052.3</v>
      </c>
      <c r="S22" s="1">
        <v>10417.4</v>
      </c>
    </row>
    <row r="23" spans="1:29">
      <c r="A23" s="2" t="s">
        <v>95</v>
      </c>
      <c r="B23" s="2" t="s">
        <v>109</v>
      </c>
      <c r="C23" s="2" t="s">
        <v>32</v>
      </c>
      <c r="D23" s="2" t="s">
        <v>33</v>
      </c>
      <c r="E23" s="2" t="s">
        <v>34</v>
      </c>
      <c r="F23" s="2" t="s">
        <v>35</v>
      </c>
      <c r="G23" s="2">
        <v>1</v>
      </c>
      <c r="H23" s="2" t="s">
        <v>36</v>
      </c>
      <c r="I23" s="2">
        <v>1</v>
      </c>
      <c r="J23" s="2"/>
      <c r="K23" s="2"/>
      <c r="L23" s="2" t="s">
        <v>37</v>
      </c>
      <c r="M23" s="2" t="s">
        <v>38</v>
      </c>
      <c r="N23" s="2" t="s">
        <v>5</v>
      </c>
      <c r="O23" s="2">
        <v>37.42</v>
      </c>
      <c r="P23" s="2">
        <f>HYPERLINK("https://github.com/mlcommons/submissions_inference_3.1/tree/main/open/cTuning/results/gcp_nvidia_l4-nvidia_original-gpu-tensorrt-vdefault-default_config","details")</f>
        <v>0</v>
      </c>
      <c r="Q23" s="2">
        <f>HYPERLINK("https://github.com/mlcommons/submissions_inference_3.1/tree/main/open/cTuning/code","details")</f>
        <v>0</v>
      </c>
      <c r="T23" s="1">
        <v>144.896</v>
      </c>
    </row>
    <row r="24" spans="1:2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>
        <v>37.421</v>
      </c>
      <c r="P24" s="2">
        <f>HYPERLINK("https://github.com/mlcommons/submissions_inference_3.1/tree/main/open/cTuning/results/gcp_nvidia_l4-nvidia_original-gpu-tensorrt-vdefault-default_config","details")</f>
        <v>0</v>
      </c>
      <c r="Q24" s="2">
        <f>HYPERLINK("https://github.com/mlcommons/submissions_inference_3.1/tree/main/open/cTuning/code","details")</f>
        <v>0</v>
      </c>
      <c r="U24" s="1">
        <v>169.039</v>
      </c>
    </row>
    <row r="25" spans="1:29">
      <c r="A25" s="2" t="s">
        <v>96</v>
      </c>
      <c r="B25" s="2" t="s">
        <v>110</v>
      </c>
      <c r="C25" s="2" t="s">
        <v>32</v>
      </c>
      <c r="D25" s="2" t="s">
        <v>33</v>
      </c>
      <c r="E25" s="2" t="s">
        <v>34</v>
      </c>
      <c r="F25" s="2" t="s">
        <v>35</v>
      </c>
      <c r="G25" s="2">
        <v>1</v>
      </c>
      <c r="H25" s="2" t="s">
        <v>36</v>
      </c>
      <c r="I25" s="2">
        <v>1</v>
      </c>
      <c r="J25" s="2"/>
      <c r="K25" s="2"/>
      <c r="L25" s="2" t="s">
        <v>37</v>
      </c>
      <c r="M25" s="2" t="s">
        <v>38</v>
      </c>
      <c r="N25" s="2" t="s">
        <v>8</v>
      </c>
      <c r="O25" s="2">
        <v>92.55000112742113</v>
      </c>
      <c r="P25" s="2">
        <f>HYPERLINK("https://github.com/mlcommons/submissions_inference_3.1/tree/main/open/cTuning/results/gcp_nvidia_l4-nvidia_original-gpu-tensorrt-vdefault-default_config","details")</f>
        <v>0</v>
      </c>
      <c r="Q25" s="2">
        <f>HYPERLINK("https://github.com/mlcommons/submissions_inference_3.1/tree/main/open/cTuning/code","details")</f>
        <v>0</v>
      </c>
      <c r="X25" s="1">
        <v>3654.74</v>
      </c>
      <c r="Y25" s="1">
        <v>3818.19</v>
      </c>
    </row>
  </sheetData>
  <mergeCells count="90">
    <mergeCell ref="R1:AC1"/>
    <mergeCell ref="R2:S2"/>
    <mergeCell ref="T2:U2"/>
    <mergeCell ref="X2:Y2"/>
    <mergeCell ref="Z2:AA2"/>
    <mergeCell ref="AB2:AC2"/>
    <mergeCell ref="A8:A9"/>
    <mergeCell ref="A10:A11"/>
    <mergeCell ref="A13:A14"/>
    <mergeCell ref="A18:A19"/>
    <mergeCell ref="A20:A21"/>
    <mergeCell ref="A23:A24"/>
    <mergeCell ref="B8:B9"/>
    <mergeCell ref="B10:B11"/>
    <mergeCell ref="B13:B14"/>
    <mergeCell ref="B18:B19"/>
    <mergeCell ref="B20:B21"/>
    <mergeCell ref="B23:B24"/>
    <mergeCell ref="C8:C9"/>
    <mergeCell ref="C10:C11"/>
    <mergeCell ref="C13:C14"/>
    <mergeCell ref="C18:C19"/>
    <mergeCell ref="C20:C21"/>
    <mergeCell ref="C23:C24"/>
    <mergeCell ref="D8:D9"/>
    <mergeCell ref="D10:D11"/>
    <mergeCell ref="D13:D14"/>
    <mergeCell ref="D18:D19"/>
    <mergeCell ref="D20:D21"/>
    <mergeCell ref="D23:D24"/>
    <mergeCell ref="E8:E9"/>
    <mergeCell ref="E10:E11"/>
    <mergeCell ref="E13:E14"/>
    <mergeCell ref="E18:E19"/>
    <mergeCell ref="E20:E21"/>
    <mergeCell ref="E23:E24"/>
    <mergeCell ref="F8:F9"/>
    <mergeCell ref="F10:F11"/>
    <mergeCell ref="F13:F14"/>
    <mergeCell ref="F18:F19"/>
    <mergeCell ref="F20:F21"/>
    <mergeCell ref="F23:F24"/>
    <mergeCell ref="G8:G9"/>
    <mergeCell ref="G10:G11"/>
    <mergeCell ref="G13:G14"/>
    <mergeCell ref="G18:G19"/>
    <mergeCell ref="G20:G21"/>
    <mergeCell ref="G23:G24"/>
    <mergeCell ref="H8:H9"/>
    <mergeCell ref="H10:H11"/>
    <mergeCell ref="H13:H14"/>
    <mergeCell ref="H18:H19"/>
    <mergeCell ref="H20:H21"/>
    <mergeCell ref="H23:H24"/>
    <mergeCell ref="I8:I9"/>
    <mergeCell ref="I10:I11"/>
    <mergeCell ref="I13:I14"/>
    <mergeCell ref="I18:I19"/>
    <mergeCell ref="I20:I21"/>
    <mergeCell ref="I23:I24"/>
    <mergeCell ref="J8:J9"/>
    <mergeCell ref="J10:J11"/>
    <mergeCell ref="J13:J14"/>
    <mergeCell ref="J18:J19"/>
    <mergeCell ref="J20:J21"/>
    <mergeCell ref="J23:J24"/>
    <mergeCell ref="K8:K9"/>
    <mergeCell ref="K10:K11"/>
    <mergeCell ref="K13:K14"/>
    <mergeCell ref="K18:K19"/>
    <mergeCell ref="K20:K21"/>
    <mergeCell ref="K23:K24"/>
    <mergeCell ref="L8:L9"/>
    <mergeCell ref="L10:L11"/>
    <mergeCell ref="L13:L14"/>
    <mergeCell ref="L18:L19"/>
    <mergeCell ref="L20:L21"/>
    <mergeCell ref="L23:L24"/>
    <mergeCell ref="M8:M9"/>
    <mergeCell ref="M10:M11"/>
    <mergeCell ref="M13:M14"/>
    <mergeCell ref="M18:M19"/>
    <mergeCell ref="M20:M21"/>
    <mergeCell ref="M23:M24"/>
    <mergeCell ref="N8:N9"/>
    <mergeCell ref="N10:N11"/>
    <mergeCell ref="N13:N14"/>
    <mergeCell ref="N18:N19"/>
    <mergeCell ref="N20:N21"/>
    <mergeCell ref="N23:N24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41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>
      <c r="Q2" s="2" t="s">
        <v>0</v>
      </c>
      <c r="R2" s="2" t="s">
        <v>4</v>
      </c>
      <c r="S2" s="2"/>
      <c r="T2" s="2"/>
      <c r="U2" s="2"/>
      <c r="V2" s="2" t="s">
        <v>5</v>
      </c>
      <c r="W2" s="2"/>
      <c r="X2" s="2"/>
      <c r="Y2" s="2"/>
      <c r="Z2" s="2" t="s">
        <v>6</v>
      </c>
      <c r="AA2" s="2"/>
      <c r="AB2" s="2" t="s">
        <v>7</v>
      </c>
      <c r="AC2" s="2"/>
      <c r="AD2" s="2" t="s">
        <v>8</v>
      </c>
      <c r="AE2" s="2"/>
      <c r="AF2" s="2"/>
      <c r="AG2" s="2"/>
      <c r="AH2" s="2" t="s">
        <v>9</v>
      </c>
      <c r="AI2" s="2"/>
      <c r="AJ2" s="2"/>
      <c r="AK2" s="2"/>
      <c r="AL2" s="2" t="s">
        <v>10</v>
      </c>
      <c r="AM2" s="2"/>
      <c r="AN2" s="2"/>
      <c r="AO2" s="2"/>
    </row>
    <row r="3" spans="1:41">
      <c r="Q3" s="2" t="s">
        <v>1</v>
      </c>
      <c r="R3" s="2" t="s">
        <v>11</v>
      </c>
      <c r="S3" s="2"/>
      <c r="T3" s="2" t="s">
        <v>12</v>
      </c>
      <c r="U3" s="2"/>
      <c r="V3" s="2" t="s">
        <v>11</v>
      </c>
      <c r="W3" s="2"/>
      <c r="X3" s="2" t="s">
        <v>12</v>
      </c>
      <c r="Y3" s="2"/>
      <c r="Z3" s="2" t="s">
        <v>12</v>
      </c>
      <c r="AA3" s="2"/>
      <c r="AB3" s="2" t="s">
        <v>12</v>
      </c>
      <c r="AC3" s="2"/>
      <c r="AD3" s="2" t="s">
        <v>11</v>
      </c>
      <c r="AE3" s="2"/>
      <c r="AF3" s="2" t="s">
        <v>12</v>
      </c>
      <c r="AG3" s="2"/>
      <c r="AH3" s="2" t="s">
        <v>11</v>
      </c>
      <c r="AI3" s="2"/>
      <c r="AJ3" s="2" t="s">
        <v>12</v>
      </c>
      <c r="AK3" s="2"/>
      <c r="AL3" s="2" t="s">
        <v>11</v>
      </c>
      <c r="AM3" s="2"/>
      <c r="AN3" s="2" t="s">
        <v>12</v>
      </c>
      <c r="AO3" s="2"/>
    </row>
    <row r="4" spans="1:41">
      <c r="Q4" s="2" t="s">
        <v>2</v>
      </c>
      <c r="R4" s="2" t="s">
        <v>13</v>
      </c>
      <c r="S4" s="2" t="s">
        <v>80</v>
      </c>
      <c r="T4" s="2" t="s">
        <v>14</v>
      </c>
      <c r="U4" s="2" t="s">
        <v>80</v>
      </c>
      <c r="V4" s="2" t="s">
        <v>13</v>
      </c>
      <c r="W4" s="2" t="s">
        <v>80</v>
      </c>
      <c r="X4" s="2" t="s">
        <v>14</v>
      </c>
      <c r="Y4" s="2" t="s">
        <v>80</v>
      </c>
      <c r="Z4" s="2" t="s">
        <v>14</v>
      </c>
      <c r="AA4" s="2" t="s">
        <v>80</v>
      </c>
      <c r="AB4" s="2" t="s">
        <v>14</v>
      </c>
      <c r="AC4" s="2" t="s">
        <v>80</v>
      </c>
      <c r="AD4" s="2" t="s">
        <v>13</v>
      </c>
      <c r="AE4" s="2" t="s">
        <v>80</v>
      </c>
      <c r="AF4" s="2" t="s">
        <v>14</v>
      </c>
      <c r="AG4" s="2" t="s">
        <v>80</v>
      </c>
      <c r="AH4" s="2" t="s">
        <v>13</v>
      </c>
      <c r="AI4" s="2" t="s">
        <v>80</v>
      </c>
      <c r="AJ4" s="2" t="s">
        <v>14</v>
      </c>
      <c r="AK4" s="2" t="s">
        <v>80</v>
      </c>
      <c r="AL4" s="2" t="s">
        <v>13</v>
      </c>
      <c r="AM4" s="2" t="s">
        <v>80</v>
      </c>
      <c r="AN4" s="2" t="s">
        <v>14</v>
      </c>
      <c r="AO4" s="2" t="s">
        <v>80</v>
      </c>
    </row>
    <row r="5" spans="1:41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81</v>
      </c>
      <c r="O5" s="2" t="s">
        <v>82</v>
      </c>
      <c r="P5" s="2" t="s">
        <v>28</v>
      </c>
      <c r="Q5" s="2" t="s">
        <v>29</v>
      </c>
    </row>
    <row r="6" spans="1:41">
      <c r="A6" s="2" t="s">
        <v>83</v>
      </c>
      <c r="B6" s="2" t="s">
        <v>97</v>
      </c>
      <c r="C6" s="2" t="s">
        <v>32</v>
      </c>
      <c r="D6" s="2" t="s">
        <v>33</v>
      </c>
      <c r="E6" s="2" t="s">
        <v>34</v>
      </c>
      <c r="F6" s="2" t="s">
        <v>62</v>
      </c>
      <c r="G6" s="2">
        <v>1</v>
      </c>
      <c r="H6" s="2" t="s">
        <v>68</v>
      </c>
      <c r="I6" s="2">
        <v>1</v>
      </c>
      <c r="J6" s="2"/>
      <c r="K6" s="2"/>
      <c r="L6" s="2" t="s">
        <v>37</v>
      </c>
      <c r="M6" s="2" t="s">
        <v>38</v>
      </c>
      <c r="N6" s="2" t="s">
        <v>6</v>
      </c>
      <c r="O6" s="2">
        <v>0.86242</v>
      </c>
      <c r="P6" s="2">
        <f>HYPERLINK("https://github.com/mlcommons/submissions_inference_3.1/tree/main/open/cTuning/results/amd_zen4_workstation-nvidia_original-gpu-tensorrt-vdefault-default_config","details")</f>
        <v>0</v>
      </c>
      <c r="Q6" s="2">
        <f>HYPERLINK("https://github.com/mlcommons/submissions_inference_3.1/tree/main/open/cTuning/code","details")</f>
        <v>0</v>
      </c>
      <c r="Z6" s="1">
        <v>4.17632</v>
      </c>
      <c r="AA6" s="1">
        <v>603.7780645161251</v>
      </c>
    </row>
    <row r="7" spans="1:41">
      <c r="A7" s="2" t="s">
        <v>84</v>
      </c>
      <c r="B7" s="2" t="s">
        <v>98</v>
      </c>
      <c r="C7" s="2" t="s">
        <v>32</v>
      </c>
      <c r="D7" s="2" t="s">
        <v>33</v>
      </c>
      <c r="E7" s="2" t="s">
        <v>34</v>
      </c>
      <c r="F7" s="2" t="s">
        <v>62</v>
      </c>
      <c r="G7" s="2">
        <v>1</v>
      </c>
      <c r="H7" s="2" t="s">
        <v>68</v>
      </c>
      <c r="I7" s="2">
        <v>1</v>
      </c>
      <c r="J7" s="2"/>
      <c r="K7" s="2"/>
      <c r="L7" s="2" t="s">
        <v>37</v>
      </c>
      <c r="M7" s="2" t="s">
        <v>38</v>
      </c>
      <c r="N7" s="2" t="s">
        <v>7</v>
      </c>
      <c r="O7" s="2">
        <v>0.86242</v>
      </c>
      <c r="P7" s="2">
        <f>HYPERLINK("https://github.com/mlcommons/submissions_inference_3.1/tree/main/open/cTuning/results/amd_zen4_workstation-nvidia_original-gpu-tensorrt-vdefault-default_config","details")</f>
        <v>0</v>
      </c>
      <c r="Q7" s="2">
        <f>HYPERLINK("https://github.com/mlcommons/submissions_inference_3.1/tree/main/open/cTuning/code","details")</f>
        <v>0</v>
      </c>
      <c r="AB7" s="1">
        <v>4.17702</v>
      </c>
      <c r="AC7" s="1">
        <v>603.6829313858146</v>
      </c>
    </row>
    <row r="8" spans="1:41">
      <c r="A8" s="2" t="s">
        <v>85</v>
      </c>
      <c r="B8" s="2" t="s">
        <v>99</v>
      </c>
      <c r="C8" s="2" t="s">
        <v>32</v>
      </c>
      <c r="D8" s="2" t="s">
        <v>33</v>
      </c>
      <c r="E8" s="2" t="s">
        <v>34</v>
      </c>
      <c r="F8" s="2" t="s">
        <v>62</v>
      </c>
      <c r="G8" s="2">
        <v>1</v>
      </c>
      <c r="H8" s="2" t="s">
        <v>68</v>
      </c>
      <c r="I8" s="2">
        <v>1</v>
      </c>
      <c r="J8" s="2"/>
      <c r="K8" s="2"/>
      <c r="L8" s="2" t="s">
        <v>37</v>
      </c>
      <c r="M8" s="2" t="s">
        <v>38</v>
      </c>
      <c r="N8" s="2" t="s">
        <v>9</v>
      </c>
      <c r="O8" s="2">
        <v>90.35921728409352</v>
      </c>
      <c r="P8" s="2">
        <f>HYPERLINK("https://github.com/mlcommons/submissions_inference_3.1/tree/main/open/cTuning/results/amd_zen4_workstation-nvidia_original-gpu-tensorrt-vdefault-default_config","details")</f>
        <v>0</v>
      </c>
      <c r="Q8" s="2">
        <f>HYPERLINK("https://github.com/mlcommons/submissions_inference_3.1/tree/main/open/cTuning/code","details")</f>
        <v>0</v>
      </c>
      <c r="AJ8" s="1">
        <v>4140.03</v>
      </c>
      <c r="AK8" s="1">
        <v>639.1117554858878</v>
      </c>
    </row>
    <row r="9" spans="1:4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90.51288910155476</v>
      </c>
      <c r="P9" s="2">
        <f>HYPERLINK("https://github.com/mlcommons/submissions_inference_3.1/tree/main/open/cTuning/results/amd_zen4_workstation-nvidia_original-gpu-tensorrt-vdefault-default_config","details")</f>
        <v>0</v>
      </c>
      <c r="Q9" s="2">
        <f>HYPERLINK("https://github.com/mlcommons/submissions_inference_3.1/tree/main/open/cTuning/code","details")</f>
        <v>0</v>
      </c>
      <c r="AH9" s="1">
        <v>3954.44</v>
      </c>
      <c r="AI9" s="1">
        <v>622.4621666666617</v>
      </c>
    </row>
    <row r="10" spans="1:41">
      <c r="A10" s="2" t="s">
        <v>86</v>
      </c>
      <c r="B10" s="2" t="s">
        <v>100</v>
      </c>
      <c r="C10" s="2" t="s">
        <v>32</v>
      </c>
      <c r="D10" s="2" t="s">
        <v>33</v>
      </c>
      <c r="E10" s="2" t="s">
        <v>34</v>
      </c>
      <c r="F10" s="2" t="s">
        <v>62</v>
      </c>
      <c r="G10" s="2">
        <v>1</v>
      </c>
      <c r="H10" s="2" t="s">
        <v>68</v>
      </c>
      <c r="I10" s="2">
        <v>1</v>
      </c>
      <c r="J10" s="2"/>
      <c r="K10" s="2"/>
      <c r="L10" s="2" t="s">
        <v>37</v>
      </c>
      <c r="M10" s="2" t="s">
        <v>38</v>
      </c>
      <c r="N10" s="2" t="s">
        <v>10</v>
      </c>
      <c r="O10" s="2">
        <v>90.87100813865381</v>
      </c>
      <c r="P10" s="2">
        <f>HYPERLINK("https://github.com/mlcommons/submissions_inference_3.1/tree/main/open/cTuning/results/amd_zen4_workstation-nvidia_original-gpu-tensorrt-vdefault-default_config","details")</f>
        <v>0</v>
      </c>
      <c r="Q10" s="2">
        <f>HYPERLINK("https://github.com/mlcommons/submissions_inference_3.1/tree/main/open/cTuning/code","details")</f>
        <v>0</v>
      </c>
      <c r="AL10" s="1">
        <v>1521.6</v>
      </c>
      <c r="AM10" s="1">
        <v>619.7689999999933</v>
      </c>
    </row>
    <row r="11" spans="1:4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90.87597300454584</v>
      </c>
      <c r="P11" s="2">
        <f>HYPERLINK("https://github.com/mlcommons/submissions_inference_3.1/tree/main/open/cTuning/results/amd_zen4_workstation-nvidia_original-gpu-tensorrt-vdefault-default_config","details")</f>
        <v>0</v>
      </c>
      <c r="Q11" s="2">
        <f>HYPERLINK("https://github.com/mlcommons/submissions_inference_3.1/tree/main/open/cTuning/code","details")</f>
        <v>0</v>
      </c>
      <c r="AN11" s="1">
        <v>1680.2</v>
      </c>
      <c r="AO11" s="1">
        <v>613.0148949713554</v>
      </c>
    </row>
    <row r="12" spans="1:41">
      <c r="A12" s="2" t="s">
        <v>87</v>
      </c>
      <c r="B12" s="2" t="s">
        <v>101</v>
      </c>
      <c r="C12" s="2" t="s">
        <v>32</v>
      </c>
      <c r="D12" s="2" t="s">
        <v>33</v>
      </c>
      <c r="E12" s="2" t="s">
        <v>34</v>
      </c>
      <c r="F12" s="2" t="s">
        <v>62</v>
      </c>
      <c r="G12" s="2">
        <v>1</v>
      </c>
      <c r="H12" s="2" t="s">
        <v>68</v>
      </c>
      <c r="I12" s="2">
        <v>1</v>
      </c>
      <c r="J12" s="2"/>
      <c r="K12" s="2"/>
      <c r="L12" s="2" t="s">
        <v>37</v>
      </c>
      <c r="M12" s="2" t="s">
        <v>38</v>
      </c>
      <c r="N12" s="2" t="s">
        <v>111</v>
      </c>
      <c r="O12" s="2">
        <v>76.09399999999999</v>
      </c>
      <c r="P12" s="2">
        <f>HYPERLINK("https://github.com/mlcommons/submissions_inference_3.1/tree/main/open/cTuning/results/amd_zen4_workstation-nvidia_original-gpu-tensorrt-vdefault-default_config","details")</f>
        <v>0</v>
      </c>
      <c r="Q12" s="2">
        <f>HYPERLINK("https://github.com/mlcommons/submissions_inference_3.1/tree/main/open/cTuning/code","details")</f>
        <v>0</v>
      </c>
      <c r="R12" s="1">
        <v>36513.2</v>
      </c>
      <c r="S12" s="1">
        <v>623.7144999999992</v>
      </c>
      <c r="T12" s="1">
        <v>38694.4</v>
      </c>
      <c r="U12" s="1">
        <v>634.7731481481409</v>
      </c>
    </row>
    <row r="13" spans="1:41">
      <c r="A13" s="2" t="s">
        <v>88</v>
      </c>
      <c r="B13" s="2" t="s">
        <v>102</v>
      </c>
      <c r="C13" s="2" t="s">
        <v>32</v>
      </c>
      <c r="D13" s="2" t="s">
        <v>33</v>
      </c>
      <c r="E13" s="2" t="s">
        <v>34</v>
      </c>
      <c r="F13" s="2" t="s">
        <v>62</v>
      </c>
      <c r="G13" s="2">
        <v>1</v>
      </c>
      <c r="H13" s="2" t="s">
        <v>68</v>
      </c>
      <c r="I13" s="2">
        <v>1</v>
      </c>
      <c r="J13" s="2"/>
      <c r="K13" s="2"/>
      <c r="L13" s="2" t="s">
        <v>37</v>
      </c>
      <c r="M13" s="2" t="s">
        <v>38</v>
      </c>
      <c r="N13" s="2" t="s">
        <v>5</v>
      </c>
      <c r="O13" s="2">
        <v>37.393</v>
      </c>
      <c r="P13" s="2">
        <f>HYPERLINK("https://github.com/mlcommons/submissions_inference_3.1/tree/main/open/cTuning/results/amd_zen4_workstation-nvidia_original-gpu-tensorrt-vdefault-default_config","details")</f>
        <v>0</v>
      </c>
      <c r="Q13" s="2">
        <f>HYPERLINK("https://github.com/mlcommons/submissions_inference_3.1/tree/main/open/cTuning/code","details")</f>
        <v>0</v>
      </c>
      <c r="V13" s="1">
        <v>594.05</v>
      </c>
      <c r="W13" s="1">
        <v>585.6806666666729</v>
      </c>
    </row>
    <row r="14" spans="1:4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37.441</v>
      </c>
      <c r="P14" s="2">
        <f>HYPERLINK("https://github.com/mlcommons/submissions_inference_3.1/tree/main/open/cTuning/results/amd_zen4_workstation-nvidia_original-gpu-tensorrt-vdefault-default_config","details")</f>
        <v>0</v>
      </c>
      <c r="Q14" s="2">
        <f>HYPERLINK("https://github.com/mlcommons/submissions_inference_3.1/tree/main/open/cTuning/code","details")</f>
        <v>0</v>
      </c>
      <c r="X14" s="1">
        <v>618.9400000000001</v>
      </c>
      <c r="Y14" s="1">
        <v>584.7399711399632</v>
      </c>
    </row>
    <row r="15" spans="1:41">
      <c r="A15" s="2" t="s">
        <v>89</v>
      </c>
      <c r="B15" s="2" t="s">
        <v>103</v>
      </c>
      <c r="C15" s="2" t="s">
        <v>32</v>
      </c>
      <c r="D15" s="2" t="s">
        <v>33</v>
      </c>
      <c r="E15" s="2" t="s">
        <v>34</v>
      </c>
      <c r="F15" s="2" t="s">
        <v>62</v>
      </c>
      <c r="G15" s="2">
        <v>1</v>
      </c>
      <c r="H15" s="2" t="s">
        <v>68</v>
      </c>
      <c r="I15" s="2">
        <v>1</v>
      </c>
      <c r="J15" s="2"/>
      <c r="K15" s="2"/>
      <c r="L15" s="2" t="s">
        <v>37</v>
      </c>
      <c r="M15" s="2" t="s">
        <v>38</v>
      </c>
      <c r="N15" s="2" t="s">
        <v>8</v>
      </c>
      <c r="O15" s="2">
        <v>92.55225596969493</v>
      </c>
      <c r="P15" s="2">
        <f>HYPERLINK("https://github.com/mlcommons/submissions_inference_3.1/tree/main/open/cTuning/results/amd_zen4_workstation-nvidia_original-gpu-tensorrt-vdefault-default_config","details")</f>
        <v>0</v>
      </c>
      <c r="Q15" s="2">
        <f>HYPERLINK("https://github.com/mlcommons/submissions_inference_3.1/tree/main/open/cTuning/code","details")</f>
        <v>0</v>
      </c>
      <c r="AD15" s="1">
        <v>14157</v>
      </c>
      <c r="AE15" s="1">
        <v>623.9631666666639</v>
      </c>
      <c r="AF15" s="1">
        <v>15239.1</v>
      </c>
      <c r="AG15" s="1">
        <v>618.6887692307704</v>
      </c>
    </row>
  </sheetData>
  <mergeCells count="62">
    <mergeCell ref="R1:AO1"/>
    <mergeCell ref="R2:U2"/>
    <mergeCell ref="V2:Y2"/>
    <mergeCell ref="Z2:AA2"/>
    <mergeCell ref="AB2:AC2"/>
    <mergeCell ref="AD2:AG2"/>
    <mergeCell ref="AH2:AK2"/>
    <mergeCell ref="AL2:AO2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8:A9"/>
    <mergeCell ref="A10:A11"/>
    <mergeCell ref="A13:A14"/>
    <mergeCell ref="B8:B9"/>
    <mergeCell ref="B10:B11"/>
    <mergeCell ref="B13:B14"/>
    <mergeCell ref="C8:C9"/>
    <mergeCell ref="C10:C11"/>
    <mergeCell ref="C13:C14"/>
    <mergeCell ref="D8:D9"/>
    <mergeCell ref="D10:D11"/>
    <mergeCell ref="D13:D14"/>
    <mergeCell ref="E8:E9"/>
    <mergeCell ref="E10:E11"/>
    <mergeCell ref="E13:E14"/>
    <mergeCell ref="F8:F9"/>
    <mergeCell ref="F10:F11"/>
    <mergeCell ref="F13:F14"/>
    <mergeCell ref="G8:G9"/>
    <mergeCell ref="G10:G11"/>
    <mergeCell ref="G13:G14"/>
    <mergeCell ref="H8:H9"/>
    <mergeCell ref="H10:H11"/>
    <mergeCell ref="H13:H14"/>
    <mergeCell ref="I8:I9"/>
    <mergeCell ref="I10:I11"/>
    <mergeCell ref="I13:I14"/>
    <mergeCell ref="J8:J9"/>
    <mergeCell ref="J10:J11"/>
    <mergeCell ref="J13:J14"/>
    <mergeCell ref="K8:K9"/>
    <mergeCell ref="K10:K11"/>
    <mergeCell ref="K13:K14"/>
    <mergeCell ref="L8:L9"/>
    <mergeCell ref="L10:L11"/>
    <mergeCell ref="L13:L14"/>
    <mergeCell ref="M8:M9"/>
    <mergeCell ref="M10:M11"/>
    <mergeCell ref="M13:M14"/>
    <mergeCell ref="N8:N9"/>
    <mergeCell ref="N10:N11"/>
    <mergeCell ref="N13:N14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88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Q1" s="2"/>
      <c r="R1" s="2" t="s">
        <v>3</v>
      </c>
      <c r="S1" s="2"/>
      <c r="T1" s="2"/>
      <c r="U1" s="2"/>
      <c r="V1" s="2"/>
      <c r="W1" s="2"/>
      <c r="X1" s="2"/>
    </row>
    <row r="2" spans="1:24">
      <c r="Q2" s="2" t="s">
        <v>0</v>
      </c>
      <c r="R2" s="2" t="s">
        <v>4</v>
      </c>
      <c r="S2" s="2"/>
      <c r="T2" s="2"/>
      <c r="U2" s="2" t="s">
        <v>8</v>
      </c>
      <c r="V2" s="2"/>
      <c r="W2" s="2" t="s">
        <v>9</v>
      </c>
      <c r="X2" s="2"/>
    </row>
    <row r="3" spans="1:24">
      <c r="Q3" s="2" t="s">
        <v>1</v>
      </c>
      <c r="R3" s="2" t="s">
        <v>39</v>
      </c>
      <c r="S3" s="2" t="s">
        <v>40</v>
      </c>
      <c r="T3" s="2" t="s">
        <v>12</v>
      </c>
      <c r="U3" s="2" t="s">
        <v>39</v>
      </c>
      <c r="V3" s="2" t="s">
        <v>12</v>
      </c>
      <c r="W3" s="2" t="s">
        <v>39</v>
      </c>
      <c r="X3" s="2" t="s">
        <v>12</v>
      </c>
    </row>
    <row r="4" spans="1:24">
      <c r="Q4" s="2" t="s">
        <v>2</v>
      </c>
      <c r="R4" s="2" t="s">
        <v>41</v>
      </c>
      <c r="S4" s="2" t="s">
        <v>41</v>
      </c>
      <c r="T4" s="2" t="s">
        <v>14</v>
      </c>
      <c r="U4" s="2" t="s">
        <v>41</v>
      </c>
      <c r="V4" s="2" t="s">
        <v>14</v>
      </c>
      <c r="W4" s="2" t="s">
        <v>41</v>
      </c>
      <c r="X4" s="2" t="s">
        <v>14</v>
      </c>
    </row>
    <row r="5" spans="1:24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81</v>
      </c>
      <c r="O5" s="2" t="s">
        <v>82</v>
      </c>
      <c r="P5" s="2" t="s">
        <v>28</v>
      </c>
      <c r="Q5" s="2" t="s">
        <v>29</v>
      </c>
    </row>
    <row r="6" spans="1:24">
      <c r="A6" s="2" t="s">
        <v>112</v>
      </c>
      <c r="B6" s="2" t="s">
        <v>1988</v>
      </c>
      <c r="C6" s="2" t="s">
        <v>32</v>
      </c>
      <c r="D6" s="2" t="s">
        <v>33</v>
      </c>
      <c r="E6" s="2" t="s">
        <v>34</v>
      </c>
      <c r="F6" s="2" t="s">
        <v>3864</v>
      </c>
      <c r="G6" s="2">
        <v>1</v>
      </c>
      <c r="H6" s="2" t="s">
        <v>3882</v>
      </c>
      <c r="I6" s="2">
        <v>1</v>
      </c>
      <c r="J6" s="2"/>
      <c r="K6" s="2"/>
      <c r="L6" s="2" t="s">
        <v>3889</v>
      </c>
      <c r="M6" s="2" t="s">
        <v>3895</v>
      </c>
      <c r="N6" s="2" t="s">
        <v>3901</v>
      </c>
      <c r="O6" s="2">
        <v>75.068</v>
      </c>
      <c r="P6" s="2">
        <f>HYPERLINK("https://github.com/mlcommons/submissions_inference_3.1/tree/main/open/cTuning/results/0b8dec187f3b-tflite_cpp-cpu-tflite-vmaster-default_config","details")</f>
        <v>0</v>
      </c>
      <c r="Q6" s="2">
        <f>HYPERLINK("https://github.com/mlcommons/submissions_inference_3.1/tree/main/open/cTuning/code","details")</f>
        <v>0</v>
      </c>
      <c r="R6" s="1">
        <v>21.094279</v>
      </c>
      <c r="S6" s="1">
        <v>188.98188</v>
      </c>
      <c r="T6" s="1">
        <v>48.6899</v>
      </c>
    </row>
    <row r="7" spans="1:24">
      <c r="A7" s="2" t="s">
        <v>113</v>
      </c>
      <c r="B7" s="2" t="s">
        <v>1989</v>
      </c>
      <c r="C7" s="2" t="s">
        <v>32</v>
      </c>
      <c r="D7" s="2" t="s">
        <v>33</v>
      </c>
      <c r="E7" s="2" t="s">
        <v>34</v>
      </c>
      <c r="F7" s="2" t="s">
        <v>3864</v>
      </c>
      <c r="G7" s="2">
        <v>1</v>
      </c>
      <c r="H7" s="2" t="s">
        <v>3882</v>
      </c>
      <c r="I7" s="2">
        <v>1</v>
      </c>
      <c r="J7" s="2"/>
      <c r="K7" s="2"/>
      <c r="L7" s="2" t="s">
        <v>3889</v>
      </c>
      <c r="M7" s="2" t="s">
        <v>3895</v>
      </c>
      <c r="N7" s="2" t="s">
        <v>3902</v>
      </c>
      <c r="O7" s="2">
        <v>76.642</v>
      </c>
      <c r="P7" s="2">
        <f>HYPERLINK("https://github.com/mlcommons/submissions_inference_3.1/tree/main/open/cTuning/results/0b8dec187f3b-tflite_cpp-cpu-tflite-vmaster-default_config","details")</f>
        <v>0</v>
      </c>
      <c r="Q7" s="2">
        <f>HYPERLINK("https://github.com/mlcommons/submissions_inference_3.1/tree/main/open/cTuning/code","details")</f>
        <v>0</v>
      </c>
      <c r="R7" s="1">
        <v>32.527198</v>
      </c>
      <c r="S7" s="1">
        <v>363.693112</v>
      </c>
      <c r="T7" s="1">
        <v>31.35</v>
      </c>
    </row>
    <row r="8" spans="1:24">
      <c r="A8" s="2" t="s">
        <v>114</v>
      </c>
      <c r="B8" s="2" t="s">
        <v>1990</v>
      </c>
      <c r="C8" s="2" t="s">
        <v>32</v>
      </c>
      <c r="D8" s="2" t="s">
        <v>33</v>
      </c>
      <c r="E8" s="2" t="s">
        <v>34</v>
      </c>
      <c r="F8" s="2" t="s">
        <v>3864</v>
      </c>
      <c r="G8" s="2">
        <v>1</v>
      </c>
      <c r="H8" s="2" t="s">
        <v>3882</v>
      </c>
      <c r="I8" s="2">
        <v>1</v>
      </c>
      <c r="J8" s="2"/>
      <c r="K8" s="2"/>
      <c r="L8" s="2" t="s">
        <v>3889</v>
      </c>
      <c r="M8" s="2" t="s">
        <v>3895</v>
      </c>
      <c r="N8" s="2" t="s">
        <v>3903</v>
      </c>
      <c r="O8" s="2">
        <v>77.542</v>
      </c>
      <c r="P8" s="2">
        <f>HYPERLINK("https://github.com/mlcommons/submissions_inference_3.1/tree/main/open/cTuning/results/0b8dec187f3b-tflite_cpp-cpu-tflite-vmaster-default_config","details")</f>
        <v>0</v>
      </c>
      <c r="Q8" s="2">
        <f>HYPERLINK("https://github.com/mlcommons/submissions_inference_3.1/tree/main/open/cTuning/code","details")</f>
        <v>0</v>
      </c>
      <c r="R8" s="1">
        <v>48.263631</v>
      </c>
      <c r="S8" s="1">
        <v>495.475376</v>
      </c>
      <c r="T8" s="1">
        <v>21.2104</v>
      </c>
    </row>
    <row r="9" spans="1:24">
      <c r="A9" s="2" t="s">
        <v>115</v>
      </c>
      <c r="B9" s="2" t="s">
        <v>1991</v>
      </c>
      <c r="C9" s="2" t="s">
        <v>32</v>
      </c>
      <c r="D9" s="2" t="s">
        <v>33</v>
      </c>
      <c r="E9" s="2" t="s">
        <v>34</v>
      </c>
      <c r="F9" s="2" t="s">
        <v>3864</v>
      </c>
      <c r="G9" s="2">
        <v>1</v>
      </c>
      <c r="H9" s="2" t="s">
        <v>3882</v>
      </c>
      <c r="I9" s="2">
        <v>1</v>
      </c>
      <c r="J9" s="2"/>
      <c r="K9" s="2"/>
      <c r="L9" s="2" t="s">
        <v>3889</v>
      </c>
      <c r="M9" s="2" t="s">
        <v>3895</v>
      </c>
      <c r="N9" s="2" t="s">
        <v>3904</v>
      </c>
      <c r="O9" s="2">
        <v>79.268</v>
      </c>
      <c r="P9" s="2">
        <f>HYPERLINK("https://github.com/mlcommons/submissions_inference_3.1/tree/main/open/cTuning/results/0b8dec187f3b-tflite_cpp-cpu-tflite-vmaster-default_config","details")</f>
        <v>0</v>
      </c>
      <c r="Q9" s="2">
        <f>HYPERLINK("https://github.com/mlcommons/submissions_inference_3.1/tree/main/open/cTuning/code","details")</f>
        <v>0</v>
      </c>
      <c r="R9" s="1">
        <v>89.47314</v>
      </c>
      <c r="S9" s="1">
        <v>883.600744</v>
      </c>
      <c r="T9" s="1">
        <v>12.7932</v>
      </c>
    </row>
    <row r="10" spans="1:24">
      <c r="A10" s="2" t="s">
        <v>116</v>
      </c>
      <c r="B10" s="2" t="s">
        <v>1992</v>
      </c>
      <c r="C10" s="2" t="s">
        <v>32</v>
      </c>
      <c r="D10" s="2" t="s">
        <v>33</v>
      </c>
      <c r="E10" s="2" t="s">
        <v>34</v>
      </c>
      <c r="F10" s="2" t="s">
        <v>3864</v>
      </c>
      <c r="G10" s="2">
        <v>1</v>
      </c>
      <c r="H10" s="2" t="s">
        <v>3882</v>
      </c>
      <c r="I10" s="2">
        <v>1</v>
      </c>
      <c r="J10" s="2"/>
      <c r="K10" s="2"/>
      <c r="L10" s="2" t="s">
        <v>3889</v>
      </c>
      <c r="M10" s="2" t="s">
        <v>3895</v>
      </c>
      <c r="N10" s="2" t="s">
        <v>3905</v>
      </c>
      <c r="O10" s="2">
        <v>80.676</v>
      </c>
      <c r="P10" s="2">
        <f>HYPERLINK("https://github.com/mlcommons/submissions_inference_3.1/tree/main/open/cTuning/results/0b8dec187f3b-tflite_cpp-cpu-tflite-vmaster-default_config","details")</f>
        <v>0</v>
      </c>
      <c r="Q10" s="2">
        <f>HYPERLINK("https://github.com/mlcommons/submissions_inference_3.1/tree/main/open/cTuning/code","details")</f>
        <v>0</v>
      </c>
      <c r="R10" s="1">
        <v>151.765584</v>
      </c>
      <c r="S10" s="1">
        <v>1524.0432</v>
      </c>
      <c r="T10" s="1">
        <v>7.21827</v>
      </c>
    </row>
    <row r="11" spans="1:24">
      <c r="A11" s="2" t="s">
        <v>117</v>
      </c>
      <c r="B11" s="2" t="s">
        <v>1993</v>
      </c>
      <c r="C11" s="2" t="s">
        <v>32</v>
      </c>
      <c r="D11" s="2" t="s">
        <v>33</v>
      </c>
      <c r="E11" s="2" t="s">
        <v>34</v>
      </c>
      <c r="F11" s="2" t="s">
        <v>3864</v>
      </c>
      <c r="G11" s="2">
        <v>1</v>
      </c>
      <c r="H11" s="2" t="s">
        <v>3882</v>
      </c>
      <c r="I11" s="2">
        <v>1</v>
      </c>
      <c r="J11" s="2"/>
      <c r="K11" s="2"/>
      <c r="L11" s="2" t="s">
        <v>3889</v>
      </c>
      <c r="M11" s="2" t="s">
        <v>3895</v>
      </c>
      <c r="N11" s="2" t="s">
        <v>3906</v>
      </c>
      <c r="O11" s="2">
        <v>71.25</v>
      </c>
      <c r="P11" s="2">
        <f>HYPERLINK("https://github.com/mlcommons/submissions_inference_3.1/tree/main/open/cTuning/results/0b8dec187f3b-tflite_cpp-cpu-tflite-vmaster-default_config","details")</f>
        <v>0</v>
      </c>
      <c r="Q11" s="2">
        <f>HYPERLINK("https://github.com/mlcommons/submissions_inference_3.1/tree/main/open/cTuning/code","details")</f>
        <v>0</v>
      </c>
      <c r="R11" s="1">
        <v>13.943181</v>
      </c>
      <c r="S11" s="1">
        <v>128.39408</v>
      </c>
      <c r="T11" s="1">
        <v>72.9473</v>
      </c>
    </row>
    <row r="12" spans="1:24">
      <c r="A12" s="2" t="s">
        <v>118</v>
      </c>
      <c r="B12" s="2" t="s">
        <v>1994</v>
      </c>
      <c r="C12" s="2" t="s">
        <v>32</v>
      </c>
      <c r="D12" s="2" t="s">
        <v>33</v>
      </c>
      <c r="E12" s="2" t="s">
        <v>34</v>
      </c>
      <c r="F12" s="2" t="s">
        <v>3864</v>
      </c>
      <c r="G12" s="2">
        <v>1</v>
      </c>
      <c r="H12" s="2" t="s">
        <v>3882</v>
      </c>
      <c r="I12" s="2">
        <v>1</v>
      </c>
      <c r="J12" s="2"/>
      <c r="K12" s="2"/>
      <c r="L12" s="2" t="s">
        <v>3889</v>
      </c>
      <c r="M12" s="2" t="s">
        <v>3895</v>
      </c>
      <c r="N12" s="2" t="s">
        <v>3907</v>
      </c>
      <c r="O12" s="2">
        <v>74.04600000000001</v>
      </c>
      <c r="P12" s="2">
        <f>HYPERLINK("https://github.com/mlcommons/submissions_inference_3.1/tree/main/open/cTuning/results/0b8dec187f3b-tflite_cpp-cpu-tflite-vmaster-default_config","details")</f>
        <v>0</v>
      </c>
      <c r="Q12" s="2">
        <f>HYPERLINK("https://github.com/mlcommons/submissions_inference_3.1/tree/main/open/cTuning/code","details")</f>
        <v>0</v>
      </c>
      <c r="R12" s="1">
        <v>21.148342</v>
      </c>
      <c r="S12" s="1">
        <v>194.007864</v>
      </c>
      <c r="T12" s="1">
        <v>48.1783</v>
      </c>
    </row>
    <row r="13" spans="1:24">
      <c r="A13" s="2" t="s">
        <v>119</v>
      </c>
      <c r="B13" s="2" t="s">
        <v>1995</v>
      </c>
      <c r="C13" s="2" t="s">
        <v>32</v>
      </c>
      <c r="D13" s="2" t="s">
        <v>33</v>
      </c>
      <c r="E13" s="2" t="s">
        <v>34</v>
      </c>
      <c r="F13" s="2" t="s">
        <v>3864</v>
      </c>
      <c r="G13" s="2">
        <v>1</v>
      </c>
      <c r="H13" s="2" t="s">
        <v>3882</v>
      </c>
      <c r="I13" s="2">
        <v>1</v>
      </c>
      <c r="J13" s="2"/>
      <c r="K13" s="2"/>
      <c r="L13" s="2" t="s">
        <v>3889</v>
      </c>
      <c r="M13" s="2" t="s">
        <v>3895</v>
      </c>
      <c r="N13" s="2" t="s">
        <v>3908</v>
      </c>
      <c r="O13" s="2">
        <v>74.158</v>
      </c>
      <c r="P13" s="2">
        <f>HYPERLINK("https://github.com/mlcommons/submissions_inference_3.1/tree/main/open/cTuning/results/0b8dec187f3b-tflite_cpp-cpu-tflite-vmaster-default_config","details")</f>
        <v>0</v>
      </c>
      <c r="Q13" s="2">
        <f>HYPERLINK("https://github.com/mlcommons/submissions_inference_3.1/tree/main/open/cTuning/code","details")</f>
        <v>0</v>
      </c>
      <c r="R13" s="1">
        <v>28.815645</v>
      </c>
      <c r="S13" s="1">
        <v>262.590592</v>
      </c>
      <c r="T13" s="1">
        <v>35.5175</v>
      </c>
    </row>
    <row r="14" spans="1:24">
      <c r="A14" s="2" t="s">
        <v>120</v>
      </c>
      <c r="B14" s="2" t="s">
        <v>1996</v>
      </c>
      <c r="C14" s="2" t="s">
        <v>32</v>
      </c>
      <c r="D14" s="2" t="s">
        <v>33</v>
      </c>
      <c r="E14" s="2" t="s">
        <v>34</v>
      </c>
      <c r="F14" s="2" t="s">
        <v>3864</v>
      </c>
      <c r="G14" s="2">
        <v>1</v>
      </c>
      <c r="H14" s="2" t="s">
        <v>3882</v>
      </c>
      <c r="I14" s="2">
        <v>1</v>
      </c>
      <c r="J14" s="2"/>
      <c r="K14" s="2"/>
      <c r="L14" s="2" t="s">
        <v>3889</v>
      </c>
      <c r="M14" s="2" t="s">
        <v>3895</v>
      </c>
      <c r="N14" s="2" t="s">
        <v>3909</v>
      </c>
      <c r="O14" s="2">
        <v>76.364</v>
      </c>
      <c r="P14" s="2">
        <f>HYPERLINK("https://github.com/mlcommons/submissions_inference_3.1/tree/main/open/cTuning/results/0b8dec187f3b-tflite_cpp-cpu-tflite-vmaster-default_config","details")</f>
        <v>0</v>
      </c>
      <c r="Q14" s="2">
        <f>HYPERLINK("https://github.com/mlcommons/submissions_inference_3.1/tree/main/open/cTuning/code","details")</f>
        <v>0</v>
      </c>
      <c r="R14" s="1">
        <v>45.797246</v>
      </c>
      <c r="S14" s="1">
        <v>538.703256</v>
      </c>
      <c r="T14" s="1">
        <v>22.8685</v>
      </c>
    </row>
    <row r="15" spans="1:24">
      <c r="A15" s="2" t="s">
        <v>121</v>
      </c>
      <c r="B15" s="2" t="s">
        <v>1997</v>
      </c>
      <c r="C15" s="2" t="s">
        <v>32</v>
      </c>
      <c r="D15" s="2" t="s">
        <v>33</v>
      </c>
      <c r="E15" s="2" t="s">
        <v>34</v>
      </c>
      <c r="F15" s="2" t="s">
        <v>3864</v>
      </c>
      <c r="G15" s="2">
        <v>1</v>
      </c>
      <c r="H15" s="2" t="s">
        <v>3882</v>
      </c>
      <c r="I15" s="2">
        <v>1</v>
      </c>
      <c r="J15" s="2"/>
      <c r="K15" s="2"/>
      <c r="L15" s="2" t="s">
        <v>3889</v>
      </c>
      <c r="M15" s="2" t="s">
        <v>3895</v>
      </c>
      <c r="N15" s="2" t="s">
        <v>3910</v>
      </c>
      <c r="O15" s="2">
        <v>78.544</v>
      </c>
      <c r="P15" s="2">
        <f>HYPERLINK("https://github.com/mlcommons/submissions_inference_3.1/tree/main/open/cTuning/results/0b8dec187f3b-tflite_cpp-cpu-tflite-vmaster-default_config","details")</f>
        <v>0</v>
      </c>
      <c r="Q15" s="2">
        <f>HYPERLINK("https://github.com/mlcommons/submissions_inference_3.1/tree/main/open/cTuning/code","details")</f>
        <v>0</v>
      </c>
      <c r="R15" s="1">
        <v>77.966978</v>
      </c>
      <c r="S15" s="1">
        <v>774.951448</v>
      </c>
      <c r="T15" s="1">
        <v>13.1499</v>
      </c>
    </row>
    <row r="16" spans="1:24">
      <c r="A16" s="2" t="s">
        <v>122</v>
      </c>
      <c r="B16" s="2" t="s">
        <v>1998</v>
      </c>
      <c r="C16" s="2" t="s">
        <v>32</v>
      </c>
      <c r="D16" s="2" t="s">
        <v>33</v>
      </c>
      <c r="E16" s="2" t="s">
        <v>34</v>
      </c>
      <c r="F16" s="2" t="s">
        <v>3864</v>
      </c>
      <c r="G16" s="2">
        <v>1</v>
      </c>
      <c r="H16" s="2" t="s">
        <v>3882</v>
      </c>
      <c r="I16" s="2">
        <v>1</v>
      </c>
      <c r="J16" s="2"/>
      <c r="K16" s="2"/>
      <c r="L16" s="2" t="s">
        <v>3889</v>
      </c>
      <c r="M16" s="2" t="s">
        <v>3895</v>
      </c>
      <c r="N16" s="2" t="s">
        <v>3911</v>
      </c>
      <c r="O16" s="2">
        <v>44.116</v>
      </c>
      <c r="P16" s="2">
        <f>HYPERLINK("https://github.com/mlcommons/submissions_inference_3.1/tree/main/open/cTuning/results/0b8dec187f3b-tflite_cpp-cpu-tflite-vmaster-default_config","details")</f>
        <v>0</v>
      </c>
      <c r="Q16" s="2">
        <f>HYPERLINK("https://github.com/mlcommons/submissions_inference_3.1/tree/main/open/cTuning/code","details")</f>
        <v>0</v>
      </c>
      <c r="R16" s="1">
        <v>0.846395</v>
      </c>
      <c r="S16" s="1">
        <v>8.09192</v>
      </c>
      <c r="T16" s="1">
        <v>1241.71</v>
      </c>
    </row>
    <row r="17" spans="1:20">
      <c r="A17" s="2" t="s">
        <v>123</v>
      </c>
      <c r="B17" s="2" t="s">
        <v>1999</v>
      </c>
      <c r="C17" s="2" t="s">
        <v>32</v>
      </c>
      <c r="D17" s="2" t="s">
        <v>33</v>
      </c>
      <c r="E17" s="2" t="s">
        <v>34</v>
      </c>
      <c r="F17" s="2" t="s">
        <v>3864</v>
      </c>
      <c r="G17" s="2">
        <v>1</v>
      </c>
      <c r="H17" s="2" t="s">
        <v>3882</v>
      </c>
      <c r="I17" s="2">
        <v>1</v>
      </c>
      <c r="J17" s="2"/>
      <c r="K17" s="2"/>
      <c r="L17" s="2" t="s">
        <v>3889</v>
      </c>
      <c r="M17" s="2" t="s">
        <v>3895</v>
      </c>
      <c r="N17" s="2" t="s">
        <v>3912</v>
      </c>
      <c r="O17" s="2">
        <v>47.81</v>
      </c>
      <c r="P17" s="2">
        <f>HYPERLINK("https://github.com/mlcommons/submissions_inference_3.1/tree/main/open/cTuning/results/0b8dec187f3b-tflite_cpp-cpu-tflite-vmaster-default_config","details")</f>
        <v>0</v>
      </c>
      <c r="Q17" s="2">
        <f>HYPERLINK("https://github.com/mlcommons/submissions_inference_3.1/tree/main/open/cTuning/code","details")</f>
        <v>0</v>
      </c>
      <c r="R17" s="1">
        <v>1.300111</v>
      </c>
      <c r="S17" s="1">
        <v>12.602368</v>
      </c>
      <c r="T17" s="1">
        <v>810.433</v>
      </c>
    </row>
    <row r="18" spans="1:20">
      <c r="A18" s="2" t="s">
        <v>124</v>
      </c>
      <c r="B18" s="2" t="s">
        <v>2000</v>
      </c>
      <c r="C18" s="2" t="s">
        <v>32</v>
      </c>
      <c r="D18" s="2" t="s">
        <v>33</v>
      </c>
      <c r="E18" s="2" t="s">
        <v>34</v>
      </c>
      <c r="F18" s="2" t="s">
        <v>3864</v>
      </c>
      <c r="G18" s="2">
        <v>1</v>
      </c>
      <c r="H18" s="2" t="s">
        <v>3882</v>
      </c>
      <c r="I18" s="2">
        <v>1</v>
      </c>
      <c r="J18" s="2"/>
      <c r="K18" s="2"/>
      <c r="L18" s="2" t="s">
        <v>3889</v>
      </c>
      <c r="M18" s="2" t="s">
        <v>3895</v>
      </c>
      <c r="N18" s="2" t="s">
        <v>3913</v>
      </c>
      <c r="O18" s="2">
        <v>49.478</v>
      </c>
      <c r="P18" s="2">
        <f>HYPERLINK("https://github.com/mlcommons/submissions_inference_3.1/tree/main/open/cTuning/results/0b8dec187f3b-tflite_cpp-cpu-tflite-vmaster-default_config","details")</f>
        <v>0</v>
      </c>
      <c r="Q18" s="2">
        <f>HYPERLINK("https://github.com/mlcommons/submissions_inference_3.1/tree/main/open/cTuning/code","details")</f>
        <v>0</v>
      </c>
      <c r="R18" s="1">
        <v>1.946825</v>
      </c>
      <c r="S18" s="1">
        <v>18.447928</v>
      </c>
      <c r="T18" s="1">
        <v>543.527</v>
      </c>
    </row>
    <row r="19" spans="1:20">
      <c r="A19" s="2" t="s">
        <v>125</v>
      </c>
      <c r="B19" s="2" t="s">
        <v>2001</v>
      </c>
      <c r="C19" s="2" t="s">
        <v>32</v>
      </c>
      <c r="D19" s="2" t="s">
        <v>33</v>
      </c>
      <c r="E19" s="2" t="s">
        <v>34</v>
      </c>
      <c r="F19" s="2" t="s">
        <v>3864</v>
      </c>
      <c r="G19" s="2">
        <v>1</v>
      </c>
      <c r="H19" s="2" t="s">
        <v>3882</v>
      </c>
      <c r="I19" s="2">
        <v>1</v>
      </c>
      <c r="J19" s="2"/>
      <c r="K19" s="2"/>
      <c r="L19" s="2" t="s">
        <v>3889</v>
      </c>
      <c r="M19" s="2" t="s">
        <v>3895</v>
      </c>
      <c r="N19" s="2" t="s">
        <v>3914</v>
      </c>
      <c r="O19" s="2">
        <v>51.848</v>
      </c>
      <c r="P19" s="2">
        <f>HYPERLINK("https://github.com/mlcommons/submissions_inference_3.1/tree/main/open/cTuning/results/0b8dec187f3b-tflite_cpp-cpu-tflite-vmaster-default_config","details")</f>
        <v>0</v>
      </c>
      <c r="Q19" s="2">
        <f>HYPERLINK("https://github.com/mlcommons/submissions_inference_3.1/tree/main/open/cTuning/code","details")</f>
        <v>0</v>
      </c>
      <c r="R19" s="1">
        <v>2.535149</v>
      </c>
      <c r="S19" s="1">
        <v>24.12172</v>
      </c>
      <c r="T19" s="1">
        <v>408.58</v>
      </c>
    </row>
    <row r="20" spans="1:20">
      <c r="A20" s="2" t="s">
        <v>126</v>
      </c>
      <c r="B20" s="2" t="s">
        <v>2002</v>
      </c>
      <c r="C20" s="2" t="s">
        <v>32</v>
      </c>
      <c r="D20" s="2" t="s">
        <v>33</v>
      </c>
      <c r="E20" s="2" t="s">
        <v>34</v>
      </c>
      <c r="F20" s="2" t="s">
        <v>3864</v>
      </c>
      <c r="G20" s="2">
        <v>1</v>
      </c>
      <c r="H20" s="2" t="s">
        <v>3882</v>
      </c>
      <c r="I20" s="2">
        <v>1</v>
      </c>
      <c r="J20" s="2"/>
      <c r="K20" s="2"/>
      <c r="L20" s="2" t="s">
        <v>3889</v>
      </c>
      <c r="M20" s="2" t="s">
        <v>3895</v>
      </c>
      <c r="N20" s="2" t="s">
        <v>3915</v>
      </c>
      <c r="O20" s="2">
        <v>57.918</v>
      </c>
      <c r="P20" s="2">
        <f>HYPERLINK("https://github.com/mlcommons/submissions_inference_3.1/tree/main/open/cTuning/results/0b8dec187f3b-tflite_cpp-cpu-tflite-vmaster-default_config","details")</f>
        <v>0</v>
      </c>
      <c r="Q20" s="2">
        <f>HYPERLINK("https://github.com/mlcommons/submissions_inference_3.1/tree/main/open/cTuning/code","details")</f>
        <v>0</v>
      </c>
      <c r="R20" s="1">
        <v>2.857784</v>
      </c>
      <c r="S20" s="1">
        <v>27.320304</v>
      </c>
      <c r="T20" s="1">
        <v>371.226</v>
      </c>
    </row>
    <row r="21" spans="1:20">
      <c r="A21" s="2" t="s">
        <v>127</v>
      </c>
      <c r="B21" s="2" t="s">
        <v>2003</v>
      </c>
      <c r="C21" s="2" t="s">
        <v>32</v>
      </c>
      <c r="D21" s="2" t="s">
        <v>33</v>
      </c>
      <c r="E21" s="2" t="s">
        <v>34</v>
      </c>
      <c r="F21" s="2" t="s">
        <v>3864</v>
      </c>
      <c r="G21" s="2">
        <v>1</v>
      </c>
      <c r="H21" s="2" t="s">
        <v>3882</v>
      </c>
      <c r="I21" s="2">
        <v>1</v>
      </c>
      <c r="J21" s="2"/>
      <c r="K21" s="2"/>
      <c r="L21" s="2" t="s">
        <v>3889</v>
      </c>
      <c r="M21" s="2" t="s">
        <v>3895</v>
      </c>
      <c r="N21" s="2" t="s">
        <v>3916</v>
      </c>
      <c r="O21" s="2">
        <v>60.842</v>
      </c>
      <c r="P21" s="2">
        <f>HYPERLINK("https://github.com/mlcommons/submissions_inference_3.1/tree/main/open/cTuning/results/0b8dec187f3b-tflite_cpp-cpu-tflite-vmaster-default_config","details")</f>
        <v>0</v>
      </c>
      <c r="Q21" s="2">
        <f>HYPERLINK("https://github.com/mlcommons/submissions_inference_3.1/tree/main/open/cTuning/code","details")</f>
        <v>0</v>
      </c>
      <c r="R21" s="1">
        <v>4.033358</v>
      </c>
      <c r="S21" s="1">
        <v>38.190088</v>
      </c>
      <c r="T21" s="1">
        <v>257.788</v>
      </c>
    </row>
    <row r="22" spans="1:20">
      <c r="A22" s="2" t="s">
        <v>128</v>
      </c>
      <c r="B22" s="2" t="s">
        <v>2004</v>
      </c>
      <c r="C22" s="2" t="s">
        <v>32</v>
      </c>
      <c r="D22" s="2" t="s">
        <v>33</v>
      </c>
      <c r="E22" s="2" t="s">
        <v>34</v>
      </c>
      <c r="F22" s="2" t="s">
        <v>3864</v>
      </c>
      <c r="G22" s="2">
        <v>1</v>
      </c>
      <c r="H22" s="2" t="s">
        <v>3882</v>
      </c>
      <c r="I22" s="2">
        <v>1</v>
      </c>
      <c r="J22" s="2"/>
      <c r="K22" s="2"/>
      <c r="L22" s="2" t="s">
        <v>3889</v>
      </c>
      <c r="M22" s="2" t="s">
        <v>3895</v>
      </c>
      <c r="N22" s="2" t="s">
        <v>3917</v>
      </c>
      <c r="O22" s="2">
        <v>63.244</v>
      </c>
      <c r="P22" s="2">
        <f>HYPERLINK("https://github.com/mlcommons/submissions_inference_3.1/tree/main/open/cTuning/results/0b8dec187f3b-tflite_cpp-cpu-tflite-vmaster-default_config","details")</f>
        <v>0</v>
      </c>
      <c r="Q22" s="2">
        <f>HYPERLINK("https://github.com/mlcommons/submissions_inference_3.1/tree/main/open/cTuning/code","details")</f>
        <v>0</v>
      </c>
      <c r="R22" s="1">
        <v>5.790662</v>
      </c>
      <c r="S22" s="1">
        <v>55.56148</v>
      </c>
      <c r="T22" s="1">
        <v>179.451</v>
      </c>
    </row>
    <row r="23" spans="1:20">
      <c r="A23" s="2" t="s">
        <v>129</v>
      </c>
      <c r="B23" s="2" t="s">
        <v>2005</v>
      </c>
      <c r="C23" s="2" t="s">
        <v>32</v>
      </c>
      <c r="D23" s="2" t="s">
        <v>33</v>
      </c>
      <c r="E23" s="2" t="s">
        <v>34</v>
      </c>
      <c r="F23" s="2" t="s">
        <v>3864</v>
      </c>
      <c r="G23" s="2">
        <v>1</v>
      </c>
      <c r="H23" s="2" t="s">
        <v>3882</v>
      </c>
      <c r="I23" s="2">
        <v>1</v>
      </c>
      <c r="J23" s="2"/>
      <c r="K23" s="2"/>
      <c r="L23" s="2" t="s">
        <v>3889</v>
      </c>
      <c r="M23" s="2" t="s">
        <v>3895</v>
      </c>
      <c r="N23" s="2" t="s">
        <v>3918</v>
      </c>
      <c r="O23" s="2">
        <v>64.346</v>
      </c>
      <c r="P23" s="2">
        <f>HYPERLINK("https://github.com/mlcommons/submissions_inference_3.1/tree/main/open/cTuning/results/0b8dec187f3b-tflite_cpp-cpu-tflite-vmaster-default_config","details")</f>
        <v>0</v>
      </c>
      <c r="Q23" s="2">
        <f>HYPERLINK("https://github.com/mlcommons/submissions_inference_3.1/tree/main/open/cTuning/code","details")</f>
        <v>0</v>
      </c>
      <c r="R23" s="1">
        <v>7.475106</v>
      </c>
      <c r="S23" s="1">
        <v>68.91809600000001</v>
      </c>
      <c r="T23" s="1">
        <v>136.059</v>
      </c>
    </row>
    <row r="24" spans="1:20">
      <c r="A24" s="2" t="s">
        <v>130</v>
      </c>
      <c r="B24" s="2" t="s">
        <v>2006</v>
      </c>
      <c r="C24" s="2" t="s">
        <v>32</v>
      </c>
      <c r="D24" s="2" t="s">
        <v>33</v>
      </c>
      <c r="E24" s="2" t="s">
        <v>34</v>
      </c>
      <c r="F24" s="2" t="s">
        <v>3864</v>
      </c>
      <c r="G24" s="2">
        <v>1</v>
      </c>
      <c r="H24" s="2" t="s">
        <v>3882</v>
      </c>
      <c r="I24" s="2">
        <v>1</v>
      </c>
      <c r="J24" s="2"/>
      <c r="K24" s="2"/>
      <c r="L24" s="2" t="s">
        <v>3889</v>
      </c>
      <c r="M24" s="2" t="s">
        <v>3895</v>
      </c>
      <c r="N24" s="2" t="s">
        <v>3919</v>
      </c>
      <c r="O24" s="2">
        <v>63.716</v>
      </c>
      <c r="P24" s="2">
        <f>HYPERLINK("https://github.com/mlcommons/submissions_inference_3.1/tree/main/open/cTuning/results/0b8dec187f3b-tflite_cpp-cpu-tflite-vmaster-default_config","details")</f>
        <v>0</v>
      </c>
      <c r="Q24" s="2">
        <f>HYPERLINK("https://github.com/mlcommons/submissions_inference_3.1/tree/main/open/cTuning/code","details")</f>
        <v>0</v>
      </c>
      <c r="R24" s="1">
        <v>5.612001</v>
      </c>
      <c r="S24" s="1">
        <v>50.631032</v>
      </c>
      <c r="T24" s="1">
        <v>182.287</v>
      </c>
    </row>
    <row r="25" spans="1:20">
      <c r="A25" s="2" t="s">
        <v>131</v>
      </c>
      <c r="B25" s="2" t="s">
        <v>2007</v>
      </c>
      <c r="C25" s="2" t="s">
        <v>32</v>
      </c>
      <c r="D25" s="2" t="s">
        <v>33</v>
      </c>
      <c r="E25" s="2" t="s">
        <v>34</v>
      </c>
      <c r="F25" s="2" t="s">
        <v>3864</v>
      </c>
      <c r="G25" s="2">
        <v>1</v>
      </c>
      <c r="H25" s="2" t="s">
        <v>3882</v>
      </c>
      <c r="I25" s="2">
        <v>1</v>
      </c>
      <c r="J25" s="2"/>
      <c r="K25" s="2"/>
      <c r="L25" s="2" t="s">
        <v>3889</v>
      </c>
      <c r="M25" s="2" t="s">
        <v>3895</v>
      </c>
      <c r="N25" s="2" t="s">
        <v>3920</v>
      </c>
      <c r="O25" s="2">
        <v>66.384</v>
      </c>
      <c r="P25" s="2">
        <f>HYPERLINK("https://github.com/mlcommons/submissions_inference_3.1/tree/main/open/cTuning/results/0b8dec187f3b-tflite_cpp-cpu-tflite-vmaster-default_config","details")</f>
        <v>0</v>
      </c>
      <c r="Q25" s="2">
        <f>HYPERLINK("https://github.com/mlcommons/submissions_inference_3.1/tree/main/open/cTuning/code","details")</f>
        <v>0</v>
      </c>
      <c r="R25" s="1">
        <v>8.533135</v>
      </c>
      <c r="S25" s="1">
        <v>85.410912</v>
      </c>
      <c r="T25" s="1">
        <v>121.849</v>
      </c>
    </row>
    <row r="26" spans="1:20">
      <c r="A26" s="2" t="s">
        <v>132</v>
      </c>
      <c r="B26" s="2" t="s">
        <v>2008</v>
      </c>
      <c r="C26" s="2" t="s">
        <v>32</v>
      </c>
      <c r="D26" s="2" t="s">
        <v>33</v>
      </c>
      <c r="E26" s="2" t="s">
        <v>34</v>
      </c>
      <c r="F26" s="2" t="s">
        <v>3864</v>
      </c>
      <c r="G26" s="2">
        <v>1</v>
      </c>
      <c r="H26" s="2" t="s">
        <v>3882</v>
      </c>
      <c r="I26" s="2">
        <v>1</v>
      </c>
      <c r="J26" s="2"/>
      <c r="K26" s="2"/>
      <c r="L26" s="2" t="s">
        <v>3889</v>
      </c>
      <c r="M26" s="2" t="s">
        <v>3895</v>
      </c>
      <c r="N26" s="2" t="s">
        <v>3921</v>
      </c>
      <c r="O26" s="2">
        <v>68.242</v>
      </c>
      <c r="P26" s="2">
        <f>HYPERLINK("https://github.com/mlcommons/submissions_inference_3.1/tree/main/open/cTuning/results/0b8dec187f3b-tflite_cpp-cpu-tflite-vmaster-default_config","details")</f>
        <v>0</v>
      </c>
      <c r="Q26" s="2">
        <f>HYPERLINK("https://github.com/mlcommons/submissions_inference_3.1/tree/main/open/cTuning/code","details")</f>
        <v>0</v>
      </c>
      <c r="R26" s="1">
        <v>11.896074</v>
      </c>
      <c r="S26" s="1">
        <v>112.385448</v>
      </c>
      <c r="T26" s="1">
        <v>85.5847</v>
      </c>
    </row>
    <row r="27" spans="1:20">
      <c r="A27" s="2" t="s">
        <v>133</v>
      </c>
      <c r="B27" s="2" t="s">
        <v>2009</v>
      </c>
      <c r="C27" s="2" t="s">
        <v>32</v>
      </c>
      <c r="D27" s="2" t="s">
        <v>33</v>
      </c>
      <c r="E27" s="2" t="s">
        <v>34</v>
      </c>
      <c r="F27" s="2" t="s">
        <v>3864</v>
      </c>
      <c r="G27" s="2">
        <v>1</v>
      </c>
      <c r="H27" s="2" t="s">
        <v>3882</v>
      </c>
      <c r="I27" s="2">
        <v>1</v>
      </c>
      <c r="J27" s="2"/>
      <c r="K27" s="2"/>
      <c r="L27" s="2" t="s">
        <v>3889</v>
      </c>
      <c r="M27" s="2" t="s">
        <v>3895</v>
      </c>
      <c r="N27" s="2" t="s">
        <v>3922</v>
      </c>
      <c r="O27" s="2">
        <v>69.262</v>
      </c>
      <c r="P27" s="2">
        <f>HYPERLINK("https://github.com/mlcommons/submissions_inference_3.1/tree/main/open/cTuning/results/0b8dec187f3b-tflite_cpp-cpu-tflite-vmaster-default_config","details")</f>
        <v>0</v>
      </c>
      <c r="Q27" s="2">
        <f>HYPERLINK("https://github.com/mlcommons/submissions_inference_3.1/tree/main/open/cTuning/code","details")</f>
        <v>0</v>
      </c>
      <c r="R27" s="1">
        <v>16.134614</v>
      </c>
      <c r="S27" s="1">
        <v>143.248664</v>
      </c>
      <c r="T27" s="1">
        <v>63.2447</v>
      </c>
    </row>
    <row r="28" spans="1:20">
      <c r="A28" s="2" t="s">
        <v>134</v>
      </c>
      <c r="B28" s="2" t="s">
        <v>2010</v>
      </c>
      <c r="C28" s="2" t="s">
        <v>32</v>
      </c>
      <c r="D28" s="2" t="s">
        <v>33</v>
      </c>
      <c r="E28" s="2" t="s">
        <v>34</v>
      </c>
      <c r="F28" s="2" t="s">
        <v>3864</v>
      </c>
      <c r="G28" s="2">
        <v>1</v>
      </c>
      <c r="H28" s="2" t="s">
        <v>3882</v>
      </c>
      <c r="I28" s="2">
        <v>1</v>
      </c>
      <c r="J28" s="2"/>
      <c r="K28" s="2"/>
      <c r="L28" s="2" t="s">
        <v>3889</v>
      </c>
      <c r="M28" s="2" t="s">
        <v>3895</v>
      </c>
      <c r="N28" s="2" t="s">
        <v>3923</v>
      </c>
      <c r="O28" s="2">
        <v>66.604</v>
      </c>
      <c r="P28" s="2">
        <f>HYPERLINK("https://github.com/mlcommons/submissions_inference_3.1/tree/main/open/cTuning/results/0b8dec187f3b-tflite_cpp-cpu-tflite-vmaster-default_config","details")</f>
        <v>0</v>
      </c>
      <c r="Q28" s="2">
        <f>HYPERLINK("https://github.com/mlcommons/submissions_inference_3.1/tree/main/open/cTuning/code","details")</f>
        <v>0</v>
      </c>
      <c r="R28" s="1">
        <v>9.712816999999999</v>
      </c>
      <c r="S28" s="1">
        <v>84.02780799999999</v>
      </c>
      <c r="T28" s="1">
        <v>104.625</v>
      </c>
    </row>
    <row r="29" spans="1:20">
      <c r="A29" s="2" t="s">
        <v>135</v>
      </c>
      <c r="B29" s="2" t="s">
        <v>2011</v>
      </c>
      <c r="C29" s="2" t="s">
        <v>32</v>
      </c>
      <c r="D29" s="2" t="s">
        <v>33</v>
      </c>
      <c r="E29" s="2" t="s">
        <v>34</v>
      </c>
      <c r="F29" s="2" t="s">
        <v>3864</v>
      </c>
      <c r="G29" s="2">
        <v>1</v>
      </c>
      <c r="H29" s="2" t="s">
        <v>3882</v>
      </c>
      <c r="I29" s="2">
        <v>1</v>
      </c>
      <c r="J29" s="2"/>
      <c r="K29" s="2"/>
      <c r="L29" s="2" t="s">
        <v>3889</v>
      </c>
      <c r="M29" s="2" t="s">
        <v>3895</v>
      </c>
      <c r="N29" s="2" t="s">
        <v>3924</v>
      </c>
      <c r="O29" s="2">
        <v>69.10599999999999</v>
      </c>
      <c r="P29" s="2">
        <f>HYPERLINK("https://github.com/mlcommons/submissions_inference_3.1/tree/main/open/cTuning/results/0b8dec187f3b-tflite_cpp-cpu-tflite-vmaster-default_config","details")</f>
        <v>0</v>
      </c>
      <c r="Q29" s="2">
        <f>HYPERLINK("https://github.com/mlcommons/submissions_inference_3.1/tree/main/open/cTuning/code","details")</f>
        <v>0</v>
      </c>
      <c r="R29" s="1">
        <v>14.41454</v>
      </c>
      <c r="S29" s="1">
        <v>128.115712</v>
      </c>
      <c r="T29" s="1">
        <v>70.6331</v>
      </c>
    </row>
    <row r="30" spans="1:20">
      <c r="A30" s="2" t="s">
        <v>136</v>
      </c>
      <c r="B30" s="2" t="s">
        <v>2012</v>
      </c>
      <c r="C30" s="2" t="s">
        <v>32</v>
      </c>
      <c r="D30" s="2" t="s">
        <v>33</v>
      </c>
      <c r="E30" s="2" t="s">
        <v>34</v>
      </c>
      <c r="F30" s="2" t="s">
        <v>3864</v>
      </c>
      <c r="G30" s="2">
        <v>1</v>
      </c>
      <c r="H30" s="2" t="s">
        <v>3882</v>
      </c>
      <c r="I30" s="2">
        <v>1</v>
      </c>
      <c r="J30" s="2"/>
      <c r="K30" s="2"/>
      <c r="L30" s="2" t="s">
        <v>3889</v>
      </c>
      <c r="M30" s="2" t="s">
        <v>3895</v>
      </c>
      <c r="N30" s="2" t="s">
        <v>3925</v>
      </c>
      <c r="O30" s="2">
        <v>70.624</v>
      </c>
      <c r="P30" s="2">
        <f>HYPERLINK("https://github.com/mlcommons/submissions_inference_3.1/tree/main/open/cTuning/results/0b8dec187f3b-tflite_cpp-cpu-tflite-vmaster-default_config","details")</f>
        <v>0</v>
      </c>
      <c r="Q30" s="2">
        <f>HYPERLINK("https://github.com/mlcommons/submissions_inference_3.1/tree/main/open/cTuning/code","details")</f>
        <v>0</v>
      </c>
      <c r="R30" s="1">
        <v>21.015047</v>
      </c>
      <c r="S30" s="1">
        <v>179.67884</v>
      </c>
      <c r="T30" s="1">
        <v>48.545</v>
      </c>
    </row>
    <row r="31" spans="1:20">
      <c r="A31" s="2" t="s">
        <v>137</v>
      </c>
      <c r="B31" s="2" t="s">
        <v>2013</v>
      </c>
      <c r="C31" s="2" t="s">
        <v>32</v>
      </c>
      <c r="D31" s="2" t="s">
        <v>33</v>
      </c>
      <c r="E31" s="2" t="s">
        <v>34</v>
      </c>
      <c r="F31" s="2" t="s">
        <v>3864</v>
      </c>
      <c r="G31" s="2">
        <v>1</v>
      </c>
      <c r="H31" s="2" t="s">
        <v>3882</v>
      </c>
      <c r="I31" s="2">
        <v>1</v>
      </c>
      <c r="J31" s="2"/>
      <c r="K31" s="2"/>
      <c r="L31" s="2" t="s">
        <v>3889</v>
      </c>
      <c r="M31" s="2" t="s">
        <v>3895</v>
      </c>
      <c r="N31" s="2" t="s">
        <v>3926</v>
      </c>
      <c r="O31" s="2">
        <v>71.678</v>
      </c>
      <c r="P31" s="2">
        <f>HYPERLINK("https://github.com/mlcommons/submissions_inference_3.1/tree/main/open/cTuning/results/0b8dec187f3b-tflite_cpp-cpu-tflite-vmaster-default_config","details")</f>
        <v>0</v>
      </c>
      <c r="Q31" s="2">
        <f>HYPERLINK("https://github.com/mlcommons/submissions_inference_3.1/tree/main/open/cTuning/code","details")</f>
        <v>0</v>
      </c>
      <c r="R31" s="1">
        <v>29.123723</v>
      </c>
      <c r="S31" s="1">
        <v>246.970312</v>
      </c>
      <c r="T31" s="1">
        <v>35.111</v>
      </c>
    </row>
    <row r="32" spans="1:20">
      <c r="A32" s="2" t="s">
        <v>138</v>
      </c>
      <c r="B32" s="2" t="s">
        <v>2014</v>
      </c>
      <c r="C32" s="2" t="s">
        <v>32</v>
      </c>
      <c r="D32" s="2" t="s">
        <v>33</v>
      </c>
      <c r="E32" s="2" t="s">
        <v>34</v>
      </c>
      <c r="F32" s="2" t="s">
        <v>3864</v>
      </c>
      <c r="G32" s="2">
        <v>1</v>
      </c>
      <c r="H32" s="2" t="s">
        <v>3882</v>
      </c>
      <c r="I32" s="2">
        <v>1</v>
      </c>
      <c r="J32" s="2"/>
      <c r="K32" s="2"/>
      <c r="L32" s="2" t="s">
        <v>3889</v>
      </c>
      <c r="M32" s="2" t="s">
        <v>3895</v>
      </c>
      <c r="N32" s="2" t="s">
        <v>3927</v>
      </c>
      <c r="O32" s="2">
        <v>42.31</v>
      </c>
      <c r="P32" s="2">
        <f>HYPERLINK("https://github.com/mlcommons/submissions_inference_3.1/tree/main/open/cTuning/results/0b8dec187f3b-tflite_cpp-cpu-tflite-vmaster-default_config","details")</f>
        <v>0</v>
      </c>
      <c r="Q32" s="2">
        <f>HYPERLINK("https://github.com/mlcommons/submissions_inference_3.1/tree/main/open/cTuning/code","details")</f>
        <v>0</v>
      </c>
      <c r="R32" s="1">
        <v>0.609764</v>
      </c>
      <c r="S32" s="1">
        <v>5.667776</v>
      </c>
      <c r="T32" s="1">
        <v>1708.32</v>
      </c>
    </row>
    <row r="33" spans="1:20">
      <c r="A33" s="2" t="s">
        <v>139</v>
      </c>
      <c r="B33" s="2" t="s">
        <v>2015</v>
      </c>
      <c r="C33" s="2" t="s">
        <v>32</v>
      </c>
      <c r="D33" s="2" t="s">
        <v>33</v>
      </c>
      <c r="E33" s="2" t="s">
        <v>34</v>
      </c>
      <c r="F33" s="2" t="s">
        <v>3864</v>
      </c>
      <c r="G33" s="2">
        <v>1</v>
      </c>
      <c r="H33" s="2" t="s">
        <v>3882</v>
      </c>
      <c r="I33" s="2">
        <v>1</v>
      </c>
      <c r="J33" s="2"/>
      <c r="K33" s="2"/>
      <c r="L33" s="2" t="s">
        <v>3889</v>
      </c>
      <c r="M33" s="2" t="s">
        <v>3895</v>
      </c>
      <c r="N33" s="2" t="s">
        <v>3928</v>
      </c>
      <c r="O33" s="2">
        <v>45.506</v>
      </c>
      <c r="P33" s="2">
        <f>HYPERLINK("https://github.com/mlcommons/submissions_inference_3.1/tree/main/open/cTuning/results/0b8dec187f3b-tflite_cpp-cpu-tflite-vmaster-default_config","details")</f>
        <v>0</v>
      </c>
      <c r="Q33" s="2">
        <f>HYPERLINK("https://github.com/mlcommons/submissions_inference_3.1/tree/main/open/cTuning/code","details")</f>
        <v>0</v>
      </c>
      <c r="R33" s="1">
        <v>0.940404</v>
      </c>
      <c r="S33" s="1">
        <v>9.292856</v>
      </c>
      <c r="T33" s="1">
        <v>1103.12</v>
      </c>
    </row>
    <row r="34" spans="1:20">
      <c r="A34" s="2" t="s">
        <v>140</v>
      </c>
      <c r="B34" s="2" t="s">
        <v>2016</v>
      </c>
      <c r="C34" s="2" t="s">
        <v>32</v>
      </c>
      <c r="D34" s="2" t="s">
        <v>33</v>
      </c>
      <c r="E34" s="2" t="s">
        <v>34</v>
      </c>
      <c r="F34" s="2" t="s">
        <v>3864</v>
      </c>
      <c r="G34" s="2">
        <v>1</v>
      </c>
      <c r="H34" s="2" t="s">
        <v>3882</v>
      </c>
      <c r="I34" s="2">
        <v>1</v>
      </c>
      <c r="J34" s="2"/>
      <c r="K34" s="2"/>
      <c r="L34" s="2" t="s">
        <v>3889</v>
      </c>
      <c r="M34" s="2" t="s">
        <v>3895</v>
      </c>
      <c r="N34" s="2" t="s">
        <v>3929</v>
      </c>
      <c r="O34" s="2">
        <v>48.074</v>
      </c>
      <c r="P34" s="2">
        <f>HYPERLINK("https://github.com/mlcommons/submissions_inference_3.1/tree/main/open/cTuning/results/0b8dec187f3b-tflite_cpp-cpu-tflite-vmaster-default_config","details")</f>
        <v>0</v>
      </c>
      <c r="Q34" s="2">
        <f>HYPERLINK("https://github.com/mlcommons/submissions_inference_3.1/tree/main/open/cTuning/code","details")</f>
        <v>0</v>
      </c>
      <c r="R34" s="1">
        <v>1.36229</v>
      </c>
      <c r="S34" s="1">
        <v>13.551144</v>
      </c>
      <c r="T34" s="1">
        <v>764.735</v>
      </c>
    </row>
    <row r="35" spans="1:20">
      <c r="A35" s="2" t="s">
        <v>141</v>
      </c>
      <c r="B35" s="2" t="s">
        <v>2017</v>
      </c>
      <c r="C35" s="2" t="s">
        <v>32</v>
      </c>
      <c r="D35" s="2" t="s">
        <v>33</v>
      </c>
      <c r="E35" s="2" t="s">
        <v>34</v>
      </c>
      <c r="F35" s="2" t="s">
        <v>3864</v>
      </c>
      <c r="G35" s="2">
        <v>1</v>
      </c>
      <c r="H35" s="2" t="s">
        <v>3882</v>
      </c>
      <c r="I35" s="2">
        <v>1</v>
      </c>
      <c r="J35" s="2"/>
      <c r="K35" s="2"/>
      <c r="L35" s="2" t="s">
        <v>3889</v>
      </c>
      <c r="M35" s="2" t="s">
        <v>3895</v>
      </c>
      <c r="N35" s="2" t="s">
        <v>3930</v>
      </c>
      <c r="O35" s="2">
        <v>50.224</v>
      </c>
      <c r="P35" s="2">
        <f>HYPERLINK("https://github.com/mlcommons/submissions_inference_3.1/tree/main/open/cTuning/results/0b8dec187f3b-tflite_cpp-cpu-tflite-vmaster-default_config","details")</f>
        <v>0</v>
      </c>
      <c r="Q35" s="2">
        <f>HYPERLINK("https://github.com/mlcommons/submissions_inference_3.1/tree/main/open/cTuning/code","details")</f>
        <v>0</v>
      </c>
      <c r="R35" s="1">
        <v>1.916297</v>
      </c>
      <c r="S35" s="1">
        <v>20.2452</v>
      </c>
      <c r="T35" s="1">
        <v>547.278</v>
      </c>
    </row>
    <row r="36" spans="1:20">
      <c r="A36" s="2" t="s">
        <v>142</v>
      </c>
      <c r="B36" s="2" t="s">
        <v>2018</v>
      </c>
      <c r="C36" s="2" t="s">
        <v>32</v>
      </c>
      <c r="D36" s="2" t="s">
        <v>33</v>
      </c>
      <c r="E36" s="2" t="s">
        <v>34</v>
      </c>
      <c r="F36" s="2" t="s">
        <v>3864</v>
      </c>
      <c r="G36" s="2">
        <v>1</v>
      </c>
      <c r="H36" s="2" t="s">
        <v>3882</v>
      </c>
      <c r="I36" s="2">
        <v>1</v>
      </c>
      <c r="J36" s="2"/>
      <c r="K36" s="2"/>
      <c r="L36" s="2" t="s">
        <v>3889</v>
      </c>
      <c r="M36" s="2" t="s">
        <v>3895</v>
      </c>
      <c r="N36" s="2" t="s">
        <v>3931</v>
      </c>
      <c r="O36" s="2">
        <v>56.674</v>
      </c>
      <c r="P36" s="2">
        <f>HYPERLINK("https://github.com/mlcommons/submissions_inference_3.1/tree/main/open/cTuning/results/0b8dec187f3b-tflite_cpp-cpu-tflite-vmaster-default_config","details")</f>
        <v>0</v>
      </c>
      <c r="Q36" s="2">
        <f>HYPERLINK("https://github.com/mlcommons/submissions_inference_3.1/tree/main/open/cTuning/code","details")</f>
        <v>0</v>
      </c>
      <c r="R36" s="1">
        <v>1.672231</v>
      </c>
      <c r="S36" s="1">
        <v>16.745912</v>
      </c>
      <c r="T36" s="1">
        <v>627.724</v>
      </c>
    </row>
    <row r="37" spans="1:20">
      <c r="A37" s="2" t="s">
        <v>143</v>
      </c>
      <c r="B37" s="2" t="s">
        <v>2019</v>
      </c>
      <c r="C37" s="2" t="s">
        <v>32</v>
      </c>
      <c r="D37" s="2" t="s">
        <v>33</v>
      </c>
      <c r="E37" s="2" t="s">
        <v>34</v>
      </c>
      <c r="F37" s="2" t="s">
        <v>3864</v>
      </c>
      <c r="G37" s="2">
        <v>1</v>
      </c>
      <c r="H37" s="2" t="s">
        <v>3882</v>
      </c>
      <c r="I37" s="2">
        <v>1</v>
      </c>
      <c r="J37" s="2"/>
      <c r="K37" s="2"/>
      <c r="L37" s="2" t="s">
        <v>3889</v>
      </c>
      <c r="M37" s="2" t="s">
        <v>3895</v>
      </c>
      <c r="N37" s="2" t="s">
        <v>3932</v>
      </c>
      <c r="O37" s="2">
        <v>59.48</v>
      </c>
      <c r="P37" s="2">
        <f>HYPERLINK("https://github.com/mlcommons/submissions_inference_3.1/tree/main/open/cTuning/results/0b8dec187f3b-tflite_cpp-cpu-tflite-vmaster-default_config","details")</f>
        <v>0</v>
      </c>
      <c r="Q37" s="2">
        <f>HYPERLINK("https://github.com/mlcommons/submissions_inference_3.1/tree/main/open/cTuning/code","details")</f>
        <v>0</v>
      </c>
      <c r="R37" s="1">
        <v>2.5883</v>
      </c>
      <c r="S37" s="1">
        <v>27.637064</v>
      </c>
      <c r="T37" s="1">
        <v>404.282</v>
      </c>
    </row>
    <row r="38" spans="1:20">
      <c r="A38" s="2" t="s">
        <v>144</v>
      </c>
      <c r="B38" s="2" t="s">
        <v>2020</v>
      </c>
      <c r="C38" s="2" t="s">
        <v>32</v>
      </c>
      <c r="D38" s="2" t="s">
        <v>33</v>
      </c>
      <c r="E38" s="2" t="s">
        <v>34</v>
      </c>
      <c r="F38" s="2" t="s">
        <v>3864</v>
      </c>
      <c r="G38" s="2">
        <v>1</v>
      </c>
      <c r="H38" s="2" t="s">
        <v>3882</v>
      </c>
      <c r="I38" s="2">
        <v>1</v>
      </c>
      <c r="J38" s="2"/>
      <c r="K38" s="2"/>
      <c r="L38" s="2" t="s">
        <v>3889</v>
      </c>
      <c r="M38" s="2" t="s">
        <v>3895</v>
      </c>
      <c r="N38" s="2" t="s">
        <v>3933</v>
      </c>
      <c r="O38" s="2">
        <v>61.484</v>
      </c>
      <c r="P38" s="2">
        <f>HYPERLINK("https://github.com/mlcommons/submissions_inference_3.1/tree/main/open/cTuning/results/0b8dec187f3b-tflite_cpp-cpu-tflite-vmaster-default_config","details")</f>
        <v>0</v>
      </c>
      <c r="Q38" s="2">
        <f>HYPERLINK("https://github.com/mlcommons/submissions_inference_3.1/tree/main/open/cTuning/code","details")</f>
        <v>0</v>
      </c>
      <c r="R38" s="1">
        <v>3.681366</v>
      </c>
      <c r="S38" s="1">
        <v>37.398576</v>
      </c>
      <c r="T38" s="1">
        <v>284.49</v>
      </c>
    </row>
    <row r="39" spans="1:20">
      <c r="A39" s="2" t="s">
        <v>145</v>
      </c>
      <c r="B39" s="2" t="s">
        <v>2021</v>
      </c>
      <c r="C39" s="2" t="s">
        <v>32</v>
      </c>
      <c r="D39" s="2" t="s">
        <v>33</v>
      </c>
      <c r="E39" s="2" t="s">
        <v>34</v>
      </c>
      <c r="F39" s="2" t="s">
        <v>3864</v>
      </c>
      <c r="G39" s="2">
        <v>1</v>
      </c>
      <c r="H39" s="2" t="s">
        <v>3882</v>
      </c>
      <c r="I39" s="2">
        <v>1</v>
      </c>
      <c r="J39" s="2"/>
      <c r="K39" s="2"/>
      <c r="L39" s="2" t="s">
        <v>3889</v>
      </c>
      <c r="M39" s="2" t="s">
        <v>3895</v>
      </c>
      <c r="N39" s="2" t="s">
        <v>3934</v>
      </c>
      <c r="O39" s="2">
        <v>62.308</v>
      </c>
      <c r="P39" s="2">
        <f>HYPERLINK("https://github.com/mlcommons/submissions_inference_3.1/tree/main/open/cTuning/results/0b8dec187f3b-tflite_cpp-cpu-tflite-vmaster-default_config","details")</f>
        <v>0</v>
      </c>
      <c r="Q39" s="2">
        <f>HYPERLINK("https://github.com/mlcommons/submissions_inference_3.1/tree/main/open/cTuning/code","details")</f>
        <v>0</v>
      </c>
      <c r="R39" s="1">
        <v>4.858072</v>
      </c>
      <c r="S39" s="1">
        <v>46.25404</v>
      </c>
      <c r="T39" s="1">
        <v>211.269</v>
      </c>
    </row>
    <row r="40" spans="1:20">
      <c r="A40" s="2" t="s">
        <v>146</v>
      </c>
      <c r="B40" s="2" t="s">
        <v>2022</v>
      </c>
      <c r="C40" s="2" t="s">
        <v>32</v>
      </c>
      <c r="D40" s="2" t="s">
        <v>33</v>
      </c>
      <c r="E40" s="2" t="s">
        <v>34</v>
      </c>
      <c r="F40" s="2" t="s">
        <v>3864</v>
      </c>
      <c r="G40" s="2">
        <v>1</v>
      </c>
      <c r="H40" s="2" t="s">
        <v>3882</v>
      </c>
      <c r="I40" s="2">
        <v>1</v>
      </c>
      <c r="J40" s="2"/>
      <c r="K40" s="2"/>
      <c r="L40" s="2" t="s">
        <v>3889</v>
      </c>
      <c r="M40" s="2" t="s">
        <v>3895</v>
      </c>
      <c r="N40" s="2" t="s">
        <v>3935</v>
      </c>
      <c r="O40" s="2">
        <v>58.398</v>
      </c>
      <c r="P40" s="2">
        <f>HYPERLINK("https://github.com/mlcommons/submissions_inference_3.1/tree/main/open/cTuning/results/0b8dec187f3b-tflite_cpp-cpu-tflite-vmaster-default_config","details")</f>
        <v>0</v>
      </c>
      <c r="Q40" s="2">
        <f>HYPERLINK("https://github.com/mlcommons/submissions_inference_3.1/tree/main/open/cTuning/code","details")</f>
        <v>0</v>
      </c>
      <c r="R40" s="1">
        <v>3.098183</v>
      </c>
      <c r="S40" s="1">
        <v>30.568024</v>
      </c>
      <c r="T40" s="1">
        <v>333.46</v>
      </c>
    </row>
    <row r="41" spans="1:20">
      <c r="A41" s="2" t="s">
        <v>147</v>
      </c>
      <c r="B41" s="2" t="s">
        <v>2023</v>
      </c>
      <c r="C41" s="2" t="s">
        <v>32</v>
      </c>
      <c r="D41" s="2" t="s">
        <v>33</v>
      </c>
      <c r="E41" s="2" t="s">
        <v>34</v>
      </c>
      <c r="F41" s="2" t="s">
        <v>3864</v>
      </c>
      <c r="G41" s="2">
        <v>1</v>
      </c>
      <c r="H41" s="2" t="s">
        <v>3882</v>
      </c>
      <c r="I41" s="2">
        <v>1</v>
      </c>
      <c r="J41" s="2"/>
      <c r="K41" s="2"/>
      <c r="L41" s="2" t="s">
        <v>3889</v>
      </c>
      <c r="M41" s="2" t="s">
        <v>3895</v>
      </c>
      <c r="N41" s="2" t="s">
        <v>3936</v>
      </c>
      <c r="O41" s="2">
        <v>64.126</v>
      </c>
      <c r="P41" s="2">
        <f>HYPERLINK("https://github.com/mlcommons/submissions_inference_3.1/tree/main/open/cTuning/results/0b8dec187f3b-tflite_cpp-cpu-tflite-vmaster-default_config","details")</f>
        <v>0</v>
      </c>
      <c r="Q41" s="2">
        <f>HYPERLINK("https://github.com/mlcommons/submissions_inference_3.1/tree/main/open/cTuning/code","details")</f>
        <v>0</v>
      </c>
      <c r="R41" s="1">
        <v>4.877549</v>
      </c>
      <c r="S41" s="1">
        <v>47.380264</v>
      </c>
      <c r="T41" s="1">
        <v>213.229</v>
      </c>
    </row>
    <row r="42" spans="1:20">
      <c r="A42" s="2" t="s">
        <v>148</v>
      </c>
      <c r="B42" s="2" t="s">
        <v>2024</v>
      </c>
      <c r="C42" s="2" t="s">
        <v>32</v>
      </c>
      <c r="D42" s="2" t="s">
        <v>33</v>
      </c>
      <c r="E42" s="2" t="s">
        <v>34</v>
      </c>
      <c r="F42" s="2" t="s">
        <v>3864</v>
      </c>
      <c r="G42" s="2">
        <v>1</v>
      </c>
      <c r="H42" s="2" t="s">
        <v>3882</v>
      </c>
      <c r="I42" s="2">
        <v>1</v>
      </c>
      <c r="J42" s="2"/>
      <c r="K42" s="2"/>
      <c r="L42" s="2" t="s">
        <v>3889</v>
      </c>
      <c r="M42" s="2" t="s">
        <v>3895</v>
      </c>
      <c r="N42" s="2" t="s">
        <v>3937</v>
      </c>
      <c r="O42" s="2">
        <v>67.19799999999999</v>
      </c>
      <c r="P42" s="2">
        <f>HYPERLINK("https://github.com/mlcommons/submissions_inference_3.1/tree/main/open/cTuning/results/0b8dec187f3b-tflite_cpp-cpu-tflite-vmaster-default_config","details")</f>
        <v>0</v>
      </c>
      <c r="Q42" s="2">
        <f>HYPERLINK("https://github.com/mlcommons/submissions_inference_3.1/tree/main/open/cTuning/code","details")</f>
        <v>0</v>
      </c>
      <c r="R42" s="1">
        <v>6.629342</v>
      </c>
      <c r="S42" s="1">
        <v>59.820888</v>
      </c>
      <c r="T42" s="1">
        <v>154.268</v>
      </c>
    </row>
    <row r="43" spans="1:20">
      <c r="A43" s="2" t="s">
        <v>149</v>
      </c>
      <c r="B43" s="2" t="s">
        <v>2025</v>
      </c>
      <c r="C43" s="2" t="s">
        <v>32</v>
      </c>
      <c r="D43" s="2" t="s">
        <v>33</v>
      </c>
      <c r="E43" s="2" t="s">
        <v>34</v>
      </c>
      <c r="F43" s="2" t="s">
        <v>3864</v>
      </c>
      <c r="G43" s="2">
        <v>1</v>
      </c>
      <c r="H43" s="2" t="s">
        <v>3882</v>
      </c>
      <c r="I43" s="2">
        <v>1</v>
      </c>
      <c r="J43" s="2"/>
      <c r="K43" s="2"/>
      <c r="L43" s="2" t="s">
        <v>3889</v>
      </c>
      <c r="M43" s="2" t="s">
        <v>3895</v>
      </c>
      <c r="N43" s="2" t="s">
        <v>3938</v>
      </c>
      <c r="O43" s="2">
        <v>68.13800000000001</v>
      </c>
      <c r="P43" s="2">
        <f>HYPERLINK("https://github.com/mlcommons/submissions_inference_3.1/tree/main/open/cTuning/results/0b8dec187f3b-tflite_cpp-cpu-tflite-vmaster-default_config","details")</f>
        <v>0</v>
      </c>
      <c r="Q43" s="2">
        <f>HYPERLINK("https://github.com/mlcommons/submissions_inference_3.1/tree/main/open/cTuning/code","details")</f>
        <v>0</v>
      </c>
      <c r="R43" s="1">
        <v>8.974027</v>
      </c>
      <c r="S43" s="1">
        <v>78.482344</v>
      </c>
      <c r="T43" s="1">
        <v>113.692</v>
      </c>
    </row>
    <row r="44" spans="1:20">
      <c r="A44" s="2" t="s">
        <v>150</v>
      </c>
      <c r="B44" s="2" t="s">
        <v>2026</v>
      </c>
      <c r="C44" s="2" t="s">
        <v>32</v>
      </c>
      <c r="D44" s="2" t="s">
        <v>33</v>
      </c>
      <c r="E44" s="2" t="s">
        <v>34</v>
      </c>
      <c r="F44" s="2" t="s">
        <v>3864</v>
      </c>
      <c r="G44" s="2">
        <v>1</v>
      </c>
      <c r="H44" s="2" t="s">
        <v>3882</v>
      </c>
      <c r="I44" s="2">
        <v>1</v>
      </c>
      <c r="J44" s="2"/>
      <c r="K44" s="2"/>
      <c r="L44" s="2" t="s">
        <v>3889</v>
      </c>
      <c r="M44" s="2" t="s">
        <v>3895</v>
      </c>
      <c r="N44" s="2" t="s">
        <v>3939</v>
      </c>
      <c r="O44" s="2">
        <v>64.794</v>
      </c>
      <c r="P44" s="2">
        <f>HYPERLINK("https://github.com/mlcommons/submissions_inference_3.1/tree/main/open/cTuning/results/0b8dec187f3b-tflite_cpp-cpu-tflite-vmaster-default_config","details")</f>
        <v>0</v>
      </c>
      <c r="Q44" s="2">
        <f>HYPERLINK("https://github.com/mlcommons/submissions_inference_3.1/tree/main/open/cTuning/code","details")</f>
        <v>0</v>
      </c>
      <c r="R44" s="1">
        <v>4.960007</v>
      </c>
      <c r="S44" s="1">
        <v>44.0528</v>
      </c>
      <c r="T44" s="1">
        <v>206.053</v>
      </c>
    </row>
    <row r="45" spans="1:20">
      <c r="A45" s="2" t="s">
        <v>151</v>
      </c>
      <c r="B45" s="2" t="s">
        <v>2027</v>
      </c>
      <c r="C45" s="2" t="s">
        <v>32</v>
      </c>
      <c r="D45" s="2" t="s">
        <v>33</v>
      </c>
      <c r="E45" s="2" t="s">
        <v>34</v>
      </c>
      <c r="F45" s="2" t="s">
        <v>3864</v>
      </c>
      <c r="G45" s="2">
        <v>1</v>
      </c>
      <c r="H45" s="2" t="s">
        <v>3882</v>
      </c>
      <c r="I45" s="2">
        <v>1</v>
      </c>
      <c r="J45" s="2"/>
      <c r="K45" s="2"/>
      <c r="L45" s="2" t="s">
        <v>3889</v>
      </c>
      <c r="M45" s="2" t="s">
        <v>3895</v>
      </c>
      <c r="N45" s="2" t="s">
        <v>3940</v>
      </c>
      <c r="O45" s="2">
        <v>68.27200000000001</v>
      </c>
      <c r="P45" s="2">
        <f>HYPERLINK("https://github.com/mlcommons/submissions_inference_3.1/tree/main/open/cTuning/results/0b8dec187f3b-tflite_cpp-cpu-tflite-vmaster-default_config","details")</f>
        <v>0</v>
      </c>
      <c r="Q45" s="2">
        <f>HYPERLINK("https://github.com/mlcommons/submissions_inference_3.1/tree/main/open/cTuning/code","details")</f>
        <v>0</v>
      </c>
      <c r="R45" s="1">
        <v>7.589525</v>
      </c>
      <c r="S45" s="1">
        <v>67.05256799999999</v>
      </c>
      <c r="T45" s="1">
        <v>134.855</v>
      </c>
    </row>
    <row r="46" spans="1:20">
      <c r="A46" s="2" t="s">
        <v>152</v>
      </c>
      <c r="B46" s="2" t="s">
        <v>2028</v>
      </c>
      <c r="C46" s="2" t="s">
        <v>32</v>
      </c>
      <c r="D46" s="2" t="s">
        <v>33</v>
      </c>
      <c r="E46" s="2" t="s">
        <v>34</v>
      </c>
      <c r="F46" s="2" t="s">
        <v>3864</v>
      </c>
      <c r="G46" s="2">
        <v>1</v>
      </c>
      <c r="H46" s="2" t="s">
        <v>3882</v>
      </c>
      <c r="I46" s="2">
        <v>1</v>
      </c>
      <c r="J46" s="2"/>
      <c r="K46" s="2"/>
      <c r="L46" s="2" t="s">
        <v>3889</v>
      </c>
      <c r="M46" s="2" t="s">
        <v>3895</v>
      </c>
      <c r="N46" s="2" t="s">
        <v>3941</v>
      </c>
      <c r="O46" s="2">
        <v>70.02200000000001</v>
      </c>
      <c r="P46" s="2">
        <f>HYPERLINK("https://github.com/mlcommons/submissions_inference_3.1/tree/main/open/cTuning/results/0b8dec187f3b-tflite_cpp-cpu-tflite-vmaster-default_config","details")</f>
        <v>0</v>
      </c>
      <c r="Q46" s="2">
        <f>HYPERLINK("https://github.com/mlcommons/submissions_inference_3.1/tree/main/open/cTuning/code","details")</f>
        <v>0</v>
      </c>
      <c r="R46" s="1">
        <v>10.82019</v>
      </c>
      <c r="S46" s="1">
        <v>108.530488</v>
      </c>
      <c r="T46" s="1">
        <v>94.8626</v>
      </c>
    </row>
    <row r="47" spans="1:20">
      <c r="A47" s="2" t="s">
        <v>153</v>
      </c>
      <c r="B47" s="2" t="s">
        <v>2029</v>
      </c>
      <c r="C47" s="2" t="s">
        <v>32</v>
      </c>
      <c r="D47" s="2" t="s">
        <v>33</v>
      </c>
      <c r="E47" s="2" t="s">
        <v>34</v>
      </c>
      <c r="F47" s="2" t="s">
        <v>3864</v>
      </c>
      <c r="G47" s="2">
        <v>1</v>
      </c>
      <c r="H47" s="2" t="s">
        <v>3882</v>
      </c>
      <c r="I47" s="2">
        <v>1</v>
      </c>
      <c r="J47" s="2"/>
      <c r="K47" s="2"/>
      <c r="L47" s="2" t="s">
        <v>3889</v>
      </c>
      <c r="M47" s="2" t="s">
        <v>3895</v>
      </c>
      <c r="N47" s="2" t="s">
        <v>3942</v>
      </c>
      <c r="O47" s="2">
        <v>70.77200000000001</v>
      </c>
      <c r="P47" s="2">
        <f>HYPERLINK("https://github.com/mlcommons/submissions_inference_3.1/tree/main/open/cTuning/results/0b8dec187f3b-tflite_cpp-cpu-tflite-vmaster-default_config","details")</f>
        <v>0</v>
      </c>
      <c r="Q47" s="2">
        <f>HYPERLINK("https://github.com/mlcommons/submissions_inference_3.1/tree/main/open/cTuning/code","details")</f>
        <v>0</v>
      </c>
      <c r="R47" s="1">
        <v>14.679325</v>
      </c>
      <c r="S47" s="1">
        <v>128.008056</v>
      </c>
      <c r="T47" s="1">
        <v>70.2182</v>
      </c>
    </row>
    <row r="48" spans="1:20">
      <c r="A48" s="2" t="s">
        <v>154</v>
      </c>
      <c r="B48" s="2" t="s">
        <v>2030</v>
      </c>
      <c r="C48" s="2" t="s">
        <v>32</v>
      </c>
      <c r="D48" s="2" t="s">
        <v>33</v>
      </c>
      <c r="E48" s="2" t="s">
        <v>34</v>
      </c>
      <c r="F48" s="2" t="s">
        <v>3864</v>
      </c>
      <c r="G48" s="2">
        <v>1</v>
      </c>
      <c r="H48" s="2" t="s">
        <v>3882</v>
      </c>
      <c r="I48" s="2">
        <v>1</v>
      </c>
      <c r="J48" s="2"/>
      <c r="K48" s="2"/>
      <c r="L48" s="2" t="s">
        <v>3889</v>
      </c>
      <c r="M48" s="2" t="s">
        <v>3895</v>
      </c>
      <c r="N48" s="2" t="s">
        <v>3943</v>
      </c>
      <c r="O48" s="2">
        <v>52.172</v>
      </c>
      <c r="P48" s="2">
        <f>HYPERLINK("https://github.com/mlcommons/submissions_inference_3.1/tree/main/open/cTuning/results/0b8dec187f3b-tflite_cpp-cpu-tflite-vmaster-default_config","details")</f>
        <v>0</v>
      </c>
      <c r="Q48" s="2">
        <f>HYPERLINK("https://github.com/mlcommons/submissions_inference_3.1/tree/main/open/cTuning/code","details")</f>
        <v>0</v>
      </c>
      <c r="R48" s="1">
        <v>1.576499</v>
      </c>
      <c r="S48" s="1">
        <v>14.571168</v>
      </c>
      <c r="T48" s="1">
        <v>661.711</v>
      </c>
    </row>
    <row r="49" spans="1:20">
      <c r="A49" s="2" t="s">
        <v>155</v>
      </c>
      <c r="B49" s="2" t="s">
        <v>2031</v>
      </c>
      <c r="C49" s="2" t="s">
        <v>32</v>
      </c>
      <c r="D49" s="2" t="s">
        <v>33</v>
      </c>
      <c r="E49" s="2" t="s">
        <v>34</v>
      </c>
      <c r="F49" s="2" t="s">
        <v>3864</v>
      </c>
      <c r="G49" s="2">
        <v>1</v>
      </c>
      <c r="H49" s="2" t="s">
        <v>3882</v>
      </c>
      <c r="I49" s="2">
        <v>1</v>
      </c>
      <c r="J49" s="2"/>
      <c r="K49" s="2"/>
      <c r="L49" s="2" t="s">
        <v>3889</v>
      </c>
      <c r="M49" s="2" t="s">
        <v>3895</v>
      </c>
      <c r="N49" s="2" t="s">
        <v>3944</v>
      </c>
      <c r="O49" s="2">
        <v>56.988</v>
      </c>
      <c r="P49" s="2">
        <f>HYPERLINK("https://github.com/mlcommons/submissions_inference_3.1/tree/main/open/cTuning/results/0b8dec187f3b-tflite_cpp-cpu-tflite-vmaster-default_config","details")</f>
        <v>0</v>
      </c>
      <c r="Q49" s="2">
        <f>HYPERLINK("https://github.com/mlcommons/submissions_inference_3.1/tree/main/open/cTuning/code","details")</f>
        <v>0</v>
      </c>
      <c r="R49" s="1">
        <v>2.171745</v>
      </c>
      <c r="S49" s="1">
        <v>20.317096</v>
      </c>
      <c r="T49" s="1">
        <v>474.834</v>
      </c>
    </row>
    <row r="50" spans="1:20">
      <c r="A50" s="2" t="s">
        <v>156</v>
      </c>
      <c r="B50" s="2" t="s">
        <v>2032</v>
      </c>
      <c r="C50" s="2" t="s">
        <v>32</v>
      </c>
      <c r="D50" s="2" t="s">
        <v>33</v>
      </c>
      <c r="E50" s="2" t="s">
        <v>34</v>
      </c>
      <c r="F50" s="2" t="s">
        <v>3864</v>
      </c>
      <c r="G50" s="2">
        <v>1</v>
      </c>
      <c r="H50" s="2" t="s">
        <v>3882</v>
      </c>
      <c r="I50" s="2">
        <v>1</v>
      </c>
      <c r="J50" s="2"/>
      <c r="K50" s="2"/>
      <c r="L50" s="2" t="s">
        <v>3889</v>
      </c>
      <c r="M50" s="2" t="s">
        <v>3895</v>
      </c>
      <c r="N50" s="2" t="s">
        <v>3945</v>
      </c>
      <c r="O50" s="2">
        <v>59.324</v>
      </c>
      <c r="P50" s="2">
        <f>HYPERLINK("https://github.com/mlcommons/submissions_inference_3.1/tree/main/open/cTuning/results/0b8dec187f3b-tflite_cpp-cpu-tflite-vmaster-default_config","details")</f>
        <v>0</v>
      </c>
      <c r="Q50" s="2">
        <f>HYPERLINK("https://github.com/mlcommons/submissions_inference_3.1/tree/main/open/cTuning/code","details")</f>
        <v>0</v>
      </c>
      <c r="R50" s="1">
        <v>2.997341</v>
      </c>
      <c r="S50" s="1">
        <v>27.611816</v>
      </c>
      <c r="T50" s="1">
        <v>341.237</v>
      </c>
    </row>
    <row r="51" spans="1:20">
      <c r="A51" s="2" t="s">
        <v>157</v>
      </c>
      <c r="B51" s="2" t="s">
        <v>2033</v>
      </c>
      <c r="C51" s="2" t="s">
        <v>32</v>
      </c>
      <c r="D51" s="2" t="s">
        <v>33</v>
      </c>
      <c r="E51" s="2" t="s">
        <v>34</v>
      </c>
      <c r="F51" s="2" t="s">
        <v>3864</v>
      </c>
      <c r="G51" s="2">
        <v>1</v>
      </c>
      <c r="H51" s="2" t="s">
        <v>3882</v>
      </c>
      <c r="I51" s="2">
        <v>1</v>
      </c>
      <c r="J51" s="2"/>
      <c r="K51" s="2"/>
      <c r="L51" s="2" t="s">
        <v>3889</v>
      </c>
      <c r="M51" s="2" t="s">
        <v>3895</v>
      </c>
      <c r="N51" s="2" t="s">
        <v>3946</v>
      </c>
      <c r="O51" s="2">
        <v>60.974</v>
      </c>
      <c r="P51" s="2">
        <f>HYPERLINK("https://github.com/mlcommons/submissions_inference_3.1/tree/main/open/cTuning/results/0b8dec187f3b-tflite_cpp-cpu-tflite-vmaster-default_config","details")</f>
        <v>0</v>
      </c>
      <c r="Q51" s="2">
        <f>HYPERLINK("https://github.com/mlcommons/submissions_inference_3.1/tree/main/open/cTuning/code","details")</f>
        <v>0</v>
      </c>
      <c r="R51" s="1">
        <v>3.832695</v>
      </c>
      <c r="S51" s="1">
        <v>35.365256</v>
      </c>
      <c r="T51" s="1">
        <v>267.481</v>
      </c>
    </row>
    <row r="52" spans="1:20">
      <c r="A52" s="2" t="s">
        <v>158</v>
      </c>
      <c r="B52" s="2" t="s">
        <v>2034</v>
      </c>
      <c r="C52" s="2" t="s">
        <v>32</v>
      </c>
      <c r="D52" s="2" t="s">
        <v>33</v>
      </c>
      <c r="E52" s="2" t="s">
        <v>34</v>
      </c>
      <c r="F52" s="2" t="s">
        <v>3864</v>
      </c>
      <c r="G52" s="2">
        <v>1</v>
      </c>
      <c r="H52" s="2" t="s">
        <v>3882</v>
      </c>
      <c r="I52" s="2">
        <v>1</v>
      </c>
      <c r="J52" s="2"/>
      <c r="K52" s="2"/>
      <c r="L52" s="2" t="s">
        <v>3889</v>
      </c>
      <c r="M52" s="2" t="s">
        <v>3895</v>
      </c>
      <c r="N52" s="2" t="s">
        <v>3947</v>
      </c>
      <c r="O52" s="2">
        <v>58.402</v>
      </c>
      <c r="P52" s="2">
        <f>HYPERLINK("https://github.com/mlcommons/submissions_inference_3.1/tree/main/open/cTuning/results/0b8dec187f3b-tflite_cpp-cpu-tflite-vmaster-default_config","details")</f>
        <v>0</v>
      </c>
      <c r="Q52" s="2">
        <f>HYPERLINK("https://github.com/mlcommons/submissions_inference_3.1/tree/main/open/cTuning/code","details")</f>
        <v>0</v>
      </c>
      <c r="R52" s="1">
        <v>2.136347</v>
      </c>
      <c r="S52" s="1">
        <v>19.537048</v>
      </c>
      <c r="T52" s="1">
        <v>482.139</v>
      </c>
    </row>
    <row r="53" spans="1:20">
      <c r="A53" s="2" t="s">
        <v>159</v>
      </c>
      <c r="B53" s="2" t="s">
        <v>2035</v>
      </c>
      <c r="C53" s="2" t="s">
        <v>32</v>
      </c>
      <c r="D53" s="2" t="s">
        <v>33</v>
      </c>
      <c r="E53" s="2" t="s">
        <v>34</v>
      </c>
      <c r="F53" s="2" t="s">
        <v>3864</v>
      </c>
      <c r="G53" s="2">
        <v>1</v>
      </c>
      <c r="H53" s="2" t="s">
        <v>3882</v>
      </c>
      <c r="I53" s="2">
        <v>1</v>
      </c>
      <c r="J53" s="2"/>
      <c r="K53" s="2"/>
      <c r="L53" s="2" t="s">
        <v>3889</v>
      </c>
      <c r="M53" s="2" t="s">
        <v>3895</v>
      </c>
      <c r="N53" s="2" t="s">
        <v>3948</v>
      </c>
      <c r="O53" s="2">
        <v>61.668</v>
      </c>
      <c r="P53" s="2">
        <f>HYPERLINK("https://github.com/mlcommons/submissions_inference_3.1/tree/main/open/cTuning/results/0b8dec187f3b-tflite_cpp-cpu-tflite-vmaster-default_config","details")</f>
        <v>0</v>
      </c>
      <c r="Q53" s="2">
        <f>HYPERLINK("https://github.com/mlcommons/submissions_inference_3.1/tree/main/open/cTuning/code","details")</f>
        <v>0</v>
      </c>
      <c r="R53" s="1">
        <v>2.919291</v>
      </c>
      <c r="S53" s="1">
        <v>27.040168</v>
      </c>
      <c r="T53" s="1">
        <v>350.639</v>
      </c>
    </row>
    <row r="54" spans="1:20">
      <c r="A54" s="2" t="s">
        <v>160</v>
      </c>
      <c r="B54" s="2" t="s">
        <v>2036</v>
      </c>
      <c r="C54" s="2" t="s">
        <v>32</v>
      </c>
      <c r="D54" s="2" t="s">
        <v>33</v>
      </c>
      <c r="E54" s="2" t="s">
        <v>34</v>
      </c>
      <c r="F54" s="2" t="s">
        <v>3864</v>
      </c>
      <c r="G54" s="2">
        <v>1</v>
      </c>
      <c r="H54" s="2" t="s">
        <v>3882</v>
      </c>
      <c r="I54" s="2">
        <v>1</v>
      </c>
      <c r="J54" s="2"/>
      <c r="K54" s="2"/>
      <c r="L54" s="2" t="s">
        <v>3889</v>
      </c>
      <c r="M54" s="2" t="s">
        <v>3895</v>
      </c>
      <c r="N54" s="2" t="s">
        <v>3949</v>
      </c>
      <c r="O54" s="2">
        <v>64.282</v>
      </c>
      <c r="P54" s="2">
        <f>HYPERLINK("https://github.com/mlcommons/submissions_inference_3.1/tree/main/open/cTuning/results/0b8dec187f3b-tflite_cpp-cpu-tflite-vmaster-default_config","details")</f>
        <v>0</v>
      </c>
      <c r="Q54" s="2">
        <f>HYPERLINK("https://github.com/mlcommons/submissions_inference_3.1/tree/main/open/cTuning/code","details")</f>
        <v>0</v>
      </c>
      <c r="R54" s="1">
        <v>4.089294</v>
      </c>
      <c r="S54" s="1">
        <v>36.873096</v>
      </c>
      <c r="T54" s="1">
        <v>249.031</v>
      </c>
    </row>
    <row r="55" spans="1:20">
      <c r="A55" s="2" t="s">
        <v>161</v>
      </c>
      <c r="B55" s="2" t="s">
        <v>2037</v>
      </c>
      <c r="C55" s="2" t="s">
        <v>32</v>
      </c>
      <c r="D55" s="2" t="s">
        <v>33</v>
      </c>
      <c r="E55" s="2" t="s">
        <v>34</v>
      </c>
      <c r="F55" s="2" t="s">
        <v>3864</v>
      </c>
      <c r="G55" s="2">
        <v>1</v>
      </c>
      <c r="H55" s="2" t="s">
        <v>3882</v>
      </c>
      <c r="I55" s="2">
        <v>1</v>
      </c>
      <c r="J55" s="2"/>
      <c r="K55" s="2"/>
      <c r="L55" s="2" t="s">
        <v>3889</v>
      </c>
      <c r="M55" s="2" t="s">
        <v>3895</v>
      </c>
      <c r="N55" s="2" t="s">
        <v>3950</v>
      </c>
      <c r="O55" s="2">
        <v>65.75</v>
      </c>
      <c r="P55" s="2">
        <f>HYPERLINK("https://github.com/mlcommons/submissions_inference_3.1/tree/main/open/cTuning/results/0b8dec187f3b-tflite_cpp-cpu-tflite-vmaster-default_config","details")</f>
        <v>0</v>
      </c>
      <c r="Q55" s="2">
        <f>HYPERLINK("https://github.com/mlcommons/submissions_inference_3.1/tree/main/open/cTuning/code","details")</f>
        <v>0</v>
      </c>
      <c r="R55" s="1">
        <v>5.393253</v>
      </c>
      <c r="S55" s="1">
        <v>49.604112</v>
      </c>
      <c r="T55" s="1">
        <v>189.162</v>
      </c>
    </row>
    <row r="56" spans="1:20">
      <c r="A56" s="2" t="s">
        <v>162</v>
      </c>
      <c r="B56" s="2" t="s">
        <v>2038</v>
      </c>
      <c r="C56" s="2" t="s">
        <v>32</v>
      </c>
      <c r="D56" s="2" t="s">
        <v>33</v>
      </c>
      <c r="E56" s="2" t="s">
        <v>34</v>
      </c>
      <c r="F56" s="2" t="s">
        <v>3864</v>
      </c>
      <c r="G56" s="2">
        <v>1</v>
      </c>
      <c r="H56" s="2" t="s">
        <v>3882</v>
      </c>
      <c r="I56" s="2">
        <v>1</v>
      </c>
      <c r="J56" s="2"/>
      <c r="K56" s="2"/>
      <c r="L56" s="2" t="s">
        <v>3889</v>
      </c>
      <c r="M56" s="2" t="s">
        <v>3895</v>
      </c>
      <c r="N56" s="2" t="s">
        <v>3951</v>
      </c>
      <c r="O56" s="2">
        <v>64.038</v>
      </c>
      <c r="P56" s="2">
        <f>HYPERLINK("https://github.com/mlcommons/submissions_inference_3.1/tree/main/open/cTuning/results/0b8dec187f3b-tflite_cpp-cpu-tflite-vmaster-default_config","details")</f>
        <v>0</v>
      </c>
      <c r="Q56" s="2">
        <f>HYPERLINK("https://github.com/mlcommons/submissions_inference_3.1/tree/main/open/cTuning/code","details")</f>
        <v>0</v>
      </c>
      <c r="R56" s="1">
        <v>4.120544</v>
      </c>
      <c r="S56" s="1">
        <v>37.62244</v>
      </c>
      <c r="T56" s="1">
        <v>247.393</v>
      </c>
    </row>
    <row r="57" spans="1:20">
      <c r="A57" s="2" t="s">
        <v>163</v>
      </c>
      <c r="B57" s="2" t="s">
        <v>2039</v>
      </c>
      <c r="C57" s="2" t="s">
        <v>32</v>
      </c>
      <c r="D57" s="2" t="s">
        <v>33</v>
      </c>
      <c r="E57" s="2" t="s">
        <v>34</v>
      </c>
      <c r="F57" s="2" t="s">
        <v>3864</v>
      </c>
      <c r="G57" s="2">
        <v>1</v>
      </c>
      <c r="H57" s="2" t="s">
        <v>3882</v>
      </c>
      <c r="I57" s="2">
        <v>1</v>
      </c>
      <c r="J57" s="2"/>
      <c r="K57" s="2"/>
      <c r="L57" s="2" t="s">
        <v>3889</v>
      </c>
      <c r="M57" s="2" t="s">
        <v>3895</v>
      </c>
      <c r="N57" s="2" t="s">
        <v>3952</v>
      </c>
      <c r="O57" s="2">
        <v>66.75</v>
      </c>
      <c r="P57" s="2">
        <f>HYPERLINK("https://github.com/mlcommons/submissions_inference_3.1/tree/main/open/cTuning/results/0b8dec187f3b-tflite_cpp-cpu-tflite-vmaster-default_config","details")</f>
        <v>0</v>
      </c>
      <c r="Q57" s="2">
        <f>HYPERLINK("https://github.com/mlcommons/submissions_inference_3.1/tree/main/open/cTuning/code","details")</f>
        <v>0</v>
      </c>
      <c r="R57" s="1">
        <v>5.95735</v>
      </c>
      <c r="S57" s="1">
        <v>55.926176</v>
      </c>
      <c r="T57" s="1">
        <v>171.319</v>
      </c>
    </row>
    <row r="58" spans="1:20">
      <c r="A58" s="2" t="s">
        <v>164</v>
      </c>
      <c r="B58" s="2" t="s">
        <v>2040</v>
      </c>
      <c r="C58" s="2" t="s">
        <v>32</v>
      </c>
      <c r="D58" s="2" t="s">
        <v>33</v>
      </c>
      <c r="E58" s="2" t="s">
        <v>34</v>
      </c>
      <c r="F58" s="2" t="s">
        <v>3864</v>
      </c>
      <c r="G58" s="2">
        <v>1</v>
      </c>
      <c r="H58" s="2" t="s">
        <v>3882</v>
      </c>
      <c r="I58" s="2">
        <v>1</v>
      </c>
      <c r="J58" s="2"/>
      <c r="K58" s="2"/>
      <c r="L58" s="2" t="s">
        <v>3889</v>
      </c>
      <c r="M58" s="2" t="s">
        <v>3895</v>
      </c>
      <c r="N58" s="2" t="s">
        <v>3953</v>
      </c>
      <c r="O58" s="2">
        <v>68.834</v>
      </c>
      <c r="P58" s="2">
        <f>HYPERLINK("https://github.com/mlcommons/submissions_inference_3.1/tree/main/open/cTuning/results/0b8dec187f3b-tflite_cpp-cpu-tflite-vmaster-default_config","details")</f>
        <v>0</v>
      </c>
      <c r="Q58" s="2">
        <f>HYPERLINK("https://github.com/mlcommons/submissions_inference_3.1/tree/main/open/cTuning/code","details")</f>
        <v>0</v>
      </c>
      <c r="R58" s="1">
        <v>8.654686999999999</v>
      </c>
      <c r="S58" s="1">
        <v>79.53972</v>
      </c>
      <c r="T58" s="1">
        <v>118.749</v>
      </c>
    </row>
    <row r="59" spans="1:20">
      <c r="A59" s="2" t="s">
        <v>165</v>
      </c>
      <c r="B59" s="2" t="s">
        <v>2041</v>
      </c>
      <c r="C59" s="2" t="s">
        <v>32</v>
      </c>
      <c r="D59" s="2" t="s">
        <v>33</v>
      </c>
      <c r="E59" s="2" t="s">
        <v>34</v>
      </c>
      <c r="F59" s="2" t="s">
        <v>3864</v>
      </c>
      <c r="G59" s="2">
        <v>1</v>
      </c>
      <c r="H59" s="2" t="s">
        <v>3882</v>
      </c>
      <c r="I59" s="2">
        <v>1</v>
      </c>
      <c r="J59" s="2"/>
      <c r="K59" s="2"/>
      <c r="L59" s="2" t="s">
        <v>3889</v>
      </c>
      <c r="M59" s="2" t="s">
        <v>3895</v>
      </c>
      <c r="N59" s="2" t="s">
        <v>3954</v>
      </c>
      <c r="O59" s="2">
        <v>70.122</v>
      </c>
      <c r="P59" s="2">
        <f>HYPERLINK("https://github.com/mlcommons/submissions_inference_3.1/tree/main/open/cTuning/results/0b8dec187f3b-tflite_cpp-cpu-tflite-vmaster-default_config","details")</f>
        <v>0</v>
      </c>
      <c r="Q59" s="2">
        <f>HYPERLINK("https://github.com/mlcommons/submissions_inference_3.1/tree/main/open/cTuning/code","details")</f>
        <v>0</v>
      </c>
      <c r="R59" s="1">
        <v>23.548071</v>
      </c>
      <c r="S59" s="1">
        <v>228.455768</v>
      </c>
      <c r="T59" s="1">
        <v>3.30932</v>
      </c>
    </row>
    <row r="60" spans="1:20">
      <c r="A60" s="2" t="s">
        <v>166</v>
      </c>
      <c r="B60" s="2" t="s">
        <v>2042</v>
      </c>
      <c r="C60" s="2" t="s">
        <v>32</v>
      </c>
      <c r="D60" s="2" t="s">
        <v>33</v>
      </c>
      <c r="E60" s="2" t="s">
        <v>34</v>
      </c>
      <c r="F60" s="2" t="s">
        <v>3864</v>
      </c>
      <c r="G60" s="2">
        <v>1</v>
      </c>
      <c r="H60" s="2" t="s">
        <v>3882</v>
      </c>
      <c r="I60" s="2">
        <v>1</v>
      </c>
      <c r="J60" s="2"/>
      <c r="K60" s="2"/>
      <c r="L60" s="2" t="s">
        <v>3889</v>
      </c>
      <c r="M60" s="2" t="s">
        <v>3895</v>
      </c>
      <c r="N60" s="2" t="s">
        <v>3955</v>
      </c>
      <c r="O60" s="2">
        <v>66.036</v>
      </c>
      <c r="P60" s="2">
        <f>HYPERLINK("https://github.com/mlcommons/submissions_inference_3.1/tree/main/open/cTuning/results/0b8dec187f3b-tflite_cpp-cpu-tflite-vmaster-default_config","details")</f>
        <v>0</v>
      </c>
      <c r="Q60" s="2">
        <f>HYPERLINK("https://github.com/mlcommons/submissions_inference_3.1/tree/main/open/cTuning/code","details")</f>
        <v>0</v>
      </c>
      <c r="R60" s="1">
        <v>5.615577</v>
      </c>
      <c r="S60" s="1">
        <v>49.332488</v>
      </c>
      <c r="T60" s="1">
        <v>181.83</v>
      </c>
    </row>
    <row r="61" spans="1:20">
      <c r="A61" s="2" t="s">
        <v>167</v>
      </c>
      <c r="B61" s="2" t="s">
        <v>2043</v>
      </c>
      <c r="C61" s="2" t="s">
        <v>32</v>
      </c>
      <c r="D61" s="2" t="s">
        <v>33</v>
      </c>
      <c r="E61" s="2" t="s">
        <v>34</v>
      </c>
      <c r="F61" s="2" t="s">
        <v>3864</v>
      </c>
      <c r="G61" s="2">
        <v>1</v>
      </c>
      <c r="H61" s="2" t="s">
        <v>3882</v>
      </c>
      <c r="I61" s="2">
        <v>1</v>
      </c>
      <c r="J61" s="2"/>
      <c r="K61" s="2"/>
      <c r="L61" s="2" t="s">
        <v>3889</v>
      </c>
      <c r="M61" s="2" t="s">
        <v>3895</v>
      </c>
      <c r="N61" s="2" t="s">
        <v>3956</v>
      </c>
      <c r="O61" s="2">
        <v>69.01600000000001</v>
      </c>
      <c r="P61" s="2">
        <f>HYPERLINK("https://github.com/mlcommons/submissions_inference_3.1/tree/main/open/cTuning/results/0b8dec187f3b-tflite_cpp-cpu-tflite-vmaster-default_config","details")</f>
        <v>0</v>
      </c>
      <c r="Q61" s="2">
        <f>HYPERLINK("https://github.com/mlcommons/submissions_inference_3.1/tree/main/open/cTuning/code","details")</f>
        <v>0</v>
      </c>
      <c r="R61" s="1">
        <v>7.88585</v>
      </c>
      <c r="S61" s="1">
        <v>70.16471199999999</v>
      </c>
      <c r="T61" s="1">
        <v>128.811</v>
      </c>
    </row>
    <row r="62" spans="1:20">
      <c r="A62" s="2" t="s">
        <v>168</v>
      </c>
      <c r="B62" s="2" t="s">
        <v>2044</v>
      </c>
      <c r="C62" s="2" t="s">
        <v>32</v>
      </c>
      <c r="D62" s="2" t="s">
        <v>33</v>
      </c>
      <c r="E62" s="2" t="s">
        <v>34</v>
      </c>
      <c r="F62" s="2" t="s">
        <v>3864</v>
      </c>
      <c r="G62" s="2">
        <v>1</v>
      </c>
      <c r="H62" s="2" t="s">
        <v>3882</v>
      </c>
      <c r="I62" s="2">
        <v>1</v>
      </c>
      <c r="J62" s="2"/>
      <c r="K62" s="2"/>
      <c r="L62" s="2" t="s">
        <v>3889</v>
      </c>
      <c r="M62" s="2" t="s">
        <v>3895</v>
      </c>
      <c r="N62" s="2" t="s">
        <v>3957</v>
      </c>
      <c r="O62" s="2">
        <v>70.73999999999999</v>
      </c>
      <c r="P62" s="2">
        <f>HYPERLINK("https://github.com/mlcommons/submissions_inference_3.1/tree/main/open/cTuning/results/0b8dec187f3b-tflite_cpp-cpu-tflite-vmaster-default_config","details")</f>
        <v>0</v>
      </c>
      <c r="Q62" s="2">
        <f>HYPERLINK("https://github.com/mlcommons/submissions_inference_3.1/tree/main/open/cTuning/code","details")</f>
        <v>0</v>
      </c>
      <c r="R62" s="1">
        <v>11.698907</v>
      </c>
      <c r="S62" s="1">
        <v>107.033392</v>
      </c>
      <c r="T62" s="1">
        <v>87.3956</v>
      </c>
    </row>
    <row r="63" spans="1:20">
      <c r="A63" s="2" t="s">
        <v>169</v>
      </c>
      <c r="B63" s="2" t="s">
        <v>2045</v>
      </c>
      <c r="C63" s="2" t="s">
        <v>32</v>
      </c>
      <c r="D63" s="2" t="s">
        <v>33</v>
      </c>
      <c r="E63" s="2" t="s">
        <v>34</v>
      </c>
      <c r="F63" s="2" t="s">
        <v>3864</v>
      </c>
      <c r="G63" s="2">
        <v>1</v>
      </c>
      <c r="H63" s="2" t="s">
        <v>3882</v>
      </c>
      <c r="I63" s="2">
        <v>1</v>
      </c>
      <c r="J63" s="2"/>
      <c r="K63" s="2"/>
      <c r="L63" s="2" t="s">
        <v>3889</v>
      </c>
      <c r="M63" s="2" t="s">
        <v>3895</v>
      </c>
      <c r="N63" s="2" t="s">
        <v>3958</v>
      </c>
      <c r="O63" s="2">
        <v>71.77</v>
      </c>
      <c r="P63" s="2">
        <f>HYPERLINK("https://github.com/mlcommons/submissions_inference_3.1/tree/main/open/cTuning/results/0b8dec187f3b-tflite_cpp-cpu-tflite-vmaster-default_config","details")</f>
        <v>0</v>
      </c>
      <c r="Q63" s="2">
        <f>HYPERLINK("https://github.com/mlcommons/submissions_inference_3.1/tree/main/open/cTuning/code","details")</f>
        <v>0</v>
      </c>
      <c r="R63" s="1">
        <v>15.937517</v>
      </c>
      <c r="S63" s="1">
        <v>142.010064</v>
      </c>
      <c r="T63" s="1">
        <v>64.05719999999999</v>
      </c>
    </row>
    <row r="64" spans="1:20">
      <c r="A64" s="2" t="s">
        <v>170</v>
      </c>
      <c r="B64" s="2" t="s">
        <v>2046</v>
      </c>
      <c r="C64" s="2" t="s">
        <v>32</v>
      </c>
      <c r="D64" s="2" t="s">
        <v>33</v>
      </c>
      <c r="E64" s="2" t="s">
        <v>34</v>
      </c>
      <c r="F64" s="2" t="s">
        <v>3864</v>
      </c>
      <c r="G64" s="2">
        <v>1</v>
      </c>
      <c r="H64" s="2" t="s">
        <v>3882</v>
      </c>
      <c r="I64" s="2">
        <v>1</v>
      </c>
      <c r="J64" s="2"/>
      <c r="K64" s="2"/>
      <c r="L64" s="2" t="s">
        <v>3889</v>
      </c>
      <c r="M64" s="2" t="s">
        <v>3895</v>
      </c>
      <c r="N64" s="2" t="s">
        <v>3959</v>
      </c>
      <c r="O64" s="2">
        <v>49.224</v>
      </c>
      <c r="P64" s="2">
        <f>HYPERLINK("https://github.com/mlcommons/submissions_inference_3.1/tree/main/open/cTuning/results/0b8dec187f3b-tflite_cpp-cpu-tflite-vmaster-default_config","details")</f>
        <v>0</v>
      </c>
      <c r="Q64" s="2">
        <f>HYPERLINK("https://github.com/mlcommons/submissions_inference_3.1/tree/main/open/cTuning/code","details")</f>
        <v>0</v>
      </c>
      <c r="R64" s="1">
        <v>1.233524</v>
      </c>
      <c r="S64" s="1">
        <v>15.207984</v>
      </c>
      <c r="T64" s="1">
        <v>891.013</v>
      </c>
    </row>
    <row r="65" spans="1:20">
      <c r="A65" s="2" t="s">
        <v>171</v>
      </c>
      <c r="B65" s="2" t="s">
        <v>2047</v>
      </c>
      <c r="C65" s="2" t="s">
        <v>32</v>
      </c>
      <c r="D65" s="2" t="s">
        <v>33</v>
      </c>
      <c r="E65" s="2" t="s">
        <v>34</v>
      </c>
      <c r="F65" s="2" t="s">
        <v>3864</v>
      </c>
      <c r="G65" s="2">
        <v>1</v>
      </c>
      <c r="H65" s="2" t="s">
        <v>3882</v>
      </c>
      <c r="I65" s="2">
        <v>1</v>
      </c>
      <c r="J65" s="2"/>
      <c r="K65" s="2"/>
      <c r="L65" s="2" t="s">
        <v>3889</v>
      </c>
      <c r="M65" s="2" t="s">
        <v>3895</v>
      </c>
      <c r="N65" s="2" t="s">
        <v>3960</v>
      </c>
      <c r="O65" s="2">
        <v>54.586</v>
      </c>
      <c r="P65" s="2">
        <f>HYPERLINK("https://github.com/mlcommons/submissions_inference_3.1/tree/main/open/cTuning/results/0b8dec187f3b-tflite_cpp-cpu-tflite-vmaster-default_config","details")</f>
        <v>0</v>
      </c>
      <c r="Q65" s="2">
        <f>HYPERLINK("https://github.com/mlcommons/submissions_inference_3.1/tree/main/open/cTuning/code","details")</f>
        <v>0</v>
      </c>
      <c r="R65" s="1">
        <v>1.709924</v>
      </c>
      <c r="S65" s="1">
        <v>16.550872</v>
      </c>
      <c r="T65" s="1">
        <v>610.196</v>
      </c>
    </row>
    <row r="66" spans="1:20">
      <c r="A66" s="2" t="s">
        <v>172</v>
      </c>
      <c r="B66" s="2" t="s">
        <v>2048</v>
      </c>
      <c r="C66" s="2" t="s">
        <v>32</v>
      </c>
      <c r="D66" s="2" t="s">
        <v>33</v>
      </c>
      <c r="E66" s="2" t="s">
        <v>34</v>
      </c>
      <c r="F66" s="2" t="s">
        <v>3864</v>
      </c>
      <c r="G66" s="2">
        <v>1</v>
      </c>
      <c r="H66" s="2" t="s">
        <v>3882</v>
      </c>
      <c r="I66" s="2">
        <v>1</v>
      </c>
      <c r="J66" s="2"/>
      <c r="K66" s="2"/>
      <c r="L66" s="2" t="s">
        <v>3889</v>
      </c>
      <c r="M66" s="2" t="s">
        <v>3895</v>
      </c>
      <c r="N66" s="2" t="s">
        <v>3961</v>
      </c>
      <c r="O66" s="2">
        <v>56.602</v>
      </c>
      <c r="P66" s="2">
        <f>HYPERLINK("https://github.com/mlcommons/submissions_inference_3.1/tree/main/open/cTuning/results/0b8dec187f3b-tflite_cpp-cpu-tflite-vmaster-default_config","details")</f>
        <v>0</v>
      </c>
      <c r="Q66" s="2">
        <f>HYPERLINK("https://github.com/mlcommons/submissions_inference_3.1/tree/main/open/cTuning/code","details")</f>
        <v>0</v>
      </c>
      <c r="R66" s="1">
        <v>2.407114</v>
      </c>
      <c r="S66" s="1">
        <v>22.853456</v>
      </c>
      <c r="T66" s="1">
        <v>430.571</v>
      </c>
    </row>
    <row r="67" spans="1:20">
      <c r="A67" s="2" t="s">
        <v>173</v>
      </c>
      <c r="B67" s="2" t="s">
        <v>2049</v>
      </c>
      <c r="C67" s="2" t="s">
        <v>32</v>
      </c>
      <c r="D67" s="2" t="s">
        <v>33</v>
      </c>
      <c r="E67" s="2" t="s">
        <v>34</v>
      </c>
      <c r="F67" s="2" t="s">
        <v>3864</v>
      </c>
      <c r="G67" s="2">
        <v>1</v>
      </c>
      <c r="H67" s="2" t="s">
        <v>3882</v>
      </c>
      <c r="I67" s="2">
        <v>1</v>
      </c>
      <c r="J67" s="2"/>
      <c r="K67" s="2"/>
      <c r="L67" s="2" t="s">
        <v>3889</v>
      </c>
      <c r="M67" s="2" t="s">
        <v>3895</v>
      </c>
      <c r="N67" s="2" t="s">
        <v>3962</v>
      </c>
      <c r="O67" s="2">
        <v>58.552</v>
      </c>
      <c r="P67" s="2">
        <f>HYPERLINK("https://github.com/mlcommons/submissions_inference_3.1/tree/main/open/cTuning/results/0b8dec187f3b-tflite_cpp-cpu-tflite-vmaster-default_config","details")</f>
        <v>0</v>
      </c>
      <c r="Q67" s="2">
        <f>HYPERLINK("https://github.com/mlcommons/submissions_inference_3.1/tree/main/open/cTuning/code","details")</f>
        <v>0</v>
      </c>
      <c r="R67" s="1">
        <v>3.257938</v>
      </c>
      <c r="S67" s="1">
        <v>31.149768</v>
      </c>
      <c r="T67" s="1">
        <v>315.324</v>
      </c>
    </row>
    <row r="68" spans="1:20">
      <c r="A68" s="2" t="s">
        <v>174</v>
      </c>
      <c r="B68" s="2" t="s">
        <v>2050</v>
      </c>
      <c r="C68" s="2" t="s">
        <v>32</v>
      </c>
      <c r="D68" s="2" t="s">
        <v>33</v>
      </c>
      <c r="E68" s="2" t="s">
        <v>34</v>
      </c>
      <c r="F68" s="2" t="s">
        <v>3864</v>
      </c>
      <c r="G68" s="2">
        <v>1</v>
      </c>
      <c r="H68" s="2" t="s">
        <v>3882</v>
      </c>
      <c r="I68" s="2">
        <v>1</v>
      </c>
      <c r="J68" s="2"/>
      <c r="K68" s="2"/>
      <c r="L68" s="2" t="s">
        <v>3889</v>
      </c>
      <c r="M68" s="2" t="s">
        <v>3895</v>
      </c>
      <c r="N68" s="2" t="s">
        <v>3963</v>
      </c>
      <c r="O68" s="2">
        <v>55.458</v>
      </c>
      <c r="P68" s="2">
        <f>HYPERLINK("https://github.com/mlcommons/submissions_inference_3.1/tree/main/open/cTuning/results/0b8dec187f3b-tflite_cpp-cpu-tflite-vmaster-default_config","details")</f>
        <v>0</v>
      </c>
      <c r="Q68" s="2">
        <f>HYPERLINK("https://github.com/mlcommons/submissions_inference_3.1/tree/main/open/cTuning/code","details")</f>
        <v>0</v>
      </c>
      <c r="R68" s="1">
        <v>1.530801</v>
      </c>
      <c r="S68" s="1">
        <v>14.509056</v>
      </c>
      <c r="T68" s="1">
        <v>683.085</v>
      </c>
    </row>
    <row r="69" spans="1:20">
      <c r="A69" s="2" t="s">
        <v>175</v>
      </c>
      <c r="B69" s="2" t="s">
        <v>2051</v>
      </c>
      <c r="C69" s="2" t="s">
        <v>32</v>
      </c>
      <c r="D69" s="2" t="s">
        <v>33</v>
      </c>
      <c r="E69" s="2" t="s">
        <v>34</v>
      </c>
      <c r="F69" s="2" t="s">
        <v>3864</v>
      </c>
      <c r="G69" s="2">
        <v>1</v>
      </c>
      <c r="H69" s="2" t="s">
        <v>3882</v>
      </c>
      <c r="I69" s="2">
        <v>1</v>
      </c>
      <c r="J69" s="2"/>
      <c r="K69" s="2"/>
      <c r="L69" s="2" t="s">
        <v>3889</v>
      </c>
      <c r="M69" s="2" t="s">
        <v>3895</v>
      </c>
      <c r="N69" s="2" t="s">
        <v>3964</v>
      </c>
      <c r="O69" s="2">
        <v>59.204</v>
      </c>
      <c r="P69" s="2">
        <f>HYPERLINK("https://github.com/mlcommons/submissions_inference_3.1/tree/main/open/cTuning/results/0b8dec187f3b-tflite_cpp-cpu-tflite-vmaster-default_config","details")</f>
        <v>0</v>
      </c>
      <c r="Q69" s="2">
        <f>HYPERLINK("https://github.com/mlcommons/submissions_inference_3.1/tree/main/open/cTuning/code","details")</f>
        <v>0</v>
      </c>
      <c r="R69" s="1">
        <v>2.340658</v>
      </c>
      <c r="S69" s="1">
        <v>22.313304</v>
      </c>
      <c r="T69" s="1">
        <v>440.872</v>
      </c>
    </row>
    <row r="70" spans="1:20">
      <c r="A70" s="2" t="s">
        <v>176</v>
      </c>
      <c r="B70" s="2" t="s">
        <v>2052</v>
      </c>
      <c r="C70" s="2" t="s">
        <v>32</v>
      </c>
      <c r="D70" s="2" t="s">
        <v>33</v>
      </c>
      <c r="E70" s="2" t="s">
        <v>34</v>
      </c>
      <c r="F70" s="2" t="s">
        <v>3864</v>
      </c>
      <c r="G70" s="2">
        <v>1</v>
      </c>
      <c r="H70" s="2" t="s">
        <v>3882</v>
      </c>
      <c r="I70" s="2">
        <v>1</v>
      </c>
      <c r="J70" s="2"/>
      <c r="K70" s="2"/>
      <c r="L70" s="2" t="s">
        <v>3889</v>
      </c>
      <c r="M70" s="2" t="s">
        <v>3895</v>
      </c>
      <c r="N70" s="2" t="s">
        <v>3965</v>
      </c>
      <c r="O70" s="2">
        <v>61.932</v>
      </c>
      <c r="P70" s="2">
        <f>HYPERLINK("https://github.com/mlcommons/submissions_inference_3.1/tree/main/open/cTuning/results/0b8dec187f3b-tflite_cpp-cpu-tflite-vmaster-default_config","details")</f>
        <v>0</v>
      </c>
      <c r="Q70" s="2">
        <f>HYPERLINK("https://github.com/mlcommons/submissions_inference_3.1/tree/main/open/cTuning/code","details")</f>
        <v>0</v>
      </c>
      <c r="R70" s="1">
        <v>6.65449</v>
      </c>
      <c r="S70" s="1">
        <v>63.654528</v>
      </c>
      <c r="T70" s="1">
        <v>261.966</v>
      </c>
    </row>
    <row r="71" spans="1:20">
      <c r="A71" s="2" t="s">
        <v>177</v>
      </c>
      <c r="B71" s="2" t="s">
        <v>2053</v>
      </c>
      <c r="C71" s="2" t="s">
        <v>32</v>
      </c>
      <c r="D71" s="2" t="s">
        <v>33</v>
      </c>
      <c r="E71" s="2" t="s">
        <v>34</v>
      </c>
      <c r="F71" s="2" t="s">
        <v>3864</v>
      </c>
      <c r="G71" s="2">
        <v>1</v>
      </c>
      <c r="H71" s="2" t="s">
        <v>3882</v>
      </c>
      <c r="I71" s="2">
        <v>1</v>
      </c>
      <c r="J71" s="2"/>
      <c r="K71" s="2"/>
      <c r="L71" s="2" t="s">
        <v>3889</v>
      </c>
      <c r="M71" s="2" t="s">
        <v>3895</v>
      </c>
      <c r="N71" s="2" t="s">
        <v>3966</v>
      </c>
      <c r="O71" s="2">
        <v>63.664</v>
      </c>
      <c r="P71" s="2">
        <f>HYPERLINK("https://github.com/mlcommons/submissions_inference_3.1/tree/main/open/cTuning/results/0b8dec187f3b-tflite_cpp-cpu-tflite-vmaster-default_config","details")</f>
        <v>0</v>
      </c>
      <c r="Q71" s="2">
        <f>HYPERLINK("https://github.com/mlcommons/submissions_inference_3.1/tree/main/open/cTuning/code","details")</f>
        <v>0</v>
      </c>
      <c r="R71" s="1">
        <v>4.462657</v>
      </c>
      <c r="S71" s="1">
        <v>40.884904</v>
      </c>
      <c r="T71" s="1">
        <v>229.466</v>
      </c>
    </row>
    <row r="72" spans="1:20">
      <c r="A72" s="2" t="s">
        <v>178</v>
      </c>
      <c r="B72" s="2" t="s">
        <v>2054</v>
      </c>
      <c r="C72" s="2" t="s">
        <v>32</v>
      </c>
      <c r="D72" s="2" t="s">
        <v>33</v>
      </c>
      <c r="E72" s="2" t="s">
        <v>34</v>
      </c>
      <c r="F72" s="2" t="s">
        <v>3864</v>
      </c>
      <c r="G72" s="2">
        <v>1</v>
      </c>
      <c r="H72" s="2" t="s">
        <v>3882</v>
      </c>
      <c r="I72" s="2">
        <v>1</v>
      </c>
      <c r="J72" s="2"/>
      <c r="K72" s="2"/>
      <c r="L72" s="2" t="s">
        <v>3889</v>
      </c>
      <c r="M72" s="2" t="s">
        <v>3895</v>
      </c>
      <c r="N72" s="2" t="s">
        <v>3967</v>
      </c>
      <c r="O72" s="2">
        <v>62.032</v>
      </c>
      <c r="P72" s="2">
        <f>HYPERLINK("https://github.com/mlcommons/submissions_inference_3.1/tree/main/open/cTuning/results/0b8dec187f3b-tflite_cpp-cpu-tflite-vmaster-default_config","details")</f>
        <v>0</v>
      </c>
      <c r="Q72" s="2">
        <f>HYPERLINK("https://github.com/mlcommons/submissions_inference_3.1/tree/main/open/cTuning/code","details")</f>
        <v>0</v>
      </c>
      <c r="R72" s="1">
        <v>2.736372</v>
      </c>
      <c r="S72" s="1">
        <v>24.853112</v>
      </c>
      <c r="T72" s="1">
        <v>377.132</v>
      </c>
    </row>
    <row r="73" spans="1:20">
      <c r="A73" s="2" t="s">
        <v>179</v>
      </c>
      <c r="B73" s="2" t="s">
        <v>2055</v>
      </c>
      <c r="C73" s="2" t="s">
        <v>32</v>
      </c>
      <c r="D73" s="2" t="s">
        <v>33</v>
      </c>
      <c r="E73" s="2" t="s">
        <v>34</v>
      </c>
      <c r="F73" s="2" t="s">
        <v>3864</v>
      </c>
      <c r="G73" s="2">
        <v>1</v>
      </c>
      <c r="H73" s="2" t="s">
        <v>3882</v>
      </c>
      <c r="I73" s="2">
        <v>1</v>
      </c>
      <c r="J73" s="2"/>
      <c r="K73" s="2"/>
      <c r="L73" s="2" t="s">
        <v>3889</v>
      </c>
      <c r="M73" s="2" t="s">
        <v>3895</v>
      </c>
      <c r="N73" s="2" t="s">
        <v>3968</v>
      </c>
      <c r="O73" s="2">
        <v>64.986</v>
      </c>
      <c r="P73" s="2">
        <f>HYPERLINK("https://github.com/mlcommons/submissions_inference_3.1/tree/main/open/cTuning/results/0b8dec187f3b-tflite_cpp-cpu-tflite-vmaster-default_config","details")</f>
        <v>0</v>
      </c>
      <c r="Q73" s="2">
        <f>HYPERLINK("https://github.com/mlcommons/submissions_inference_3.1/tree/main/open/cTuning/code","details")</f>
        <v>0</v>
      </c>
      <c r="R73" s="1">
        <v>4.19679</v>
      </c>
      <c r="S73" s="1">
        <v>37.757384</v>
      </c>
      <c r="T73" s="1">
        <v>244.329</v>
      </c>
    </row>
    <row r="74" spans="1:20">
      <c r="A74" s="2" t="s">
        <v>180</v>
      </c>
      <c r="B74" s="2" t="s">
        <v>2056</v>
      </c>
      <c r="C74" s="2" t="s">
        <v>32</v>
      </c>
      <c r="D74" s="2" t="s">
        <v>33</v>
      </c>
      <c r="E74" s="2" t="s">
        <v>34</v>
      </c>
      <c r="F74" s="2" t="s">
        <v>3864</v>
      </c>
      <c r="G74" s="2">
        <v>1</v>
      </c>
      <c r="H74" s="2" t="s">
        <v>3882</v>
      </c>
      <c r="I74" s="2">
        <v>1</v>
      </c>
      <c r="J74" s="2"/>
      <c r="K74" s="2"/>
      <c r="L74" s="2" t="s">
        <v>3889</v>
      </c>
      <c r="M74" s="2" t="s">
        <v>3895</v>
      </c>
      <c r="N74" s="2" t="s">
        <v>3969</v>
      </c>
      <c r="O74" s="2">
        <v>67.458</v>
      </c>
      <c r="P74" s="2">
        <f>HYPERLINK("https://github.com/mlcommons/submissions_inference_3.1/tree/main/open/cTuning/results/0b8dec187f3b-tflite_cpp-cpu-tflite-vmaster-default_config","details")</f>
        <v>0</v>
      </c>
      <c r="Q74" s="2">
        <f>HYPERLINK("https://github.com/mlcommons/submissions_inference_3.1/tree/main/open/cTuning/code","details")</f>
        <v>0</v>
      </c>
      <c r="R74" s="1">
        <v>5.888278</v>
      </c>
      <c r="S74" s="1">
        <v>52.633088</v>
      </c>
      <c r="T74" s="1">
        <v>173.296</v>
      </c>
    </row>
    <row r="75" spans="1:20">
      <c r="A75" s="2" t="s">
        <v>181</v>
      </c>
      <c r="B75" s="2" t="s">
        <v>2057</v>
      </c>
      <c r="C75" s="2" t="s">
        <v>32</v>
      </c>
      <c r="D75" s="2" t="s">
        <v>33</v>
      </c>
      <c r="E75" s="2" t="s">
        <v>34</v>
      </c>
      <c r="F75" s="2" t="s">
        <v>3864</v>
      </c>
      <c r="G75" s="2">
        <v>1</v>
      </c>
      <c r="H75" s="2" t="s">
        <v>3882</v>
      </c>
      <c r="I75" s="2">
        <v>1</v>
      </c>
      <c r="J75" s="2"/>
      <c r="K75" s="2"/>
      <c r="L75" s="2" t="s">
        <v>3889</v>
      </c>
      <c r="M75" s="2" t="s">
        <v>3895</v>
      </c>
      <c r="N75" s="2" t="s">
        <v>3970</v>
      </c>
      <c r="O75" s="2">
        <v>68.72</v>
      </c>
      <c r="P75" s="2">
        <f>HYPERLINK("https://github.com/mlcommons/submissions_inference_3.1/tree/main/open/cTuning/results/0b8dec187f3b-tflite_cpp-cpu-tflite-vmaster-default_config","details")</f>
        <v>0</v>
      </c>
      <c r="Q75" s="2">
        <f>HYPERLINK("https://github.com/mlcommons/submissions_inference_3.1/tree/main/open/cTuning/code","details")</f>
        <v>0</v>
      </c>
      <c r="R75" s="1">
        <v>8.031067</v>
      </c>
      <c r="S75" s="1">
        <v>73.94752800000001</v>
      </c>
      <c r="T75" s="1">
        <v>126.827</v>
      </c>
    </row>
    <row r="76" spans="1:20">
      <c r="A76" s="2" t="s">
        <v>182</v>
      </c>
      <c r="B76" s="2" t="s">
        <v>2058</v>
      </c>
      <c r="C76" s="2" t="s">
        <v>32</v>
      </c>
      <c r="D76" s="2" t="s">
        <v>33</v>
      </c>
      <c r="E76" s="2" t="s">
        <v>34</v>
      </c>
      <c r="F76" s="2" t="s">
        <v>3864</v>
      </c>
      <c r="G76" s="2">
        <v>1</v>
      </c>
      <c r="H76" s="2" t="s">
        <v>3882</v>
      </c>
      <c r="I76" s="2">
        <v>1</v>
      </c>
      <c r="J76" s="2"/>
      <c r="K76" s="2"/>
      <c r="L76" s="2" t="s">
        <v>3889</v>
      </c>
      <c r="M76" s="2" t="s">
        <v>3895</v>
      </c>
      <c r="N76" s="2" t="s">
        <v>3971</v>
      </c>
      <c r="O76" s="2">
        <v>63.616</v>
      </c>
      <c r="P76" s="2">
        <f>HYPERLINK("https://github.com/mlcommons/submissions_inference_3.1/tree/main/open/cTuning/results/0b8dec187f3b-tflite_cpp-cpu-tflite-vmaster-default_config","details")</f>
        <v>0</v>
      </c>
      <c r="Q76" s="2">
        <f>HYPERLINK("https://github.com/mlcommons/submissions_inference_3.1/tree/main/open/cTuning/code","details")</f>
        <v>0</v>
      </c>
      <c r="R76" s="1">
        <v>3.588529</v>
      </c>
      <c r="S76" s="1">
        <v>32.65248</v>
      </c>
      <c r="T76" s="1">
        <v>285.712</v>
      </c>
    </row>
    <row r="77" spans="1:20">
      <c r="A77" s="2" t="s">
        <v>183</v>
      </c>
      <c r="B77" s="2" t="s">
        <v>2059</v>
      </c>
      <c r="C77" s="2" t="s">
        <v>32</v>
      </c>
      <c r="D77" s="2" t="s">
        <v>33</v>
      </c>
      <c r="E77" s="2" t="s">
        <v>34</v>
      </c>
      <c r="F77" s="2" t="s">
        <v>3864</v>
      </c>
      <c r="G77" s="2">
        <v>1</v>
      </c>
      <c r="H77" s="2" t="s">
        <v>3882</v>
      </c>
      <c r="I77" s="2">
        <v>1</v>
      </c>
      <c r="J77" s="2"/>
      <c r="K77" s="2"/>
      <c r="L77" s="2" t="s">
        <v>3889</v>
      </c>
      <c r="M77" s="2" t="s">
        <v>3895</v>
      </c>
      <c r="N77" s="2" t="s">
        <v>3972</v>
      </c>
      <c r="O77" s="2">
        <v>67.77</v>
      </c>
      <c r="P77" s="2">
        <f>HYPERLINK("https://github.com/mlcommons/submissions_inference_3.1/tree/main/open/cTuning/results/0b8dec187f3b-tflite_cpp-cpu-tflite-vmaster-default_config","details")</f>
        <v>0</v>
      </c>
      <c r="Q77" s="2">
        <f>HYPERLINK("https://github.com/mlcommons/submissions_inference_3.1/tree/main/open/cTuning/code","details")</f>
        <v>0</v>
      </c>
      <c r="R77" s="1">
        <v>5.428851</v>
      </c>
      <c r="S77" s="1">
        <v>47.633632</v>
      </c>
      <c r="T77" s="1">
        <v>188.259</v>
      </c>
    </row>
    <row r="78" spans="1:20">
      <c r="A78" s="2" t="s">
        <v>184</v>
      </c>
      <c r="B78" s="2" t="s">
        <v>2060</v>
      </c>
      <c r="C78" s="2" t="s">
        <v>32</v>
      </c>
      <c r="D78" s="2" t="s">
        <v>33</v>
      </c>
      <c r="E78" s="2" t="s">
        <v>34</v>
      </c>
      <c r="F78" s="2" t="s">
        <v>3864</v>
      </c>
      <c r="G78" s="2">
        <v>1</v>
      </c>
      <c r="H78" s="2" t="s">
        <v>3882</v>
      </c>
      <c r="I78" s="2">
        <v>1</v>
      </c>
      <c r="J78" s="2"/>
      <c r="K78" s="2"/>
      <c r="L78" s="2" t="s">
        <v>3889</v>
      </c>
      <c r="M78" s="2" t="s">
        <v>3895</v>
      </c>
      <c r="N78" s="2" t="s">
        <v>3973</v>
      </c>
      <c r="O78" s="2">
        <v>69.64</v>
      </c>
      <c r="P78" s="2">
        <f>HYPERLINK("https://github.com/mlcommons/submissions_inference_3.1/tree/main/open/cTuning/results/0b8dec187f3b-tflite_cpp-cpu-tflite-vmaster-default_config","details")</f>
        <v>0</v>
      </c>
      <c r="Q78" s="2">
        <f>HYPERLINK("https://github.com/mlcommons/submissions_inference_3.1/tree/main/open/cTuning/code","details")</f>
        <v>0</v>
      </c>
      <c r="R78" s="1">
        <v>7.636274</v>
      </c>
      <c r="S78" s="1">
        <v>67.50635200000001</v>
      </c>
      <c r="T78" s="1">
        <v>134.062</v>
      </c>
    </row>
    <row r="79" spans="1:20">
      <c r="A79" s="2" t="s">
        <v>185</v>
      </c>
      <c r="B79" s="2" t="s">
        <v>2061</v>
      </c>
      <c r="C79" s="2" t="s">
        <v>32</v>
      </c>
      <c r="D79" s="2" t="s">
        <v>33</v>
      </c>
      <c r="E79" s="2" t="s">
        <v>34</v>
      </c>
      <c r="F79" s="2" t="s">
        <v>3864</v>
      </c>
      <c r="G79" s="2">
        <v>1</v>
      </c>
      <c r="H79" s="2" t="s">
        <v>3882</v>
      </c>
      <c r="I79" s="2">
        <v>1</v>
      </c>
      <c r="J79" s="2"/>
      <c r="K79" s="2"/>
      <c r="L79" s="2" t="s">
        <v>3889</v>
      </c>
      <c r="M79" s="2" t="s">
        <v>3895</v>
      </c>
      <c r="N79" s="2" t="s">
        <v>3974</v>
      </c>
      <c r="O79" s="2">
        <v>70.622</v>
      </c>
      <c r="P79" s="2">
        <f>HYPERLINK("https://github.com/mlcommons/submissions_inference_3.1/tree/main/open/cTuning/results/0b8dec187f3b-tflite_cpp-cpu-tflite-vmaster-default_config","details")</f>
        <v>0</v>
      </c>
      <c r="Q79" s="2">
        <f>HYPERLINK("https://github.com/mlcommons/submissions_inference_3.1/tree/main/open/cTuning/code","details")</f>
        <v>0</v>
      </c>
      <c r="R79" s="1">
        <v>10.356836</v>
      </c>
      <c r="S79" s="1">
        <v>89.526224</v>
      </c>
      <c r="T79" s="1">
        <v>98.3758</v>
      </c>
    </row>
    <row r="80" spans="1:20">
      <c r="A80" s="2" t="s">
        <v>186</v>
      </c>
      <c r="B80" s="2" t="s">
        <v>2062</v>
      </c>
      <c r="C80" s="2" t="s">
        <v>32</v>
      </c>
      <c r="D80" s="2" t="s">
        <v>33</v>
      </c>
      <c r="E80" s="2" t="s">
        <v>34</v>
      </c>
      <c r="F80" s="2" t="s">
        <v>3864</v>
      </c>
      <c r="G80" s="2">
        <v>1</v>
      </c>
      <c r="H80" s="2" t="s">
        <v>3882</v>
      </c>
      <c r="I80" s="2">
        <v>1</v>
      </c>
      <c r="J80" s="2"/>
      <c r="K80" s="2"/>
      <c r="L80" s="2" t="s">
        <v>3889</v>
      </c>
      <c r="M80" s="2" t="s">
        <v>3895</v>
      </c>
      <c r="N80" s="2" t="s">
        <v>3975</v>
      </c>
      <c r="O80" s="2">
        <v>75.76000000000001</v>
      </c>
      <c r="P80" s="2">
        <f>HYPERLINK("https://github.com/mlcommons/submissions_inference_3.1/tree/main/open/cTuning/results/0b8dec187f3b-tflite_cpp-cpu-tflite-vmaster-default_config","details")</f>
        <v>0</v>
      </c>
      <c r="Q80" s="2">
        <f>HYPERLINK("https://github.com/mlcommons/submissions_inference_3.1/tree/main/open/cTuning/code","details")</f>
        <v>0</v>
      </c>
      <c r="R80" s="1">
        <v>12.352816</v>
      </c>
      <c r="S80" s="1">
        <v>114.744248</v>
      </c>
      <c r="T80" s="1">
        <v>83.372</v>
      </c>
    </row>
    <row r="81" spans="1:20">
      <c r="A81" s="2" t="s">
        <v>187</v>
      </c>
      <c r="B81" s="2" t="s">
        <v>2063</v>
      </c>
      <c r="C81" s="2" t="s">
        <v>32</v>
      </c>
      <c r="D81" s="2" t="s">
        <v>33</v>
      </c>
      <c r="E81" s="2" t="s">
        <v>34</v>
      </c>
      <c r="F81" s="2" t="s">
        <v>3864</v>
      </c>
      <c r="G81" s="2">
        <v>1</v>
      </c>
      <c r="H81" s="2" t="s">
        <v>3882</v>
      </c>
      <c r="I81" s="2">
        <v>1</v>
      </c>
      <c r="J81" s="2"/>
      <c r="K81" s="2"/>
      <c r="L81" s="2" t="s">
        <v>3889</v>
      </c>
      <c r="M81" s="2" t="s">
        <v>3895</v>
      </c>
      <c r="N81" s="2" t="s">
        <v>3976</v>
      </c>
      <c r="O81" s="2">
        <v>72.678</v>
      </c>
      <c r="P81" s="2">
        <f>HYPERLINK("https://github.com/mlcommons/submissions_inference_3.1/tree/main/open/cTuning/results/0b8dec187f3b-tflite_cpp-cpu-tflite-vmaster-default_config","details")</f>
        <v>0</v>
      </c>
      <c r="Q81" s="2">
        <f>HYPERLINK("https://github.com/mlcommons/submissions_inference_3.1/tree/main/open/cTuning/code","details")</f>
        <v>0</v>
      </c>
      <c r="R81" s="1">
        <v>11.237947</v>
      </c>
      <c r="S81" s="1">
        <v>100.165888</v>
      </c>
      <c r="T81" s="1">
        <v>90.9308</v>
      </c>
    </row>
    <row r="82" spans="1:20">
      <c r="A82" s="2" t="s">
        <v>188</v>
      </c>
      <c r="B82" s="2" t="s">
        <v>2064</v>
      </c>
      <c r="C82" s="2" t="s">
        <v>32</v>
      </c>
      <c r="D82" s="2" t="s">
        <v>33</v>
      </c>
      <c r="E82" s="2" t="s">
        <v>34</v>
      </c>
      <c r="F82" s="2" t="s">
        <v>3864</v>
      </c>
      <c r="G82" s="2">
        <v>1</v>
      </c>
      <c r="H82" s="2" t="s">
        <v>3882</v>
      </c>
      <c r="I82" s="2">
        <v>1</v>
      </c>
      <c r="J82" s="2"/>
      <c r="K82" s="2"/>
      <c r="L82" s="2" t="s">
        <v>3889</v>
      </c>
      <c r="M82" s="2" t="s">
        <v>3895</v>
      </c>
      <c r="N82" s="2" t="s">
        <v>3977</v>
      </c>
      <c r="O82" s="2">
        <v>68.336</v>
      </c>
      <c r="P82" s="2">
        <f>HYPERLINK("https://github.com/mlcommons/submissions_inference_3.1/tree/main/open/cTuning/results/0b8dec187f3b-tflite_cpp-cpu-tflite-vmaster-default_config","details")</f>
        <v>0</v>
      </c>
      <c r="Q82" s="2">
        <f>HYPERLINK("https://github.com/mlcommons/submissions_inference_3.1/tree/main/open/cTuning/code","details")</f>
        <v>0</v>
      </c>
      <c r="R82" s="1">
        <v>3.74643</v>
      </c>
      <c r="S82" s="1">
        <v>34.397728</v>
      </c>
      <c r="T82" s="1">
        <v>271.572</v>
      </c>
    </row>
    <row r="83" spans="1:20">
      <c r="A83" s="2" t="s">
        <v>189</v>
      </c>
      <c r="B83" s="2" t="s">
        <v>2065</v>
      </c>
      <c r="C83" s="2" t="s">
        <v>32</v>
      </c>
      <c r="D83" s="2" t="s">
        <v>33</v>
      </c>
      <c r="E83" s="2" t="s">
        <v>34</v>
      </c>
      <c r="F83" s="2" t="s">
        <v>3864</v>
      </c>
      <c r="G83" s="2">
        <v>1</v>
      </c>
      <c r="H83" s="2" t="s">
        <v>3882</v>
      </c>
      <c r="I83" s="2">
        <v>1</v>
      </c>
      <c r="J83" s="2"/>
      <c r="K83" s="2"/>
      <c r="L83" s="2" t="s">
        <v>3889</v>
      </c>
      <c r="M83" s="2" t="s">
        <v>3895</v>
      </c>
      <c r="N83" s="2" t="s">
        <v>3978</v>
      </c>
      <c r="O83" s="2">
        <v>63.332</v>
      </c>
      <c r="P83" s="2">
        <f>HYPERLINK("https://github.com/mlcommons/submissions_inference_3.1/tree/main/open/cTuning/results/0b8dec187f3b-tflite_cpp-cpu-tflite-vmaster-default_config","details")</f>
        <v>0</v>
      </c>
      <c r="Q83" s="2">
        <f>HYPERLINK("https://github.com/mlcommons/submissions_inference_3.1/tree/main/open/cTuning/code","details")</f>
        <v>0</v>
      </c>
      <c r="R83" s="1">
        <v>3.218893</v>
      </c>
      <c r="S83" s="1">
        <v>28.784696</v>
      </c>
      <c r="T83" s="1">
        <v>318.071</v>
      </c>
    </row>
    <row r="84" spans="1:20">
      <c r="A84" s="2" t="s">
        <v>190</v>
      </c>
      <c r="B84" s="2" t="s">
        <v>2066</v>
      </c>
      <c r="C84" s="2" t="s">
        <v>32</v>
      </c>
      <c r="D84" s="2" t="s">
        <v>33</v>
      </c>
      <c r="E84" s="2" t="s">
        <v>34</v>
      </c>
      <c r="F84" s="2" t="s">
        <v>3864</v>
      </c>
      <c r="G84" s="2">
        <v>1</v>
      </c>
      <c r="H84" s="2" t="s">
        <v>3882</v>
      </c>
      <c r="I84" s="2">
        <v>1</v>
      </c>
      <c r="J84" s="2"/>
      <c r="K84" s="2"/>
      <c r="L84" s="2" t="s">
        <v>3889</v>
      </c>
      <c r="M84" s="2" t="s">
        <v>3895</v>
      </c>
      <c r="N84" s="2" t="s">
        <v>3979</v>
      </c>
      <c r="O84" s="2">
        <v>72.896</v>
      </c>
      <c r="P84" s="2">
        <f>HYPERLINK("https://github.com/mlcommons/submissions_inference_3.1/tree/main/open/cTuning/results/0b8dec187f3b-tflite_cpp-cpu-tflite-vmaster-default_config","details")</f>
        <v>0</v>
      </c>
      <c r="Q84" s="2">
        <f>HYPERLINK("https://github.com/mlcommons/submissions_inference_3.1/tree/main/open/cTuning/code","details")</f>
        <v>0</v>
      </c>
      <c r="R84" s="1">
        <v>22.260905</v>
      </c>
      <c r="S84" s="1">
        <v>192.324416</v>
      </c>
      <c r="T84" s="1">
        <v>45.609</v>
      </c>
    </row>
    <row r="85" spans="1:20">
      <c r="A85" s="2" t="s">
        <v>191</v>
      </c>
      <c r="B85" s="2" t="s">
        <v>2067</v>
      </c>
      <c r="C85" s="2" t="s">
        <v>32</v>
      </c>
      <c r="D85" s="2" t="s">
        <v>33</v>
      </c>
      <c r="E85" s="2" t="s">
        <v>34</v>
      </c>
      <c r="F85" s="2" t="s">
        <v>3864</v>
      </c>
      <c r="G85" s="2">
        <v>1</v>
      </c>
      <c r="H85" s="2" t="s">
        <v>3882</v>
      </c>
      <c r="I85" s="2">
        <v>1</v>
      </c>
      <c r="J85" s="2"/>
      <c r="K85" s="2"/>
      <c r="L85" s="2" t="s">
        <v>3889</v>
      </c>
      <c r="M85" s="2" t="s">
        <v>3895</v>
      </c>
      <c r="N85" s="2" t="s">
        <v>3980</v>
      </c>
      <c r="O85" s="2">
        <v>70.428</v>
      </c>
      <c r="P85" s="2">
        <f>HYPERLINK("https://github.com/mlcommons/submissions_inference_3.1/tree/main/open/cTuning/results/0b8dec187f3b-tflite_cpp-cpu-tflite-vmaster-default_config","details")</f>
        <v>0</v>
      </c>
      <c r="Q85" s="2">
        <f>HYPERLINK("https://github.com/mlcommons/submissions_inference_3.1/tree/main/open/cTuning/code","details")</f>
        <v>0</v>
      </c>
      <c r="R85" s="1">
        <v>7.297287</v>
      </c>
      <c r="S85" s="1">
        <v>73.22671200000001</v>
      </c>
      <c r="T85" s="1">
        <v>139.733</v>
      </c>
    </row>
    <row r="86" spans="1:20">
      <c r="A86" s="2" t="s">
        <v>192</v>
      </c>
      <c r="B86" s="2" t="s">
        <v>2068</v>
      </c>
      <c r="C86" s="2" t="s">
        <v>32</v>
      </c>
      <c r="D86" s="2" t="s">
        <v>33</v>
      </c>
      <c r="E86" s="2" t="s">
        <v>34</v>
      </c>
      <c r="F86" s="2" t="s">
        <v>3864</v>
      </c>
      <c r="G86" s="2">
        <v>1</v>
      </c>
      <c r="H86" s="2" t="s">
        <v>3882</v>
      </c>
      <c r="I86" s="2">
        <v>1</v>
      </c>
      <c r="J86" s="2"/>
      <c r="K86" s="2"/>
      <c r="L86" s="2" t="s">
        <v>3889</v>
      </c>
      <c r="M86" s="2" t="s">
        <v>3895</v>
      </c>
      <c r="N86" s="2" t="s">
        <v>3981</v>
      </c>
      <c r="O86" s="2">
        <v>64.38</v>
      </c>
      <c r="P86" s="2">
        <f>HYPERLINK("https://github.com/mlcommons/submissions_inference_3.1/tree/main/open/cTuning/results/0b8dec187f3b-tflite_cpp-cpu-tflite-vmaster-default_config","details")</f>
        <v>0</v>
      </c>
      <c r="Q86" s="2">
        <f>HYPERLINK("https://github.com/mlcommons/submissions_inference_3.1/tree/main/open/cTuning/code","details")</f>
        <v>0</v>
      </c>
      <c r="R86" s="1">
        <v>10.637121</v>
      </c>
      <c r="S86" s="1">
        <v>99.292456</v>
      </c>
      <c r="T86" s="1">
        <v>95.4109</v>
      </c>
    </row>
    <row r="87" spans="1:20">
      <c r="A87" s="2" t="s">
        <v>193</v>
      </c>
      <c r="B87" s="2" t="s">
        <v>2069</v>
      </c>
      <c r="C87" s="2" t="s">
        <v>32</v>
      </c>
      <c r="D87" s="2" t="s">
        <v>33</v>
      </c>
      <c r="E87" s="2" t="s">
        <v>34</v>
      </c>
      <c r="F87" s="2" t="s">
        <v>3865</v>
      </c>
      <c r="G87" s="2">
        <v>1</v>
      </c>
      <c r="H87" s="2" t="s">
        <v>3882</v>
      </c>
      <c r="I87" s="2">
        <v>1</v>
      </c>
      <c r="J87" s="2"/>
      <c r="K87" s="2"/>
      <c r="L87" s="2" t="s">
        <v>3890</v>
      </c>
      <c r="M87" s="2" t="s">
        <v>3895</v>
      </c>
      <c r="N87" s="2" t="s">
        <v>3901</v>
      </c>
      <c r="O87" s="2">
        <v>75.068</v>
      </c>
      <c r="P87" s="2">
        <f>HYPERLINK("https://github.com/mlcommons/submissions_inference_3.1/tree/main/open/cTuning/results/94d2fe8e2ffe-tflite_cpp-cpu-tflite-vmaster-default_config","details")</f>
        <v>0</v>
      </c>
      <c r="Q87" s="2">
        <f>HYPERLINK("https://github.com/mlcommons/submissions_inference_3.1/tree/main/open/cTuning/code","details")</f>
        <v>0</v>
      </c>
      <c r="R87" s="1">
        <v>25.141583</v>
      </c>
      <c r="S87" s="1">
        <v>286.10256</v>
      </c>
      <c r="T87" s="1">
        <v>43.3675</v>
      </c>
    </row>
    <row r="88" spans="1:20">
      <c r="A88" s="2" t="s">
        <v>194</v>
      </c>
      <c r="B88" s="2" t="s">
        <v>2070</v>
      </c>
      <c r="C88" s="2" t="s">
        <v>32</v>
      </c>
      <c r="D88" s="2" t="s">
        <v>33</v>
      </c>
      <c r="E88" s="2" t="s">
        <v>34</v>
      </c>
      <c r="F88" s="2" t="s">
        <v>3865</v>
      </c>
      <c r="G88" s="2">
        <v>1</v>
      </c>
      <c r="H88" s="2" t="s">
        <v>3882</v>
      </c>
      <c r="I88" s="2">
        <v>1</v>
      </c>
      <c r="J88" s="2"/>
      <c r="K88" s="2"/>
      <c r="L88" s="2" t="s">
        <v>3890</v>
      </c>
      <c r="M88" s="2" t="s">
        <v>3895</v>
      </c>
      <c r="N88" s="2" t="s">
        <v>3902</v>
      </c>
      <c r="O88" s="2">
        <v>76.642</v>
      </c>
      <c r="P88" s="2">
        <f>HYPERLINK("https://github.com/mlcommons/submissions_inference_3.1/tree/main/open/cTuning/results/94d2fe8e2ffe-tflite_cpp-cpu-tflite-vmaster-default_config","details")</f>
        <v>0</v>
      </c>
      <c r="Q88" s="2">
        <f>HYPERLINK("https://github.com/mlcommons/submissions_inference_3.1/tree/main/open/cTuning/code","details")</f>
        <v>0</v>
      </c>
      <c r="R88" s="1">
        <v>36.52065</v>
      </c>
      <c r="S88" s="1">
        <v>334.39724</v>
      </c>
      <c r="T88" s="1">
        <v>29.4881</v>
      </c>
    </row>
    <row r="89" spans="1:20">
      <c r="A89" s="2" t="s">
        <v>195</v>
      </c>
      <c r="B89" s="2" t="s">
        <v>2071</v>
      </c>
      <c r="C89" s="2" t="s">
        <v>32</v>
      </c>
      <c r="D89" s="2" t="s">
        <v>33</v>
      </c>
      <c r="E89" s="2" t="s">
        <v>34</v>
      </c>
      <c r="F89" s="2" t="s">
        <v>3865</v>
      </c>
      <c r="G89" s="2">
        <v>1</v>
      </c>
      <c r="H89" s="2" t="s">
        <v>3882</v>
      </c>
      <c r="I89" s="2">
        <v>1</v>
      </c>
      <c r="J89" s="2"/>
      <c r="K89" s="2"/>
      <c r="L89" s="2" t="s">
        <v>3890</v>
      </c>
      <c r="M89" s="2" t="s">
        <v>3895</v>
      </c>
      <c r="N89" s="2" t="s">
        <v>3903</v>
      </c>
      <c r="O89" s="2">
        <v>77.542</v>
      </c>
      <c r="P89" s="2">
        <f>HYPERLINK("https://github.com/mlcommons/submissions_inference_3.1/tree/main/open/cTuning/results/94d2fe8e2ffe-tflite_cpp-cpu-tflite-vmaster-default_config","details")</f>
        <v>0</v>
      </c>
      <c r="Q89" s="2">
        <f>HYPERLINK("https://github.com/mlcommons/submissions_inference_3.1/tree/main/open/cTuning/code","details")</f>
        <v>0</v>
      </c>
      <c r="R89" s="1">
        <v>52.912915</v>
      </c>
      <c r="S89" s="1">
        <v>513.502984</v>
      </c>
      <c r="T89" s="1">
        <v>20.4625</v>
      </c>
    </row>
    <row r="90" spans="1:20">
      <c r="A90" s="2" t="s">
        <v>196</v>
      </c>
      <c r="B90" s="2" t="s">
        <v>2072</v>
      </c>
      <c r="C90" s="2" t="s">
        <v>32</v>
      </c>
      <c r="D90" s="2" t="s">
        <v>33</v>
      </c>
      <c r="E90" s="2" t="s">
        <v>34</v>
      </c>
      <c r="F90" s="2" t="s">
        <v>3865</v>
      </c>
      <c r="G90" s="2">
        <v>1</v>
      </c>
      <c r="H90" s="2" t="s">
        <v>3882</v>
      </c>
      <c r="I90" s="2">
        <v>1</v>
      </c>
      <c r="J90" s="2"/>
      <c r="K90" s="2"/>
      <c r="L90" s="2" t="s">
        <v>3890</v>
      </c>
      <c r="M90" s="2" t="s">
        <v>3895</v>
      </c>
      <c r="N90" s="2" t="s">
        <v>3904</v>
      </c>
      <c r="O90" s="2">
        <v>79.268</v>
      </c>
      <c r="P90" s="2">
        <f>HYPERLINK("https://github.com/mlcommons/submissions_inference_3.1/tree/main/open/cTuning/results/94d2fe8e2ffe-tflite_cpp-cpu-tflite-vmaster-default_config","details")</f>
        <v>0</v>
      </c>
      <c r="Q90" s="2">
        <f>HYPERLINK("https://github.com/mlcommons/submissions_inference_3.1/tree/main/open/cTuning/code","details")</f>
        <v>0</v>
      </c>
      <c r="R90" s="1">
        <v>84.11120699999999</v>
      </c>
      <c r="S90" s="1">
        <v>842.447736</v>
      </c>
      <c r="T90" s="1">
        <v>12.8518</v>
      </c>
    </row>
    <row r="91" spans="1:20">
      <c r="A91" s="2" t="s">
        <v>197</v>
      </c>
      <c r="B91" s="2" t="s">
        <v>2073</v>
      </c>
      <c r="C91" s="2" t="s">
        <v>32</v>
      </c>
      <c r="D91" s="2" t="s">
        <v>33</v>
      </c>
      <c r="E91" s="2" t="s">
        <v>34</v>
      </c>
      <c r="F91" s="2" t="s">
        <v>3865</v>
      </c>
      <c r="G91" s="2">
        <v>1</v>
      </c>
      <c r="H91" s="2" t="s">
        <v>3882</v>
      </c>
      <c r="I91" s="2">
        <v>1</v>
      </c>
      <c r="J91" s="2"/>
      <c r="K91" s="2"/>
      <c r="L91" s="2" t="s">
        <v>3890</v>
      </c>
      <c r="M91" s="2" t="s">
        <v>3895</v>
      </c>
      <c r="N91" s="2" t="s">
        <v>3905</v>
      </c>
      <c r="O91" s="2">
        <v>80.676</v>
      </c>
      <c r="P91" s="2">
        <f>HYPERLINK("https://github.com/mlcommons/submissions_inference_3.1/tree/main/open/cTuning/results/94d2fe8e2ffe-tflite_cpp-cpu-tflite-vmaster-default_config","details")</f>
        <v>0</v>
      </c>
      <c r="Q91" s="2">
        <f>HYPERLINK("https://github.com/mlcommons/submissions_inference_3.1/tree/main/open/cTuning/code","details")</f>
        <v>0</v>
      </c>
      <c r="R91" s="1">
        <v>150.271384</v>
      </c>
      <c r="S91" s="1">
        <v>1340.93888</v>
      </c>
      <c r="T91" s="1">
        <v>7.20753</v>
      </c>
    </row>
    <row r="92" spans="1:20">
      <c r="A92" s="2" t="s">
        <v>198</v>
      </c>
      <c r="B92" s="2" t="s">
        <v>2074</v>
      </c>
      <c r="C92" s="2" t="s">
        <v>32</v>
      </c>
      <c r="D92" s="2" t="s">
        <v>33</v>
      </c>
      <c r="E92" s="2" t="s">
        <v>34</v>
      </c>
      <c r="F92" s="2" t="s">
        <v>3865</v>
      </c>
      <c r="G92" s="2">
        <v>1</v>
      </c>
      <c r="H92" s="2" t="s">
        <v>3882</v>
      </c>
      <c r="I92" s="2">
        <v>1</v>
      </c>
      <c r="J92" s="2"/>
      <c r="K92" s="2"/>
      <c r="L92" s="2" t="s">
        <v>3890</v>
      </c>
      <c r="M92" s="2" t="s">
        <v>3895</v>
      </c>
      <c r="N92" s="2" t="s">
        <v>3906</v>
      </c>
      <c r="O92" s="2">
        <v>71.25</v>
      </c>
      <c r="P92" s="2">
        <f>HYPERLINK("https://github.com/mlcommons/submissions_inference_3.1/tree/main/open/cTuning/results/94d2fe8e2ffe-tflite_cpp-cpu-tflite-vmaster-default_config","details")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16.799292</v>
      </c>
      <c r="S92" s="1">
        <v>159.039448</v>
      </c>
      <c r="T92" s="1">
        <v>66.2619</v>
      </c>
    </row>
    <row r="93" spans="1:20">
      <c r="A93" s="2" t="s">
        <v>199</v>
      </c>
      <c r="B93" s="2" t="s">
        <v>2075</v>
      </c>
      <c r="C93" s="2" t="s">
        <v>32</v>
      </c>
      <c r="D93" s="2" t="s">
        <v>33</v>
      </c>
      <c r="E93" s="2" t="s">
        <v>34</v>
      </c>
      <c r="F93" s="2" t="s">
        <v>3865</v>
      </c>
      <c r="G93" s="2">
        <v>1</v>
      </c>
      <c r="H93" s="2" t="s">
        <v>3882</v>
      </c>
      <c r="I93" s="2">
        <v>1</v>
      </c>
      <c r="J93" s="2"/>
      <c r="K93" s="2"/>
      <c r="L93" s="2" t="s">
        <v>3890</v>
      </c>
      <c r="M93" s="2" t="s">
        <v>3895</v>
      </c>
      <c r="N93" s="2" t="s">
        <v>3907</v>
      </c>
      <c r="O93" s="2">
        <v>74.04600000000001</v>
      </c>
      <c r="P93" s="2">
        <f>HYPERLINK("https://github.com/mlcommons/submissions_inference_3.1/tree/main/open/cTuning/results/94d2fe8e2ffe-tflite_cpp-cpu-tflite-vmaster-default_config","details")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25.207509</v>
      </c>
      <c r="S93" s="1">
        <v>223.395152</v>
      </c>
      <c r="T93" s="1">
        <v>43.9571</v>
      </c>
    </row>
    <row r="94" spans="1:20">
      <c r="A94" s="2" t="s">
        <v>200</v>
      </c>
      <c r="B94" s="2" t="s">
        <v>2076</v>
      </c>
      <c r="C94" s="2" t="s">
        <v>32</v>
      </c>
      <c r="D94" s="2" t="s">
        <v>33</v>
      </c>
      <c r="E94" s="2" t="s">
        <v>34</v>
      </c>
      <c r="F94" s="2" t="s">
        <v>3865</v>
      </c>
      <c r="G94" s="2">
        <v>1</v>
      </c>
      <c r="H94" s="2" t="s">
        <v>3882</v>
      </c>
      <c r="I94" s="2">
        <v>1</v>
      </c>
      <c r="J94" s="2"/>
      <c r="K94" s="2"/>
      <c r="L94" s="2" t="s">
        <v>3890</v>
      </c>
      <c r="M94" s="2" t="s">
        <v>3895</v>
      </c>
      <c r="N94" s="2" t="s">
        <v>3908</v>
      </c>
      <c r="O94" s="2">
        <v>74.158</v>
      </c>
      <c r="P94" s="2">
        <f>HYPERLINK("https://github.com/mlcommons/submissions_inference_3.1/tree/main/open/cTuning/results/94d2fe8e2ffe-tflite_cpp-cpu-tflite-vmaster-default_config","details")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32.043676</v>
      </c>
      <c r="S94" s="1">
        <v>302.690248</v>
      </c>
      <c r="T94" s="1">
        <v>33.362</v>
      </c>
    </row>
    <row r="95" spans="1:20">
      <c r="A95" s="2" t="s">
        <v>201</v>
      </c>
      <c r="B95" s="2" t="s">
        <v>2077</v>
      </c>
      <c r="C95" s="2" t="s">
        <v>32</v>
      </c>
      <c r="D95" s="2" t="s">
        <v>33</v>
      </c>
      <c r="E95" s="2" t="s">
        <v>34</v>
      </c>
      <c r="F95" s="2" t="s">
        <v>3865</v>
      </c>
      <c r="G95" s="2">
        <v>1</v>
      </c>
      <c r="H95" s="2" t="s">
        <v>3882</v>
      </c>
      <c r="I95" s="2">
        <v>1</v>
      </c>
      <c r="J95" s="2"/>
      <c r="K95" s="2"/>
      <c r="L95" s="2" t="s">
        <v>3890</v>
      </c>
      <c r="M95" s="2" t="s">
        <v>3895</v>
      </c>
      <c r="N95" s="2" t="s">
        <v>3909</v>
      </c>
      <c r="O95" s="2">
        <v>76.364</v>
      </c>
      <c r="P95" s="2">
        <f>HYPERLINK("https://github.com/mlcommons/submissions_inference_3.1/tree/main/open/cTuning/results/94d2fe8e2ffe-tflite_cpp-cpu-tflite-vmaster-default_config","details")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49.060313</v>
      </c>
      <c r="S95" s="1">
        <v>472.154632</v>
      </c>
      <c r="T95" s="1">
        <v>22.0059</v>
      </c>
    </row>
    <row r="96" spans="1:20">
      <c r="A96" s="2" t="s">
        <v>202</v>
      </c>
      <c r="B96" s="2" t="s">
        <v>2078</v>
      </c>
      <c r="C96" s="2" t="s">
        <v>32</v>
      </c>
      <c r="D96" s="2" t="s">
        <v>33</v>
      </c>
      <c r="E96" s="2" t="s">
        <v>34</v>
      </c>
      <c r="F96" s="2" t="s">
        <v>3865</v>
      </c>
      <c r="G96" s="2">
        <v>1</v>
      </c>
      <c r="H96" s="2" t="s">
        <v>3882</v>
      </c>
      <c r="I96" s="2">
        <v>1</v>
      </c>
      <c r="J96" s="2"/>
      <c r="K96" s="2"/>
      <c r="L96" s="2" t="s">
        <v>3890</v>
      </c>
      <c r="M96" s="2" t="s">
        <v>3895</v>
      </c>
      <c r="N96" s="2" t="s">
        <v>3910</v>
      </c>
      <c r="O96" s="2">
        <v>78.544</v>
      </c>
      <c r="P96" s="2">
        <f>HYPERLINK("https://github.com/mlcommons/submissions_inference_3.1/tree/main/open/cTuning/results/94d2fe8e2ffe-tflite_cpp-cpu-tflite-vmaster-default_config","details")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88.317294</v>
      </c>
      <c r="S96" s="1">
        <v>829.393464</v>
      </c>
      <c r="T96" s="1">
        <v>12.6826</v>
      </c>
    </row>
    <row r="97" spans="1:20">
      <c r="A97" s="2" t="s">
        <v>203</v>
      </c>
      <c r="B97" s="2" t="s">
        <v>2079</v>
      </c>
      <c r="C97" s="2" t="s">
        <v>32</v>
      </c>
      <c r="D97" s="2" t="s">
        <v>33</v>
      </c>
      <c r="E97" s="2" t="s">
        <v>34</v>
      </c>
      <c r="F97" s="2" t="s">
        <v>3865</v>
      </c>
      <c r="G97" s="2">
        <v>1</v>
      </c>
      <c r="H97" s="2" t="s">
        <v>3882</v>
      </c>
      <c r="I97" s="2">
        <v>1</v>
      </c>
      <c r="J97" s="2"/>
      <c r="K97" s="2"/>
      <c r="L97" s="2" t="s">
        <v>3890</v>
      </c>
      <c r="M97" s="2" t="s">
        <v>3895</v>
      </c>
      <c r="N97" s="2" t="s">
        <v>3911</v>
      </c>
      <c r="O97" s="2">
        <v>44.116</v>
      </c>
      <c r="P97" s="2">
        <f>HYPERLINK("https://github.com/mlcommons/submissions_inference_3.1/tree/main/open/cTuning/results/94d2fe8e2ffe-tflite_cpp-cpu-tflite-vmaster-default_config","details")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0.950344</v>
      </c>
      <c r="S97" s="1">
        <v>8.785648</v>
      </c>
      <c r="T97" s="1">
        <v>1173.21</v>
      </c>
    </row>
    <row r="98" spans="1:20">
      <c r="A98" s="2" t="s">
        <v>204</v>
      </c>
      <c r="B98" s="2" t="s">
        <v>2080</v>
      </c>
      <c r="C98" s="2" t="s">
        <v>32</v>
      </c>
      <c r="D98" s="2" t="s">
        <v>33</v>
      </c>
      <c r="E98" s="2" t="s">
        <v>34</v>
      </c>
      <c r="F98" s="2" t="s">
        <v>3865</v>
      </c>
      <c r="G98" s="2">
        <v>1</v>
      </c>
      <c r="H98" s="2" t="s">
        <v>3882</v>
      </c>
      <c r="I98" s="2">
        <v>1</v>
      </c>
      <c r="J98" s="2"/>
      <c r="K98" s="2"/>
      <c r="L98" s="2" t="s">
        <v>3890</v>
      </c>
      <c r="M98" s="2" t="s">
        <v>3895</v>
      </c>
      <c r="N98" s="2" t="s">
        <v>3912</v>
      </c>
      <c r="O98" s="2">
        <v>47.81</v>
      </c>
      <c r="P98" s="2">
        <f>HYPERLINK("https://github.com/mlcommons/submissions_inference_3.1/tree/main/open/cTuning/results/94d2fe8e2ffe-tflite_cpp-cpu-tflite-vmaster-default_config","details")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1.463262</v>
      </c>
      <c r="S98" s="1">
        <v>15.378784</v>
      </c>
      <c r="T98" s="1">
        <v>766.13</v>
      </c>
    </row>
    <row r="99" spans="1:20">
      <c r="A99" s="2" t="s">
        <v>205</v>
      </c>
      <c r="B99" s="2" t="s">
        <v>2081</v>
      </c>
      <c r="C99" s="2" t="s">
        <v>32</v>
      </c>
      <c r="D99" s="2" t="s">
        <v>33</v>
      </c>
      <c r="E99" s="2" t="s">
        <v>34</v>
      </c>
      <c r="F99" s="2" t="s">
        <v>3865</v>
      </c>
      <c r="G99" s="2">
        <v>1</v>
      </c>
      <c r="H99" s="2" t="s">
        <v>3882</v>
      </c>
      <c r="I99" s="2">
        <v>1</v>
      </c>
      <c r="J99" s="2"/>
      <c r="K99" s="2"/>
      <c r="L99" s="2" t="s">
        <v>3890</v>
      </c>
      <c r="M99" s="2" t="s">
        <v>3895</v>
      </c>
      <c r="N99" s="2" t="s">
        <v>3913</v>
      </c>
      <c r="O99" s="2">
        <v>49.478</v>
      </c>
      <c r="P99" s="2">
        <f>HYPERLINK("https://github.com/mlcommons/submissions_inference_3.1/tree/main/open/cTuning/results/94d2fe8e2ffe-tflite_cpp-cpu-tflite-vmaster-default_config","details")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2.171835</v>
      </c>
      <c r="S99" s="1">
        <v>21.613808</v>
      </c>
      <c r="T99" s="1">
        <v>512.274</v>
      </c>
    </row>
    <row r="100" spans="1:20">
      <c r="A100" s="2" t="s">
        <v>206</v>
      </c>
      <c r="B100" s="2" t="s">
        <v>2082</v>
      </c>
      <c r="C100" s="2" t="s">
        <v>32</v>
      </c>
      <c r="D100" s="2" t="s">
        <v>33</v>
      </c>
      <c r="E100" s="2" t="s">
        <v>34</v>
      </c>
      <c r="F100" s="2" t="s">
        <v>3865</v>
      </c>
      <c r="G100" s="2">
        <v>1</v>
      </c>
      <c r="H100" s="2" t="s">
        <v>3882</v>
      </c>
      <c r="I100" s="2">
        <v>1</v>
      </c>
      <c r="J100" s="2"/>
      <c r="K100" s="2"/>
      <c r="L100" s="2" t="s">
        <v>3890</v>
      </c>
      <c r="M100" s="2" t="s">
        <v>3895</v>
      </c>
      <c r="N100" s="2" t="s">
        <v>3914</v>
      </c>
      <c r="O100" s="2">
        <v>51.848</v>
      </c>
      <c r="P100" s="2">
        <f>HYPERLINK("https://github.com/mlcommons/submissions_inference_3.1/tree/main/open/cTuning/results/94d2fe8e2ffe-tflite_cpp-cpu-tflite-vmaster-default_config","details")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2.713909</v>
      </c>
      <c r="S100" s="1">
        <v>27.050344</v>
      </c>
      <c r="T100" s="1">
        <v>398.488</v>
      </c>
    </row>
    <row r="101" spans="1:20">
      <c r="A101" s="2" t="s">
        <v>207</v>
      </c>
      <c r="B101" s="2" t="s">
        <v>2083</v>
      </c>
      <c r="C101" s="2" t="s">
        <v>32</v>
      </c>
      <c r="D101" s="2" t="s">
        <v>33</v>
      </c>
      <c r="E101" s="2" t="s">
        <v>34</v>
      </c>
      <c r="F101" s="2" t="s">
        <v>3865</v>
      </c>
      <c r="G101" s="2">
        <v>1</v>
      </c>
      <c r="H101" s="2" t="s">
        <v>3882</v>
      </c>
      <c r="I101" s="2">
        <v>1</v>
      </c>
      <c r="J101" s="2"/>
      <c r="K101" s="2"/>
      <c r="L101" s="2" t="s">
        <v>3890</v>
      </c>
      <c r="M101" s="2" t="s">
        <v>3895</v>
      </c>
      <c r="N101" s="2" t="s">
        <v>3915</v>
      </c>
      <c r="O101" s="2">
        <v>57.918</v>
      </c>
      <c r="P101" s="2">
        <f>HYPERLINK("https://github.com/mlcommons/submissions_inference_3.1/tree/main/open/cTuning/results/94d2fe8e2ffe-tflite_cpp-cpu-tflite-vmaster-default_config","details")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2.933468</v>
      </c>
      <c r="S101" s="1">
        <v>30.395208</v>
      </c>
      <c r="T101" s="1">
        <v>364.879</v>
      </c>
    </row>
    <row r="102" spans="1:20">
      <c r="A102" s="2" t="s">
        <v>208</v>
      </c>
      <c r="B102" s="2" t="s">
        <v>2084</v>
      </c>
      <c r="C102" s="2" t="s">
        <v>32</v>
      </c>
      <c r="D102" s="2" t="s">
        <v>33</v>
      </c>
      <c r="E102" s="2" t="s">
        <v>34</v>
      </c>
      <c r="F102" s="2" t="s">
        <v>3865</v>
      </c>
      <c r="G102" s="2">
        <v>1</v>
      </c>
      <c r="H102" s="2" t="s">
        <v>3882</v>
      </c>
      <c r="I102" s="2">
        <v>1</v>
      </c>
      <c r="J102" s="2"/>
      <c r="K102" s="2"/>
      <c r="L102" s="2" t="s">
        <v>3890</v>
      </c>
      <c r="M102" s="2" t="s">
        <v>3895</v>
      </c>
      <c r="N102" s="2" t="s">
        <v>3916</v>
      </c>
      <c r="O102" s="2">
        <v>60.842</v>
      </c>
      <c r="P102" s="2">
        <f>HYPERLINK("https://github.com/mlcommons/submissions_inference_3.1/tree/main/open/cTuning/results/94d2fe8e2ffe-tflite_cpp-cpu-tflite-vmaster-default_config","details")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4.35381</v>
      </c>
      <c r="S102" s="1">
        <v>42.60764</v>
      </c>
      <c r="T102" s="1">
        <v>248.926</v>
      </c>
    </row>
    <row r="103" spans="1:20">
      <c r="A103" s="2" t="s">
        <v>209</v>
      </c>
      <c r="B103" s="2" t="s">
        <v>2085</v>
      </c>
      <c r="C103" s="2" t="s">
        <v>32</v>
      </c>
      <c r="D103" s="2" t="s">
        <v>33</v>
      </c>
      <c r="E103" s="2" t="s">
        <v>34</v>
      </c>
      <c r="F103" s="2" t="s">
        <v>3865</v>
      </c>
      <c r="G103" s="2">
        <v>1</v>
      </c>
      <c r="H103" s="2" t="s">
        <v>3882</v>
      </c>
      <c r="I103" s="2">
        <v>1</v>
      </c>
      <c r="J103" s="2"/>
      <c r="K103" s="2"/>
      <c r="L103" s="2" t="s">
        <v>3890</v>
      </c>
      <c r="M103" s="2" t="s">
        <v>3895</v>
      </c>
      <c r="N103" s="2" t="s">
        <v>3917</v>
      </c>
      <c r="O103" s="2">
        <v>63.244</v>
      </c>
      <c r="P103" s="2">
        <f>HYPERLINK("https://github.com/mlcommons/submissions_inference_3.1/tree/main/open/cTuning/results/94d2fe8e2ffe-tflite_cpp-cpu-tflite-vmaster-default_config","details")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6.28743</v>
      </c>
      <c r="S103" s="1">
        <v>59.957792</v>
      </c>
      <c r="T103" s="1">
        <v>173.873</v>
      </c>
    </row>
    <row r="104" spans="1:20">
      <c r="A104" s="2" t="s">
        <v>210</v>
      </c>
      <c r="B104" s="2" t="s">
        <v>2086</v>
      </c>
      <c r="C104" s="2" t="s">
        <v>32</v>
      </c>
      <c r="D104" s="2" t="s">
        <v>33</v>
      </c>
      <c r="E104" s="2" t="s">
        <v>34</v>
      </c>
      <c r="F104" s="2" t="s">
        <v>3865</v>
      </c>
      <c r="G104" s="2">
        <v>1</v>
      </c>
      <c r="H104" s="2" t="s">
        <v>3882</v>
      </c>
      <c r="I104" s="2">
        <v>1</v>
      </c>
      <c r="J104" s="2"/>
      <c r="K104" s="2"/>
      <c r="L104" s="2" t="s">
        <v>3890</v>
      </c>
      <c r="M104" s="2" t="s">
        <v>3895</v>
      </c>
      <c r="N104" s="2" t="s">
        <v>3918</v>
      </c>
      <c r="O104" s="2">
        <v>64.346</v>
      </c>
      <c r="P104" s="2">
        <f>HYPERLINK("https://github.com/mlcommons/submissions_inference_3.1/tree/main/open/cTuning/results/94d2fe8e2ffe-tflite_cpp-cpu-tflite-vmaster-default_config","details")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8.553094</v>
      </c>
      <c r="S104" s="1">
        <v>84.217928</v>
      </c>
      <c r="T104" s="1">
        <v>128.236</v>
      </c>
    </row>
    <row r="105" spans="1:20">
      <c r="A105" s="2" t="s">
        <v>211</v>
      </c>
      <c r="B105" s="2" t="s">
        <v>2087</v>
      </c>
      <c r="C105" s="2" t="s">
        <v>32</v>
      </c>
      <c r="D105" s="2" t="s">
        <v>33</v>
      </c>
      <c r="E105" s="2" t="s">
        <v>34</v>
      </c>
      <c r="F105" s="2" t="s">
        <v>3865</v>
      </c>
      <c r="G105" s="2">
        <v>1</v>
      </c>
      <c r="H105" s="2" t="s">
        <v>3882</v>
      </c>
      <c r="I105" s="2">
        <v>1</v>
      </c>
      <c r="J105" s="2"/>
      <c r="K105" s="2"/>
      <c r="L105" s="2" t="s">
        <v>3890</v>
      </c>
      <c r="M105" s="2" t="s">
        <v>3895</v>
      </c>
      <c r="N105" s="2" t="s">
        <v>3919</v>
      </c>
      <c r="O105" s="2">
        <v>63.716</v>
      </c>
      <c r="P105" s="2">
        <f>HYPERLINK("https://github.com/mlcommons/submissions_inference_3.1/tree/main/open/cTuning/results/94d2fe8e2ffe-tflite_cpp-cpu-tflite-vmaster-default_config","details")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6.697472</v>
      </c>
      <c r="S105" s="1">
        <v>70.36068</v>
      </c>
      <c r="T105" s="1">
        <v>166.236</v>
      </c>
    </row>
    <row r="106" spans="1:20">
      <c r="A106" s="2" t="s">
        <v>212</v>
      </c>
      <c r="B106" s="2" t="s">
        <v>2088</v>
      </c>
      <c r="C106" s="2" t="s">
        <v>32</v>
      </c>
      <c r="D106" s="2" t="s">
        <v>33</v>
      </c>
      <c r="E106" s="2" t="s">
        <v>34</v>
      </c>
      <c r="F106" s="2" t="s">
        <v>3865</v>
      </c>
      <c r="G106" s="2">
        <v>1</v>
      </c>
      <c r="H106" s="2" t="s">
        <v>3882</v>
      </c>
      <c r="I106" s="2">
        <v>1</v>
      </c>
      <c r="J106" s="2"/>
      <c r="K106" s="2"/>
      <c r="L106" s="2" t="s">
        <v>3890</v>
      </c>
      <c r="M106" s="2" t="s">
        <v>3895</v>
      </c>
      <c r="N106" s="2" t="s">
        <v>3920</v>
      </c>
      <c r="O106" s="2">
        <v>66.384</v>
      </c>
      <c r="P106" s="2">
        <f>HYPERLINK("https://github.com/mlcommons/submissions_inference_3.1/tree/main/open/cTuning/results/94d2fe8e2ffe-tflite_cpp-cpu-tflite-vmaster-default_config","details")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9.528314999999999</v>
      </c>
      <c r="S106" s="1">
        <v>101.62216</v>
      </c>
      <c r="T106" s="1">
        <v>114.68</v>
      </c>
    </row>
    <row r="107" spans="1:20">
      <c r="A107" s="2" t="s">
        <v>213</v>
      </c>
      <c r="B107" s="2" t="s">
        <v>2089</v>
      </c>
      <c r="C107" s="2" t="s">
        <v>32</v>
      </c>
      <c r="D107" s="2" t="s">
        <v>33</v>
      </c>
      <c r="E107" s="2" t="s">
        <v>34</v>
      </c>
      <c r="F107" s="2" t="s">
        <v>3865</v>
      </c>
      <c r="G107" s="2">
        <v>1</v>
      </c>
      <c r="H107" s="2" t="s">
        <v>3882</v>
      </c>
      <c r="I107" s="2">
        <v>1</v>
      </c>
      <c r="J107" s="2"/>
      <c r="K107" s="2"/>
      <c r="L107" s="2" t="s">
        <v>3890</v>
      </c>
      <c r="M107" s="2" t="s">
        <v>3895</v>
      </c>
      <c r="N107" s="2" t="s">
        <v>3921</v>
      </c>
      <c r="O107" s="2">
        <v>68.242</v>
      </c>
      <c r="P107" s="2">
        <f>HYPERLINK("https://github.com/mlcommons/submissions_inference_3.1/tree/main/open/cTuning/results/94d2fe8e2ffe-tflite_cpp-cpu-tflite-vmaster-default_config","details")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14.128524</v>
      </c>
      <c r="S107" s="1">
        <v>173.333048</v>
      </c>
      <c r="T107" s="1">
        <v>78.49550000000001</v>
      </c>
    </row>
    <row r="108" spans="1:20">
      <c r="A108" s="2" t="s">
        <v>214</v>
      </c>
      <c r="B108" s="2" t="s">
        <v>2090</v>
      </c>
      <c r="C108" s="2" t="s">
        <v>32</v>
      </c>
      <c r="D108" s="2" t="s">
        <v>33</v>
      </c>
      <c r="E108" s="2" t="s">
        <v>34</v>
      </c>
      <c r="F108" s="2" t="s">
        <v>3865</v>
      </c>
      <c r="G108" s="2">
        <v>1</v>
      </c>
      <c r="H108" s="2" t="s">
        <v>3882</v>
      </c>
      <c r="I108" s="2">
        <v>1</v>
      </c>
      <c r="J108" s="2"/>
      <c r="K108" s="2"/>
      <c r="L108" s="2" t="s">
        <v>3890</v>
      </c>
      <c r="M108" s="2" t="s">
        <v>3895</v>
      </c>
      <c r="N108" s="2" t="s">
        <v>3922</v>
      </c>
      <c r="O108" s="2">
        <v>69.262</v>
      </c>
      <c r="P108" s="2">
        <f>HYPERLINK("https://github.com/mlcommons/submissions_inference_3.1/tree/main/open/cTuning/results/94d2fe8e2ffe-tflite_cpp-cpu-tflite-vmaster-default_config","details")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17.707765</v>
      </c>
      <c r="S108" s="1">
        <v>184.977784</v>
      </c>
      <c r="T108" s="1">
        <v>59.7024</v>
      </c>
    </row>
    <row r="109" spans="1:20">
      <c r="A109" s="2" t="s">
        <v>215</v>
      </c>
      <c r="B109" s="2" t="s">
        <v>2091</v>
      </c>
      <c r="C109" s="2" t="s">
        <v>32</v>
      </c>
      <c r="D109" s="2" t="s">
        <v>33</v>
      </c>
      <c r="E109" s="2" t="s">
        <v>34</v>
      </c>
      <c r="F109" s="2" t="s">
        <v>3865</v>
      </c>
      <c r="G109" s="2">
        <v>1</v>
      </c>
      <c r="H109" s="2" t="s">
        <v>3882</v>
      </c>
      <c r="I109" s="2">
        <v>1</v>
      </c>
      <c r="J109" s="2"/>
      <c r="K109" s="2"/>
      <c r="L109" s="2" t="s">
        <v>3890</v>
      </c>
      <c r="M109" s="2" t="s">
        <v>3895</v>
      </c>
      <c r="N109" s="2" t="s">
        <v>3923</v>
      </c>
      <c r="O109" s="2">
        <v>66.604</v>
      </c>
      <c r="P109" s="2">
        <f>HYPERLINK("https://github.com/mlcommons/submissions_inference_3.1/tree/main/open/cTuning/results/94d2fe8e2ffe-tflite_cpp-cpu-tflite-vmaster-default_config","details")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11.026043</v>
      </c>
      <c r="S109" s="1">
        <v>104.43932</v>
      </c>
      <c r="T109" s="1">
        <v>98.3319</v>
      </c>
    </row>
    <row r="110" spans="1:20">
      <c r="A110" s="2" t="s">
        <v>216</v>
      </c>
      <c r="B110" s="2" t="s">
        <v>2092</v>
      </c>
      <c r="C110" s="2" t="s">
        <v>32</v>
      </c>
      <c r="D110" s="2" t="s">
        <v>33</v>
      </c>
      <c r="E110" s="2" t="s">
        <v>34</v>
      </c>
      <c r="F110" s="2" t="s">
        <v>3865</v>
      </c>
      <c r="G110" s="2">
        <v>1</v>
      </c>
      <c r="H110" s="2" t="s">
        <v>3882</v>
      </c>
      <c r="I110" s="2">
        <v>1</v>
      </c>
      <c r="J110" s="2"/>
      <c r="K110" s="2"/>
      <c r="L110" s="2" t="s">
        <v>3890</v>
      </c>
      <c r="M110" s="2" t="s">
        <v>3895</v>
      </c>
      <c r="N110" s="2" t="s">
        <v>3924</v>
      </c>
      <c r="O110" s="2">
        <v>69.10599999999999</v>
      </c>
      <c r="P110" s="2">
        <f>HYPERLINK("https://github.com/mlcommons/submissions_inference_3.1/tree/main/open/cTuning/results/94d2fe8e2ffe-tflite_cpp-cpu-tflite-vmaster-default_config","details")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16.59419</v>
      </c>
      <c r="S110" s="1">
        <v>164.658968</v>
      </c>
      <c r="T110" s="1">
        <v>66.03189999999999</v>
      </c>
    </row>
    <row r="111" spans="1:20">
      <c r="A111" s="2" t="s">
        <v>217</v>
      </c>
      <c r="B111" s="2" t="s">
        <v>2093</v>
      </c>
      <c r="C111" s="2" t="s">
        <v>32</v>
      </c>
      <c r="D111" s="2" t="s">
        <v>33</v>
      </c>
      <c r="E111" s="2" t="s">
        <v>34</v>
      </c>
      <c r="F111" s="2" t="s">
        <v>3865</v>
      </c>
      <c r="G111" s="2">
        <v>1</v>
      </c>
      <c r="H111" s="2" t="s">
        <v>3882</v>
      </c>
      <c r="I111" s="2">
        <v>1</v>
      </c>
      <c r="J111" s="2"/>
      <c r="K111" s="2"/>
      <c r="L111" s="2" t="s">
        <v>3890</v>
      </c>
      <c r="M111" s="2" t="s">
        <v>3895</v>
      </c>
      <c r="N111" s="2" t="s">
        <v>3925</v>
      </c>
      <c r="O111" s="2">
        <v>70.624</v>
      </c>
      <c r="P111" s="2">
        <f>HYPERLINK("https://github.com/mlcommons/submissions_inference_3.1/tree/main/open/cTuning/results/94d2fe8e2ffe-tflite_cpp-cpu-tflite-vmaster-default_config","details")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25.324863</v>
      </c>
      <c r="S111" s="1">
        <v>281.577488</v>
      </c>
      <c r="T111" s="1">
        <v>44.2474</v>
      </c>
    </row>
    <row r="112" spans="1:20">
      <c r="A112" s="2" t="s">
        <v>218</v>
      </c>
      <c r="B112" s="2" t="s">
        <v>2094</v>
      </c>
      <c r="C112" s="2" t="s">
        <v>32</v>
      </c>
      <c r="D112" s="2" t="s">
        <v>33</v>
      </c>
      <c r="E112" s="2" t="s">
        <v>34</v>
      </c>
      <c r="F112" s="2" t="s">
        <v>3865</v>
      </c>
      <c r="G112" s="2">
        <v>1</v>
      </c>
      <c r="H112" s="2" t="s">
        <v>3882</v>
      </c>
      <c r="I112" s="2">
        <v>1</v>
      </c>
      <c r="J112" s="2"/>
      <c r="K112" s="2"/>
      <c r="L112" s="2" t="s">
        <v>3890</v>
      </c>
      <c r="M112" s="2" t="s">
        <v>3895</v>
      </c>
      <c r="N112" s="2" t="s">
        <v>3926</v>
      </c>
      <c r="O112" s="2">
        <v>71.678</v>
      </c>
      <c r="P112" s="2">
        <f>HYPERLINK("https://github.com/mlcommons/submissions_inference_3.1/tree/main/open/cTuning/results/94d2fe8e2ffe-tflite_cpp-cpu-tflite-vmaster-default_config","details")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32.819697</v>
      </c>
      <c r="S112" s="1">
        <v>283.601976</v>
      </c>
      <c r="T112" s="1">
        <v>33.7357</v>
      </c>
    </row>
    <row r="113" spans="1:20">
      <c r="A113" s="2" t="s">
        <v>219</v>
      </c>
      <c r="B113" s="2" t="s">
        <v>2095</v>
      </c>
      <c r="C113" s="2" t="s">
        <v>32</v>
      </c>
      <c r="D113" s="2" t="s">
        <v>33</v>
      </c>
      <c r="E113" s="2" t="s">
        <v>34</v>
      </c>
      <c r="F113" s="2" t="s">
        <v>3865</v>
      </c>
      <c r="G113" s="2">
        <v>1</v>
      </c>
      <c r="H113" s="2" t="s">
        <v>3882</v>
      </c>
      <c r="I113" s="2">
        <v>1</v>
      </c>
      <c r="J113" s="2"/>
      <c r="K113" s="2"/>
      <c r="L113" s="2" t="s">
        <v>3890</v>
      </c>
      <c r="M113" s="2" t="s">
        <v>3895</v>
      </c>
      <c r="N113" s="2" t="s">
        <v>3927</v>
      </c>
      <c r="O113" s="2">
        <v>42.31</v>
      </c>
      <c r="P113" s="2">
        <f>HYPERLINK("https://github.com/mlcommons/submissions_inference_3.1/tree/main/open/cTuning/results/94d2fe8e2ffe-tflite_cpp-cpu-tflite-vmaster-default_config","details")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0.727649</v>
      </c>
      <c r="S113" s="1">
        <v>7.128968</v>
      </c>
      <c r="T113" s="1">
        <v>1573.5</v>
      </c>
    </row>
    <row r="114" spans="1:20">
      <c r="A114" s="2" t="s">
        <v>220</v>
      </c>
      <c r="B114" s="2" t="s">
        <v>2096</v>
      </c>
      <c r="C114" s="2" t="s">
        <v>32</v>
      </c>
      <c r="D114" s="2" t="s">
        <v>33</v>
      </c>
      <c r="E114" s="2" t="s">
        <v>34</v>
      </c>
      <c r="F114" s="2" t="s">
        <v>3865</v>
      </c>
      <c r="G114" s="2">
        <v>1</v>
      </c>
      <c r="H114" s="2" t="s">
        <v>3882</v>
      </c>
      <c r="I114" s="2">
        <v>1</v>
      </c>
      <c r="J114" s="2"/>
      <c r="K114" s="2"/>
      <c r="L114" s="2" t="s">
        <v>3890</v>
      </c>
      <c r="M114" s="2" t="s">
        <v>3895</v>
      </c>
      <c r="N114" s="2" t="s">
        <v>3928</v>
      </c>
      <c r="O114" s="2">
        <v>45.506</v>
      </c>
      <c r="P114" s="2">
        <f>HYPERLINK("https://github.com/mlcommons/submissions_inference_3.1/tree/main/open/cTuning/results/94d2fe8e2ffe-tflite_cpp-cpu-tflite-vmaster-default_config","details")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1.102303</v>
      </c>
      <c r="S114" s="1">
        <v>12.376584</v>
      </c>
      <c r="T114" s="1">
        <v>1023.64</v>
      </c>
    </row>
    <row r="115" spans="1:20">
      <c r="A115" s="2" t="s">
        <v>221</v>
      </c>
      <c r="B115" s="2" t="s">
        <v>2097</v>
      </c>
      <c r="C115" s="2" t="s">
        <v>32</v>
      </c>
      <c r="D115" s="2" t="s">
        <v>33</v>
      </c>
      <c r="E115" s="2" t="s">
        <v>34</v>
      </c>
      <c r="F115" s="2" t="s">
        <v>3865</v>
      </c>
      <c r="G115" s="2">
        <v>1</v>
      </c>
      <c r="H115" s="2" t="s">
        <v>3882</v>
      </c>
      <c r="I115" s="2">
        <v>1</v>
      </c>
      <c r="J115" s="2"/>
      <c r="K115" s="2"/>
      <c r="L115" s="2" t="s">
        <v>3890</v>
      </c>
      <c r="M115" s="2" t="s">
        <v>3895</v>
      </c>
      <c r="N115" s="2" t="s">
        <v>3929</v>
      </c>
      <c r="O115" s="2">
        <v>48.074</v>
      </c>
      <c r="P115" s="2">
        <f>HYPERLINK("https://github.com/mlcommons/submissions_inference_3.1/tree/main/open/cTuning/results/94d2fe8e2ffe-tflite_cpp-cpu-tflite-vmaster-default_config","details")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1.652554</v>
      </c>
      <c r="S115" s="1">
        <v>17.855352</v>
      </c>
      <c r="T115" s="1">
        <v>694.203</v>
      </c>
    </row>
    <row r="116" spans="1:20">
      <c r="A116" s="2" t="s">
        <v>222</v>
      </c>
      <c r="B116" s="2" t="s">
        <v>2098</v>
      </c>
      <c r="C116" s="2" t="s">
        <v>32</v>
      </c>
      <c r="D116" s="2" t="s">
        <v>33</v>
      </c>
      <c r="E116" s="2" t="s">
        <v>34</v>
      </c>
      <c r="F116" s="2" t="s">
        <v>3865</v>
      </c>
      <c r="G116" s="2">
        <v>1</v>
      </c>
      <c r="H116" s="2" t="s">
        <v>3882</v>
      </c>
      <c r="I116" s="2">
        <v>1</v>
      </c>
      <c r="J116" s="2"/>
      <c r="K116" s="2"/>
      <c r="L116" s="2" t="s">
        <v>3890</v>
      </c>
      <c r="M116" s="2" t="s">
        <v>3895</v>
      </c>
      <c r="N116" s="2" t="s">
        <v>3930</v>
      </c>
      <c r="O116" s="2">
        <v>50.224</v>
      </c>
      <c r="P116" s="2">
        <f>HYPERLINK("https://github.com/mlcommons/submissions_inference_3.1/tree/main/open/cTuning/results/94d2fe8e2ffe-tflite_cpp-cpu-tflite-vmaster-default_config","details")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2.381805</v>
      </c>
      <c r="S116" s="1">
        <v>24.681824</v>
      </c>
      <c r="T116" s="1">
        <v>499.794</v>
      </c>
    </row>
    <row r="117" spans="1:20">
      <c r="A117" s="2" t="s">
        <v>223</v>
      </c>
      <c r="B117" s="2" t="s">
        <v>2099</v>
      </c>
      <c r="C117" s="2" t="s">
        <v>32</v>
      </c>
      <c r="D117" s="2" t="s">
        <v>33</v>
      </c>
      <c r="E117" s="2" t="s">
        <v>34</v>
      </c>
      <c r="F117" s="2" t="s">
        <v>3865</v>
      </c>
      <c r="G117" s="2">
        <v>1</v>
      </c>
      <c r="H117" s="2" t="s">
        <v>3882</v>
      </c>
      <c r="I117" s="2">
        <v>1</v>
      </c>
      <c r="J117" s="2"/>
      <c r="K117" s="2"/>
      <c r="L117" s="2" t="s">
        <v>3890</v>
      </c>
      <c r="M117" s="2" t="s">
        <v>3895</v>
      </c>
      <c r="N117" s="2" t="s">
        <v>3931</v>
      </c>
      <c r="O117" s="2">
        <v>56.674</v>
      </c>
      <c r="P117" s="2">
        <f>HYPERLINK("https://github.com/mlcommons/submissions_inference_3.1/tree/main/open/cTuning/results/94d2fe8e2ffe-tflite_cpp-cpu-tflite-vmaster-default_config","details")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1.845823</v>
      </c>
      <c r="S117" s="1">
        <v>20.304832</v>
      </c>
      <c r="T117" s="1">
        <v>598.2809999999999</v>
      </c>
    </row>
    <row r="118" spans="1:20">
      <c r="A118" s="2" t="s">
        <v>224</v>
      </c>
      <c r="B118" s="2" t="s">
        <v>2100</v>
      </c>
      <c r="C118" s="2" t="s">
        <v>32</v>
      </c>
      <c r="D118" s="2" t="s">
        <v>33</v>
      </c>
      <c r="E118" s="2" t="s">
        <v>34</v>
      </c>
      <c r="F118" s="2" t="s">
        <v>3865</v>
      </c>
      <c r="G118" s="2">
        <v>1</v>
      </c>
      <c r="H118" s="2" t="s">
        <v>3882</v>
      </c>
      <c r="I118" s="2">
        <v>1</v>
      </c>
      <c r="J118" s="2"/>
      <c r="K118" s="2"/>
      <c r="L118" s="2" t="s">
        <v>3890</v>
      </c>
      <c r="M118" s="2" t="s">
        <v>3895</v>
      </c>
      <c r="N118" s="2" t="s">
        <v>3932</v>
      </c>
      <c r="O118" s="2">
        <v>59.48</v>
      </c>
      <c r="P118" s="2">
        <f>HYPERLINK("https://github.com/mlcommons/submissions_inference_3.1/tree/main/open/cTuning/results/94d2fe8e2ffe-tflite_cpp-cpu-tflite-vmaster-default_config","details")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2.940372</v>
      </c>
      <c r="S118" s="1">
        <v>28.296728</v>
      </c>
      <c r="T118" s="1">
        <v>384.647</v>
      </c>
    </row>
    <row r="119" spans="1:20">
      <c r="A119" s="2" t="s">
        <v>225</v>
      </c>
      <c r="B119" s="2" t="s">
        <v>2101</v>
      </c>
      <c r="C119" s="2" t="s">
        <v>32</v>
      </c>
      <c r="D119" s="2" t="s">
        <v>33</v>
      </c>
      <c r="E119" s="2" t="s">
        <v>34</v>
      </c>
      <c r="F119" s="2" t="s">
        <v>3865</v>
      </c>
      <c r="G119" s="2">
        <v>1</v>
      </c>
      <c r="H119" s="2" t="s">
        <v>3882</v>
      </c>
      <c r="I119" s="2">
        <v>1</v>
      </c>
      <c r="J119" s="2"/>
      <c r="K119" s="2"/>
      <c r="L119" s="2" t="s">
        <v>3890</v>
      </c>
      <c r="M119" s="2" t="s">
        <v>3895</v>
      </c>
      <c r="N119" s="2" t="s">
        <v>3933</v>
      </c>
      <c r="O119" s="2">
        <v>61.484</v>
      </c>
      <c r="P119" s="2">
        <f>HYPERLINK("https://github.com/mlcommons/submissions_inference_3.1/tree/main/open/cTuning/results/94d2fe8e2ffe-tflite_cpp-cpu-tflite-vmaster-default_config","details")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4.064448</v>
      </c>
      <c r="S119" s="1">
        <v>43.22084</v>
      </c>
      <c r="T119" s="1">
        <v>272.632</v>
      </c>
    </row>
    <row r="120" spans="1:20">
      <c r="A120" s="2" t="s">
        <v>226</v>
      </c>
      <c r="B120" s="2" t="s">
        <v>2102</v>
      </c>
      <c r="C120" s="2" t="s">
        <v>32</v>
      </c>
      <c r="D120" s="2" t="s">
        <v>33</v>
      </c>
      <c r="E120" s="2" t="s">
        <v>34</v>
      </c>
      <c r="F120" s="2" t="s">
        <v>3865</v>
      </c>
      <c r="G120" s="2">
        <v>1</v>
      </c>
      <c r="H120" s="2" t="s">
        <v>3882</v>
      </c>
      <c r="I120" s="2">
        <v>1</v>
      </c>
      <c r="J120" s="2"/>
      <c r="K120" s="2"/>
      <c r="L120" s="2" t="s">
        <v>3890</v>
      </c>
      <c r="M120" s="2" t="s">
        <v>3895</v>
      </c>
      <c r="N120" s="2" t="s">
        <v>3934</v>
      </c>
      <c r="O120" s="2">
        <v>62.308</v>
      </c>
      <c r="P120" s="2">
        <f>HYPERLINK("https://github.com/mlcommons/submissions_inference_3.1/tree/main/open/cTuning/results/94d2fe8e2ffe-tflite_cpp-cpu-tflite-vmaster-default_config","details")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5.65353</v>
      </c>
      <c r="S120" s="1">
        <v>56.792312</v>
      </c>
      <c r="T120" s="1">
        <v>199.076</v>
      </c>
    </row>
    <row r="121" spans="1:20">
      <c r="A121" s="2" t="s">
        <v>227</v>
      </c>
      <c r="B121" s="2" t="s">
        <v>2103</v>
      </c>
      <c r="C121" s="2" t="s">
        <v>32</v>
      </c>
      <c r="D121" s="2" t="s">
        <v>33</v>
      </c>
      <c r="E121" s="2" t="s">
        <v>34</v>
      </c>
      <c r="F121" s="2" t="s">
        <v>3865</v>
      </c>
      <c r="G121" s="2">
        <v>1</v>
      </c>
      <c r="H121" s="2" t="s">
        <v>3882</v>
      </c>
      <c r="I121" s="2">
        <v>1</v>
      </c>
      <c r="J121" s="2"/>
      <c r="K121" s="2"/>
      <c r="L121" s="2" t="s">
        <v>3890</v>
      </c>
      <c r="M121" s="2" t="s">
        <v>3895</v>
      </c>
      <c r="N121" s="2" t="s">
        <v>3935</v>
      </c>
      <c r="O121" s="2">
        <v>58.398</v>
      </c>
      <c r="P121" s="2">
        <f>HYPERLINK("https://github.com/mlcommons/submissions_inference_3.1/tree/main/open/cTuning/results/94d2fe8e2ffe-tflite_cpp-cpu-tflite-vmaster-default_config","details")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3.544665</v>
      </c>
      <c r="S121" s="1">
        <v>37.801184</v>
      </c>
      <c r="T121" s="1">
        <v>310.826</v>
      </c>
    </row>
    <row r="122" spans="1:20">
      <c r="A122" s="2" t="s">
        <v>228</v>
      </c>
      <c r="B122" s="2" t="s">
        <v>2104</v>
      </c>
      <c r="C122" s="2" t="s">
        <v>32</v>
      </c>
      <c r="D122" s="2" t="s">
        <v>33</v>
      </c>
      <c r="E122" s="2" t="s">
        <v>34</v>
      </c>
      <c r="F122" s="2" t="s">
        <v>3865</v>
      </c>
      <c r="G122" s="2">
        <v>1</v>
      </c>
      <c r="H122" s="2" t="s">
        <v>3882</v>
      </c>
      <c r="I122" s="2">
        <v>1</v>
      </c>
      <c r="J122" s="2"/>
      <c r="K122" s="2"/>
      <c r="L122" s="2" t="s">
        <v>3890</v>
      </c>
      <c r="M122" s="2" t="s">
        <v>3895</v>
      </c>
      <c r="N122" s="2" t="s">
        <v>3936</v>
      </c>
      <c r="O122" s="2">
        <v>64.126</v>
      </c>
      <c r="P122" s="2">
        <f>HYPERLINK("https://github.com/mlcommons/submissions_inference_3.1/tree/main/open/cTuning/results/94d2fe8e2ffe-tflite_cpp-cpu-tflite-vmaster-default_config","details")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5.639175</v>
      </c>
      <c r="S122" s="1">
        <v>56.669664</v>
      </c>
      <c r="T122" s="1">
        <v>199.361</v>
      </c>
    </row>
    <row r="123" spans="1:20">
      <c r="A123" s="2" t="s">
        <v>229</v>
      </c>
      <c r="B123" s="2" t="s">
        <v>2105</v>
      </c>
      <c r="C123" s="2" t="s">
        <v>32</v>
      </c>
      <c r="D123" s="2" t="s">
        <v>33</v>
      </c>
      <c r="E123" s="2" t="s">
        <v>34</v>
      </c>
      <c r="F123" s="2" t="s">
        <v>3865</v>
      </c>
      <c r="G123" s="2">
        <v>1</v>
      </c>
      <c r="H123" s="2" t="s">
        <v>3882</v>
      </c>
      <c r="I123" s="2">
        <v>1</v>
      </c>
      <c r="J123" s="2"/>
      <c r="K123" s="2"/>
      <c r="L123" s="2" t="s">
        <v>3890</v>
      </c>
      <c r="M123" s="2" t="s">
        <v>3895</v>
      </c>
      <c r="N123" s="2" t="s">
        <v>3937</v>
      </c>
      <c r="O123" s="2">
        <v>67.19799999999999</v>
      </c>
      <c r="P123" s="2">
        <f>HYPERLINK("https://github.com/mlcommons/submissions_inference_3.1/tree/main/open/cTuning/results/94d2fe8e2ffe-tflite_cpp-cpu-tflite-vmaster-default_config","details")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8.382839000000001</v>
      </c>
      <c r="S123" s="1">
        <v>83.590176</v>
      </c>
      <c r="T123" s="1">
        <v>137.291</v>
      </c>
    </row>
    <row r="124" spans="1:20">
      <c r="A124" s="2" t="s">
        <v>230</v>
      </c>
      <c r="B124" s="2" t="s">
        <v>2106</v>
      </c>
      <c r="C124" s="2" t="s">
        <v>32</v>
      </c>
      <c r="D124" s="2" t="s">
        <v>33</v>
      </c>
      <c r="E124" s="2" t="s">
        <v>34</v>
      </c>
      <c r="F124" s="2" t="s">
        <v>3865</v>
      </c>
      <c r="G124" s="2">
        <v>1</v>
      </c>
      <c r="H124" s="2" t="s">
        <v>3882</v>
      </c>
      <c r="I124" s="2">
        <v>1</v>
      </c>
      <c r="J124" s="2"/>
      <c r="K124" s="2"/>
      <c r="L124" s="2" t="s">
        <v>3890</v>
      </c>
      <c r="M124" s="2" t="s">
        <v>3895</v>
      </c>
      <c r="N124" s="2" t="s">
        <v>3938</v>
      </c>
      <c r="O124" s="2">
        <v>68.13800000000001</v>
      </c>
      <c r="P124" s="2">
        <f>HYPERLINK("https://github.com/mlcommons/submissions_inference_3.1/tree/main/open/cTuning/results/94d2fe8e2ffe-tflite_cpp-cpu-tflite-vmaster-default_config","details")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10.773441</v>
      </c>
      <c r="S124" s="1">
        <v>108.493784</v>
      </c>
      <c r="T124" s="1">
        <v>104.785</v>
      </c>
    </row>
    <row r="125" spans="1:20">
      <c r="A125" s="2" t="s">
        <v>231</v>
      </c>
      <c r="B125" s="2" t="s">
        <v>2107</v>
      </c>
      <c r="C125" s="2" t="s">
        <v>32</v>
      </c>
      <c r="D125" s="2" t="s">
        <v>33</v>
      </c>
      <c r="E125" s="2" t="s">
        <v>34</v>
      </c>
      <c r="F125" s="2" t="s">
        <v>3865</v>
      </c>
      <c r="G125" s="2">
        <v>1</v>
      </c>
      <c r="H125" s="2" t="s">
        <v>3882</v>
      </c>
      <c r="I125" s="2">
        <v>1</v>
      </c>
      <c r="J125" s="2"/>
      <c r="K125" s="2"/>
      <c r="L125" s="2" t="s">
        <v>3890</v>
      </c>
      <c r="M125" s="2" t="s">
        <v>3895</v>
      </c>
      <c r="N125" s="2" t="s">
        <v>3939</v>
      </c>
      <c r="O125" s="2">
        <v>64.794</v>
      </c>
      <c r="P125" s="2">
        <f>HYPERLINK("https://github.com/mlcommons/submissions_inference_3.1/tree/main/open/cTuning/results/94d2fe8e2ffe-tflite_cpp-cpu-tflite-vmaster-default_config","details")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5.734915</v>
      </c>
      <c r="S125" s="1">
        <v>58.05808</v>
      </c>
      <c r="T125" s="1">
        <v>190.365</v>
      </c>
    </row>
    <row r="126" spans="1:20">
      <c r="A126" s="2" t="s">
        <v>232</v>
      </c>
      <c r="B126" s="2" t="s">
        <v>2108</v>
      </c>
      <c r="C126" s="2" t="s">
        <v>32</v>
      </c>
      <c r="D126" s="2" t="s">
        <v>33</v>
      </c>
      <c r="E126" s="2" t="s">
        <v>34</v>
      </c>
      <c r="F126" s="2" t="s">
        <v>3865</v>
      </c>
      <c r="G126" s="2">
        <v>1</v>
      </c>
      <c r="H126" s="2" t="s">
        <v>3882</v>
      </c>
      <c r="I126" s="2">
        <v>1</v>
      </c>
      <c r="J126" s="2"/>
      <c r="K126" s="2"/>
      <c r="L126" s="2" t="s">
        <v>3890</v>
      </c>
      <c r="M126" s="2" t="s">
        <v>3895</v>
      </c>
      <c r="N126" s="2" t="s">
        <v>3940</v>
      </c>
      <c r="O126" s="2">
        <v>68.27200000000001</v>
      </c>
      <c r="P126" s="2">
        <f>HYPERLINK("https://github.com/mlcommons/submissions_inference_3.1/tree/main/open/cTuning/results/94d2fe8e2ffe-tflite_cpp-cpu-tflite-vmaster-default_config","details")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9.004936000000001</v>
      </c>
      <c r="S126" s="1">
        <v>92.8456</v>
      </c>
      <c r="T126" s="1">
        <v>123.51</v>
      </c>
    </row>
    <row r="127" spans="1:20">
      <c r="A127" s="2" t="s">
        <v>233</v>
      </c>
      <c r="B127" s="2" t="s">
        <v>2109</v>
      </c>
      <c r="C127" s="2" t="s">
        <v>32</v>
      </c>
      <c r="D127" s="2" t="s">
        <v>33</v>
      </c>
      <c r="E127" s="2" t="s">
        <v>34</v>
      </c>
      <c r="F127" s="2" t="s">
        <v>3865</v>
      </c>
      <c r="G127" s="2">
        <v>1</v>
      </c>
      <c r="H127" s="2" t="s">
        <v>3882</v>
      </c>
      <c r="I127" s="2">
        <v>1</v>
      </c>
      <c r="J127" s="2"/>
      <c r="K127" s="2"/>
      <c r="L127" s="2" t="s">
        <v>3890</v>
      </c>
      <c r="M127" s="2" t="s">
        <v>3895</v>
      </c>
      <c r="N127" s="2" t="s">
        <v>3941</v>
      </c>
      <c r="O127" s="2">
        <v>70.02200000000001</v>
      </c>
      <c r="P127" s="2">
        <f>HYPERLINK("https://github.com/mlcommons/submissions_inference_3.1/tree/main/open/cTuning/results/94d2fe8e2ffe-tflite_cpp-cpu-tflite-vmaster-default_config","details")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13.869962</v>
      </c>
      <c r="S127" s="1">
        <v>196.746136</v>
      </c>
      <c r="T127" s="1">
        <v>84.26560000000001</v>
      </c>
    </row>
    <row r="128" spans="1:20">
      <c r="A128" s="2" t="s">
        <v>234</v>
      </c>
      <c r="B128" s="2" t="s">
        <v>2110</v>
      </c>
      <c r="C128" s="2" t="s">
        <v>32</v>
      </c>
      <c r="D128" s="2" t="s">
        <v>33</v>
      </c>
      <c r="E128" s="2" t="s">
        <v>34</v>
      </c>
      <c r="F128" s="2" t="s">
        <v>3865</v>
      </c>
      <c r="G128" s="2">
        <v>1</v>
      </c>
      <c r="H128" s="2" t="s">
        <v>3882</v>
      </c>
      <c r="I128" s="2">
        <v>1</v>
      </c>
      <c r="J128" s="2"/>
      <c r="K128" s="2"/>
      <c r="L128" s="2" t="s">
        <v>3890</v>
      </c>
      <c r="M128" s="2" t="s">
        <v>3895</v>
      </c>
      <c r="N128" s="2" t="s">
        <v>3942</v>
      </c>
      <c r="O128" s="2">
        <v>70.77200000000001</v>
      </c>
      <c r="P128" s="2">
        <f>HYPERLINK("https://github.com/mlcommons/submissions_inference_3.1/tree/main/open/cTuning/results/94d2fe8e2ffe-tflite_cpp-cpu-tflite-vmaster-default_config","details")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17.998501</v>
      </c>
      <c r="S128" s="1">
        <v>168.835184</v>
      </c>
      <c r="T128" s="1">
        <v>64.0801</v>
      </c>
    </row>
    <row r="129" spans="1:20">
      <c r="A129" s="2" t="s">
        <v>235</v>
      </c>
      <c r="B129" s="2" t="s">
        <v>2111</v>
      </c>
      <c r="C129" s="2" t="s">
        <v>32</v>
      </c>
      <c r="D129" s="2" t="s">
        <v>33</v>
      </c>
      <c r="E129" s="2" t="s">
        <v>34</v>
      </c>
      <c r="F129" s="2" t="s">
        <v>3865</v>
      </c>
      <c r="G129" s="2">
        <v>1</v>
      </c>
      <c r="H129" s="2" t="s">
        <v>3882</v>
      </c>
      <c r="I129" s="2">
        <v>1</v>
      </c>
      <c r="J129" s="2"/>
      <c r="K129" s="2"/>
      <c r="L129" s="2" t="s">
        <v>3890</v>
      </c>
      <c r="M129" s="2" t="s">
        <v>3895</v>
      </c>
      <c r="N129" s="2" t="s">
        <v>3943</v>
      </c>
      <c r="O129" s="2">
        <v>52.172</v>
      </c>
      <c r="P129" s="2">
        <f>HYPERLINK("https://github.com/mlcommons/submissions_inference_3.1/tree/main/open/cTuning/results/94d2fe8e2ffe-tflite_cpp-cpu-tflite-vmaster-default_config","details")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1.866202</v>
      </c>
      <c r="S129" s="1">
        <v>17.405136</v>
      </c>
      <c r="T129" s="1">
        <v>577.716</v>
      </c>
    </row>
    <row r="130" spans="1:20">
      <c r="A130" s="2" t="s">
        <v>236</v>
      </c>
      <c r="B130" s="2" t="s">
        <v>2112</v>
      </c>
      <c r="C130" s="2" t="s">
        <v>32</v>
      </c>
      <c r="D130" s="2" t="s">
        <v>33</v>
      </c>
      <c r="E130" s="2" t="s">
        <v>34</v>
      </c>
      <c r="F130" s="2" t="s">
        <v>3865</v>
      </c>
      <c r="G130" s="2">
        <v>1</v>
      </c>
      <c r="H130" s="2" t="s">
        <v>3882</v>
      </c>
      <c r="I130" s="2">
        <v>1</v>
      </c>
      <c r="J130" s="2"/>
      <c r="K130" s="2"/>
      <c r="L130" s="2" t="s">
        <v>3890</v>
      </c>
      <c r="M130" s="2" t="s">
        <v>3895</v>
      </c>
      <c r="N130" s="2" t="s">
        <v>3944</v>
      </c>
      <c r="O130" s="2">
        <v>56.988</v>
      </c>
      <c r="P130" s="2">
        <f>HYPERLINK("https://github.com/mlcommons/submissions_inference_3.1/tree/main/open/cTuning/results/94d2fe8e2ffe-tflite_cpp-cpu-tflite-vmaster-default_config","details")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2.418656</v>
      </c>
      <c r="S130" s="1">
        <v>22.539416</v>
      </c>
      <c r="T130" s="1">
        <v>442.172</v>
      </c>
    </row>
    <row r="131" spans="1:20">
      <c r="A131" s="2" t="s">
        <v>237</v>
      </c>
      <c r="B131" s="2" t="s">
        <v>2113</v>
      </c>
      <c r="C131" s="2" t="s">
        <v>32</v>
      </c>
      <c r="D131" s="2" t="s">
        <v>33</v>
      </c>
      <c r="E131" s="2" t="s">
        <v>34</v>
      </c>
      <c r="F131" s="2" t="s">
        <v>3865</v>
      </c>
      <c r="G131" s="2">
        <v>1</v>
      </c>
      <c r="H131" s="2" t="s">
        <v>3882</v>
      </c>
      <c r="I131" s="2">
        <v>1</v>
      </c>
      <c r="J131" s="2"/>
      <c r="K131" s="2"/>
      <c r="L131" s="2" t="s">
        <v>3890</v>
      </c>
      <c r="M131" s="2" t="s">
        <v>3895</v>
      </c>
      <c r="N131" s="2" t="s">
        <v>3945</v>
      </c>
      <c r="O131" s="2">
        <v>59.324</v>
      </c>
      <c r="P131" s="2">
        <f>HYPERLINK("https://github.com/mlcommons/submissions_inference_3.1/tree/main/open/cTuning/results/94d2fe8e2ffe-tflite_cpp-cpu-tflite-vmaster-default_config","details")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3.751369</v>
      </c>
      <c r="S131" s="1">
        <v>59.84908</v>
      </c>
      <c r="T131" s="1">
        <v>297.225</v>
      </c>
    </row>
    <row r="132" spans="1:20">
      <c r="A132" s="2" t="s">
        <v>238</v>
      </c>
      <c r="B132" s="2" t="s">
        <v>2114</v>
      </c>
      <c r="C132" s="2" t="s">
        <v>32</v>
      </c>
      <c r="D132" s="2" t="s">
        <v>33</v>
      </c>
      <c r="E132" s="2" t="s">
        <v>34</v>
      </c>
      <c r="F132" s="2" t="s">
        <v>3865</v>
      </c>
      <c r="G132" s="2">
        <v>1</v>
      </c>
      <c r="H132" s="2" t="s">
        <v>3882</v>
      </c>
      <c r="I132" s="2">
        <v>1</v>
      </c>
      <c r="J132" s="2"/>
      <c r="K132" s="2"/>
      <c r="L132" s="2" t="s">
        <v>3890</v>
      </c>
      <c r="M132" s="2" t="s">
        <v>3895</v>
      </c>
      <c r="N132" s="2" t="s">
        <v>3946</v>
      </c>
      <c r="O132" s="2">
        <v>60.974</v>
      </c>
      <c r="P132" s="2">
        <f>HYPERLINK("https://github.com/mlcommons/submissions_inference_3.1/tree/main/open/cTuning/results/94d2fe8e2ffe-tflite_cpp-cpu-tflite-vmaster-default_config","details")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4.578048</v>
      </c>
      <c r="S132" s="1">
        <v>46.077296</v>
      </c>
      <c r="T132" s="1">
        <v>241.808</v>
      </c>
    </row>
    <row r="133" spans="1:20">
      <c r="A133" s="2" t="s">
        <v>239</v>
      </c>
      <c r="B133" s="2" t="s">
        <v>2115</v>
      </c>
      <c r="C133" s="2" t="s">
        <v>32</v>
      </c>
      <c r="D133" s="2" t="s">
        <v>33</v>
      </c>
      <c r="E133" s="2" t="s">
        <v>34</v>
      </c>
      <c r="F133" s="2" t="s">
        <v>3865</v>
      </c>
      <c r="G133" s="2">
        <v>1</v>
      </c>
      <c r="H133" s="2" t="s">
        <v>3882</v>
      </c>
      <c r="I133" s="2">
        <v>1</v>
      </c>
      <c r="J133" s="2"/>
      <c r="K133" s="2"/>
      <c r="L133" s="2" t="s">
        <v>3890</v>
      </c>
      <c r="M133" s="2" t="s">
        <v>3895</v>
      </c>
      <c r="N133" s="2" t="s">
        <v>3947</v>
      </c>
      <c r="O133" s="2">
        <v>58.402</v>
      </c>
      <c r="P133" s="2">
        <f>HYPERLINK("https://github.com/mlcommons/submissions_inference_3.1/tree/main/open/cTuning/results/94d2fe8e2ffe-tflite_cpp-cpu-tflite-vmaster-default_config","details")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2.378659</v>
      </c>
      <c r="S133" s="1">
        <v>22.0468</v>
      </c>
      <c r="T133" s="1">
        <v>446.548</v>
      </c>
    </row>
    <row r="134" spans="1:20">
      <c r="A134" s="2" t="s">
        <v>240</v>
      </c>
      <c r="B134" s="2" t="s">
        <v>2116</v>
      </c>
      <c r="C134" s="2" t="s">
        <v>32</v>
      </c>
      <c r="D134" s="2" t="s">
        <v>33</v>
      </c>
      <c r="E134" s="2" t="s">
        <v>34</v>
      </c>
      <c r="F134" s="2" t="s">
        <v>3865</v>
      </c>
      <c r="G134" s="2">
        <v>1</v>
      </c>
      <c r="H134" s="2" t="s">
        <v>3882</v>
      </c>
      <c r="I134" s="2">
        <v>1</v>
      </c>
      <c r="J134" s="2"/>
      <c r="K134" s="2"/>
      <c r="L134" s="2" t="s">
        <v>3890</v>
      </c>
      <c r="M134" s="2" t="s">
        <v>3895</v>
      </c>
      <c r="N134" s="2" t="s">
        <v>3948</v>
      </c>
      <c r="O134" s="2">
        <v>61.668</v>
      </c>
      <c r="P134" s="2">
        <f>HYPERLINK("https://github.com/mlcommons/submissions_inference_3.1/tree/main/open/cTuning/results/94d2fe8e2ffe-tflite_cpp-cpu-tflite-vmaster-default_config","details")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3.188856</v>
      </c>
      <c r="S134" s="1">
        <v>29.5084</v>
      </c>
      <c r="T134" s="1">
        <v>334.204</v>
      </c>
    </row>
    <row r="135" spans="1:20">
      <c r="A135" s="2" t="s">
        <v>241</v>
      </c>
      <c r="B135" s="2" t="s">
        <v>2117</v>
      </c>
      <c r="C135" s="2" t="s">
        <v>32</v>
      </c>
      <c r="D135" s="2" t="s">
        <v>33</v>
      </c>
      <c r="E135" s="2" t="s">
        <v>34</v>
      </c>
      <c r="F135" s="2" t="s">
        <v>3865</v>
      </c>
      <c r="G135" s="2">
        <v>1</v>
      </c>
      <c r="H135" s="2" t="s">
        <v>3882</v>
      </c>
      <c r="I135" s="2">
        <v>1</v>
      </c>
      <c r="J135" s="2"/>
      <c r="K135" s="2"/>
      <c r="L135" s="2" t="s">
        <v>3890</v>
      </c>
      <c r="M135" s="2" t="s">
        <v>3895</v>
      </c>
      <c r="N135" s="2" t="s">
        <v>3949</v>
      </c>
      <c r="O135" s="2">
        <v>64.282</v>
      </c>
      <c r="P135" s="2">
        <f>HYPERLINK("https://github.com/mlcommons/submissions_inference_3.1/tree/main/open/cTuning/results/94d2fe8e2ffe-tflite_cpp-cpu-tflite-vmaster-default_config","details")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4.56354</v>
      </c>
      <c r="S135" s="1">
        <v>41.39332</v>
      </c>
      <c r="T135" s="1">
        <v>236.306</v>
      </c>
    </row>
    <row r="136" spans="1:20">
      <c r="A136" s="2" t="s">
        <v>242</v>
      </c>
      <c r="B136" s="2" t="s">
        <v>2118</v>
      </c>
      <c r="C136" s="2" t="s">
        <v>32</v>
      </c>
      <c r="D136" s="2" t="s">
        <v>33</v>
      </c>
      <c r="E136" s="2" t="s">
        <v>34</v>
      </c>
      <c r="F136" s="2" t="s">
        <v>3865</v>
      </c>
      <c r="G136" s="2">
        <v>1</v>
      </c>
      <c r="H136" s="2" t="s">
        <v>3882</v>
      </c>
      <c r="I136" s="2">
        <v>1</v>
      </c>
      <c r="J136" s="2"/>
      <c r="K136" s="2"/>
      <c r="L136" s="2" t="s">
        <v>3890</v>
      </c>
      <c r="M136" s="2" t="s">
        <v>3895</v>
      </c>
      <c r="N136" s="2" t="s">
        <v>3950</v>
      </c>
      <c r="O136" s="2">
        <v>65.75</v>
      </c>
      <c r="P136" s="2">
        <f>HYPERLINK("https://github.com/mlcommons/submissions_inference_3.1/tree/main/open/cTuning/results/94d2fe8e2ffe-tflite_cpp-cpu-tflite-vmaster-default_config","details")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6.044586</v>
      </c>
      <c r="S136" s="1">
        <v>57.714952</v>
      </c>
      <c r="T136" s="1">
        <v>177.474</v>
      </c>
    </row>
    <row r="137" spans="1:20">
      <c r="A137" s="2" t="s">
        <v>243</v>
      </c>
      <c r="B137" s="2" t="s">
        <v>2119</v>
      </c>
      <c r="C137" s="2" t="s">
        <v>32</v>
      </c>
      <c r="D137" s="2" t="s">
        <v>33</v>
      </c>
      <c r="E137" s="2" t="s">
        <v>34</v>
      </c>
      <c r="F137" s="2" t="s">
        <v>3865</v>
      </c>
      <c r="G137" s="2">
        <v>1</v>
      </c>
      <c r="H137" s="2" t="s">
        <v>3882</v>
      </c>
      <c r="I137" s="2">
        <v>1</v>
      </c>
      <c r="J137" s="2"/>
      <c r="K137" s="2"/>
      <c r="L137" s="2" t="s">
        <v>3890</v>
      </c>
      <c r="M137" s="2" t="s">
        <v>3895</v>
      </c>
      <c r="N137" s="2" t="s">
        <v>3951</v>
      </c>
      <c r="O137" s="2">
        <v>64.038</v>
      </c>
      <c r="P137" s="2">
        <f>HYPERLINK("https://github.com/mlcommons/submissions_inference_3.1/tree/main/open/cTuning/results/94d2fe8e2ffe-tflite_cpp-cpu-tflite-vmaster-default_config","details")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4.603886</v>
      </c>
      <c r="S137" s="1">
        <v>42.307704</v>
      </c>
      <c r="T137" s="1">
        <v>231.47</v>
      </c>
    </row>
    <row r="138" spans="1:20">
      <c r="A138" s="2" t="s">
        <v>244</v>
      </c>
      <c r="B138" s="2" t="s">
        <v>2120</v>
      </c>
      <c r="C138" s="2" t="s">
        <v>32</v>
      </c>
      <c r="D138" s="2" t="s">
        <v>33</v>
      </c>
      <c r="E138" s="2" t="s">
        <v>34</v>
      </c>
      <c r="F138" s="2" t="s">
        <v>3865</v>
      </c>
      <c r="G138" s="2">
        <v>1</v>
      </c>
      <c r="H138" s="2" t="s">
        <v>3882</v>
      </c>
      <c r="I138" s="2">
        <v>1</v>
      </c>
      <c r="J138" s="2"/>
      <c r="K138" s="2"/>
      <c r="L138" s="2" t="s">
        <v>3890</v>
      </c>
      <c r="M138" s="2" t="s">
        <v>3895</v>
      </c>
      <c r="N138" s="2" t="s">
        <v>3952</v>
      </c>
      <c r="O138" s="2">
        <v>66.75</v>
      </c>
      <c r="P138" s="2">
        <f>HYPERLINK("https://github.com/mlcommons/submissions_inference_3.1/tree/main/open/cTuning/results/94d2fe8e2ffe-tflite_cpp-cpu-tflite-vmaster-default_config","details")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6.724534</v>
      </c>
      <c r="S138" s="1">
        <v>62.907336</v>
      </c>
      <c r="T138" s="1">
        <v>159.406</v>
      </c>
    </row>
    <row r="139" spans="1:20">
      <c r="A139" s="2" t="s">
        <v>245</v>
      </c>
      <c r="B139" s="2" t="s">
        <v>2121</v>
      </c>
      <c r="C139" s="2" t="s">
        <v>32</v>
      </c>
      <c r="D139" s="2" t="s">
        <v>33</v>
      </c>
      <c r="E139" s="2" t="s">
        <v>34</v>
      </c>
      <c r="F139" s="2" t="s">
        <v>3865</v>
      </c>
      <c r="G139" s="2">
        <v>1</v>
      </c>
      <c r="H139" s="2" t="s">
        <v>3882</v>
      </c>
      <c r="I139" s="2">
        <v>1</v>
      </c>
      <c r="J139" s="2"/>
      <c r="K139" s="2"/>
      <c r="L139" s="2" t="s">
        <v>3890</v>
      </c>
      <c r="M139" s="2" t="s">
        <v>3895</v>
      </c>
      <c r="N139" s="2" t="s">
        <v>3953</v>
      </c>
      <c r="O139" s="2">
        <v>68.834</v>
      </c>
      <c r="P139" s="2">
        <f>HYPERLINK("https://github.com/mlcommons/submissions_inference_3.1/tree/main/open/cTuning/results/94d2fe8e2ffe-tflite_cpp-cpu-tflite-vmaster-default_config","details")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9.86636</v>
      </c>
      <c r="S139" s="1">
        <v>91.139624</v>
      </c>
      <c r="T139" s="1">
        <v>110.845</v>
      </c>
    </row>
    <row r="140" spans="1:20">
      <c r="A140" s="2" t="s">
        <v>246</v>
      </c>
      <c r="B140" s="2" t="s">
        <v>2122</v>
      </c>
      <c r="C140" s="2" t="s">
        <v>32</v>
      </c>
      <c r="D140" s="2" t="s">
        <v>33</v>
      </c>
      <c r="E140" s="2" t="s">
        <v>34</v>
      </c>
      <c r="F140" s="2" t="s">
        <v>3865</v>
      </c>
      <c r="G140" s="2">
        <v>1</v>
      </c>
      <c r="H140" s="2" t="s">
        <v>3882</v>
      </c>
      <c r="I140" s="2">
        <v>1</v>
      </c>
      <c r="J140" s="2"/>
      <c r="K140" s="2"/>
      <c r="L140" s="2" t="s">
        <v>3890</v>
      </c>
      <c r="M140" s="2" t="s">
        <v>3895</v>
      </c>
      <c r="N140" s="2" t="s">
        <v>3954</v>
      </c>
      <c r="O140" s="2">
        <v>70.122</v>
      </c>
      <c r="P140" s="2">
        <f>HYPERLINK("https://github.com/mlcommons/submissions_inference_3.1/tree/main/open/cTuning/results/94d2fe8e2ffe-tflite_cpp-cpu-tflite-vmaster-default_config","details")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13.816919</v>
      </c>
      <c r="S140" s="1">
        <v>120.845752</v>
      </c>
      <c r="T140" s="1">
        <v>80.1735</v>
      </c>
    </row>
    <row r="141" spans="1:20">
      <c r="A141" s="2" t="s">
        <v>247</v>
      </c>
      <c r="B141" s="2" t="s">
        <v>2123</v>
      </c>
      <c r="C141" s="2" t="s">
        <v>32</v>
      </c>
      <c r="D141" s="2" t="s">
        <v>33</v>
      </c>
      <c r="E141" s="2" t="s">
        <v>34</v>
      </c>
      <c r="F141" s="2" t="s">
        <v>3865</v>
      </c>
      <c r="G141" s="2">
        <v>1</v>
      </c>
      <c r="H141" s="2" t="s">
        <v>3882</v>
      </c>
      <c r="I141" s="2">
        <v>1</v>
      </c>
      <c r="J141" s="2"/>
      <c r="K141" s="2"/>
      <c r="L141" s="2" t="s">
        <v>3890</v>
      </c>
      <c r="M141" s="2" t="s">
        <v>3895</v>
      </c>
      <c r="N141" s="2" t="s">
        <v>3955</v>
      </c>
      <c r="O141" s="2">
        <v>66.036</v>
      </c>
      <c r="P141" s="2">
        <f>HYPERLINK("https://github.com/mlcommons/submissions_inference_3.1/tree/main/open/cTuning/results/94d2fe8e2ffe-tflite_cpp-cpu-tflite-vmaster-default_config","details")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6.671092</v>
      </c>
      <c r="S141" s="1">
        <v>66.175336</v>
      </c>
      <c r="T141" s="1">
        <v>162.393</v>
      </c>
    </row>
    <row r="142" spans="1:20">
      <c r="A142" s="2" t="s">
        <v>248</v>
      </c>
      <c r="B142" s="2" t="s">
        <v>2124</v>
      </c>
      <c r="C142" s="2" t="s">
        <v>32</v>
      </c>
      <c r="D142" s="2" t="s">
        <v>33</v>
      </c>
      <c r="E142" s="2" t="s">
        <v>34</v>
      </c>
      <c r="F142" s="2" t="s">
        <v>3865</v>
      </c>
      <c r="G142" s="2">
        <v>1</v>
      </c>
      <c r="H142" s="2" t="s">
        <v>3882</v>
      </c>
      <c r="I142" s="2">
        <v>1</v>
      </c>
      <c r="J142" s="2"/>
      <c r="K142" s="2"/>
      <c r="L142" s="2" t="s">
        <v>3890</v>
      </c>
      <c r="M142" s="2" t="s">
        <v>3895</v>
      </c>
      <c r="N142" s="2" t="s">
        <v>3956</v>
      </c>
      <c r="O142" s="2">
        <v>69.01600000000001</v>
      </c>
      <c r="P142" s="2">
        <f>HYPERLINK("https://github.com/mlcommons/submissions_inference_3.1/tree/main/open/cTuning/results/94d2fe8e2ffe-tflite_cpp-cpu-tflite-vmaster-default_config","details")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9.477456999999999</v>
      </c>
      <c r="S142" s="1">
        <v>91.208248</v>
      </c>
      <c r="T142" s="1">
        <v>115.854</v>
      </c>
    </row>
    <row r="143" spans="1:20">
      <c r="A143" s="2" t="s">
        <v>249</v>
      </c>
      <c r="B143" s="2" t="s">
        <v>2125</v>
      </c>
      <c r="C143" s="2" t="s">
        <v>32</v>
      </c>
      <c r="D143" s="2" t="s">
        <v>33</v>
      </c>
      <c r="E143" s="2" t="s">
        <v>34</v>
      </c>
      <c r="F143" s="2" t="s">
        <v>3865</v>
      </c>
      <c r="G143" s="2">
        <v>1</v>
      </c>
      <c r="H143" s="2" t="s">
        <v>3882</v>
      </c>
      <c r="I143" s="2">
        <v>1</v>
      </c>
      <c r="J143" s="2"/>
      <c r="K143" s="2"/>
      <c r="L143" s="2" t="s">
        <v>3890</v>
      </c>
      <c r="M143" s="2" t="s">
        <v>3895</v>
      </c>
      <c r="N143" s="2" t="s">
        <v>3957</v>
      </c>
      <c r="O143" s="2">
        <v>70.73999999999999</v>
      </c>
      <c r="P143" s="2">
        <f>HYPERLINK("https://github.com/mlcommons/submissions_inference_3.1/tree/main/open/cTuning/results/94d2fe8e2ffe-tflite_cpp-cpu-tflite-vmaster-default_config","details")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13.411185</v>
      </c>
      <c r="S143" s="1">
        <v>130.32096</v>
      </c>
      <c r="T143" s="1">
        <v>81.4114</v>
      </c>
    </row>
    <row r="144" spans="1:20">
      <c r="A144" s="2" t="s">
        <v>250</v>
      </c>
      <c r="B144" s="2" t="s">
        <v>2126</v>
      </c>
      <c r="C144" s="2" t="s">
        <v>32</v>
      </c>
      <c r="D144" s="2" t="s">
        <v>33</v>
      </c>
      <c r="E144" s="2" t="s">
        <v>34</v>
      </c>
      <c r="F144" s="2" t="s">
        <v>3865</v>
      </c>
      <c r="G144" s="2">
        <v>1</v>
      </c>
      <c r="H144" s="2" t="s">
        <v>3882</v>
      </c>
      <c r="I144" s="2">
        <v>1</v>
      </c>
      <c r="J144" s="2"/>
      <c r="K144" s="2"/>
      <c r="L144" s="2" t="s">
        <v>3890</v>
      </c>
      <c r="M144" s="2" t="s">
        <v>3895</v>
      </c>
      <c r="N144" s="2" t="s">
        <v>3958</v>
      </c>
      <c r="O144" s="2">
        <v>71.77</v>
      </c>
      <c r="P144" s="2">
        <f>HYPERLINK("https://github.com/mlcommons/submissions_inference_3.1/tree/main/open/cTuning/results/94d2fe8e2ffe-tflite_cpp-cpu-tflite-vmaster-default_config","details")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18.222508</v>
      </c>
      <c r="S144" s="1">
        <v>163.799488</v>
      </c>
      <c r="T144" s="1">
        <v>59.7142</v>
      </c>
    </row>
    <row r="145" spans="1:20">
      <c r="A145" s="2" t="s">
        <v>251</v>
      </c>
      <c r="B145" s="2" t="s">
        <v>2127</v>
      </c>
      <c r="C145" s="2" t="s">
        <v>32</v>
      </c>
      <c r="D145" s="2" t="s">
        <v>33</v>
      </c>
      <c r="E145" s="2" t="s">
        <v>34</v>
      </c>
      <c r="F145" s="2" t="s">
        <v>3865</v>
      </c>
      <c r="G145" s="2">
        <v>1</v>
      </c>
      <c r="H145" s="2" t="s">
        <v>3882</v>
      </c>
      <c r="I145" s="2">
        <v>1</v>
      </c>
      <c r="J145" s="2"/>
      <c r="K145" s="2"/>
      <c r="L145" s="2" t="s">
        <v>3890</v>
      </c>
      <c r="M145" s="2" t="s">
        <v>3895</v>
      </c>
      <c r="N145" s="2" t="s">
        <v>3959</v>
      </c>
      <c r="O145" s="2">
        <v>49.224</v>
      </c>
      <c r="P145" s="2">
        <f>HYPERLINK("https://github.com/mlcommons/submissions_inference_3.1/tree/main/open/cTuning/results/94d2fe8e2ffe-tflite_cpp-cpu-tflite-vmaster-default_config","details")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1.321302</v>
      </c>
      <c r="S145" s="1">
        <v>13.12352</v>
      </c>
      <c r="T145" s="1">
        <v>857.503</v>
      </c>
    </row>
    <row r="146" spans="1:20">
      <c r="A146" s="2" t="s">
        <v>252</v>
      </c>
      <c r="B146" s="2" t="s">
        <v>2128</v>
      </c>
      <c r="C146" s="2" t="s">
        <v>32</v>
      </c>
      <c r="D146" s="2" t="s">
        <v>33</v>
      </c>
      <c r="E146" s="2" t="s">
        <v>34</v>
      </c>
      <c r="F146" s="2" t="s">
        <v>3865</v>
      </c>
      <c r="G146" s="2">
        <v>1</v>
      </c>
      <c r="H146" s="2" t="s">
        <v>3882</v>
      </c>
      <c r="I146" s="2">
        <v>1</v>
      </c>
      <c r="J146" s="2"/>
      <c r="K146" s="2"/>
      <c r="L146" s="2" t="s">
        <v>3890</v>
      </c>
      <c r="M146" s="2" t="s">
        <v>3895</v>
      </c>
      <c r="N146" s="2" t="s">
        <v>3960</v>
      </c>
      <c r="O146" s="2">
        <v>54.586</v>
      </c>
      <c r="P146" s="2">
        <f>HYPERLINK("https://github.com/mlcommons/submissions_inference_3.1/tree/main/open/cTuning/results/94d2fe8e2ffe-tflite_cpp-cpu-tflite-vmaster-default_config","details")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1.924994</v>
      </c>
      <c r="S146" s="1">
        <v>19.2856</v>
      </c>
      <c r="T146" s="1">
        <v>569.3200000000001</v>
      </c>
    </row>
    <row r="147" spans="1:20">
      <c r="A147" s="2" t="s">
        <v>253</v>
      </c>
      <c r="B147" s="2" t="s">
        <v>2129</v>
      </c>
      <c r="C147" s="2" t="s">
        <v>32</v>
      </c>
      <c r="D147" s="2" t="s">
        <v>33</v>
      </c>
      <c r="E147" s="2" t="s">
        <v>34</v>
      </c>
      <c r="F147" s="2" t="s">
        <v>3865</v>
      </c>
      <c r="G147" s="2">
        <v>1</v>
      </c>
      <c r="H147" s="2" t="s">
        <v>3882</v>
      </c>
      <c r="I147" s="2">
        <v>1</v>
      </c>
      <c r="J147" s="2"/>
      <c r="K147" s="2"/>
      <c r="L147" s="2" t="s">
        <v>3890</v>
      </c>
      <c r="M147" s="2" t="s">
        <v>3895</v>
      </c>
      <c r="N147" s="2" t="s">
        <v>3961</v>
      </c>
      <c r="O147" s="2">
        <v>56.602</v>
      </c>
      <c r="P147" s="2">
        <f>HYPERLINK("https://github.com/mlcommons/submissions_inference_3.1/tree/main/open/cTuning/results/94d2fe8e2ffe-tflite_cpp-cpu-tflite-vmaster-default_config","details")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2.877441</v>
      </c>
      <c r="S147" s="1">
        <v>28.910344</v>
      </c>
      <c r="T147" s="1">
        <v>391.519</v>
      </c>
    </row>
    <row r="148" spans="1:20">
      <c r="A148" s="2" t="s">
        <v>254</v>
      </c>
      <c r="B148" s="2" t="s">
        <v>2130</v>
      </c>
      <c r="C148" s="2" t="s">
        <v>32</v>
      </c>
      <c r="D148" s="2" t="s">
        <v>33</v>
      </c>
      <c r="E148" s="2" t="s">
        <v>34</v>
      </c>
      <c r="F148" s="2" t="s">
        <v>3865</v>
      </c>
      <c r="G148" s="2">
        <v>1</v>
      </c>
      <c r="H148" s="2" t="s">
        <v>3882</v>
      </c>
      <c r="I148" s="2">
        <v>1</v>
      </c>
      <c r="J148" s="2"/>
      <c r="K148" s="2"/>
      <c r="L148" s="2" t="s">
        <v>3890</v>
      </c>
      <c r="M148" s="2" t="s">
        <v>3895</v>
      </c>
      <c r="N148" s="2" t="s">
        <v>3962</v>
      </c>
      <c r="O148" s="2">
        <v>58.552</v>
      </c>
      <c r="P148" s="2">
        <f>HYPERLINK("https://github.com/mlcommons/submissions_inference_3.1/tree/main/open/cTuning/results/94d2fe8e2ffe-tflite_cpp-cpu-tflite-vmaster-default_config","details")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4.221196</v>
      </c>
      <c r="S148" s="1">
        <v>71.374792</v>
      </c>
      <c r="T148" s="1">
        <v>271.364</v>
      </c>
    </row>
    <row r="149" spans="1:20">
      <c r="A149" s="2" t="s">
        <v>255</v>
      </c>
      <c r="B149" s="2" t="s">
        <v>2131</v>
      </c>
      <c r="C149" s="2" t="s">
        <v>32</v>
      </c>
      <c r="D149" s="2" t="s">
        <v>33</v>
      </c>
      <c r="E149" s="2" t="s">
        <v>34</v>
      </c>
      <c r="F149" s="2" t="s">
        <v>3865</v>
      </c>
      <c r="G149" s="2">
        <v>1</v>
      </c>
      <c r="H149" s="2" t="s">
        <v>3882</v>
      </c>
      <c r="I149" s="2">
        <v>1</v>
      </c>
      <c r="J149" s="2"/>
      <c r="K149" s="2"/>
      <c r="L149" s="2" t="s">
        <v>3890</v>
      </c>
      <c r="M149" s="2" t="s">
        <v>3895</v>
      </c>
      <c r="N149" s="2" t="s">
        <v>3963</v>
      </c>
      <c r="O149" s="2">
        <v>55.458</v>
      </c>
      <c r="P149" s="2">
        <f>HYPERLINK("https://github.com/mlcommons/submissions_inference_3.1/tree/main/open/cTuning/results/94d2fe8e2ffe-tflite_cpp-cpu-tflite-vmaster-default_config","details")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1.795416</v>
      </c>
      <c r="S149" s="1">
        <v>17.682864</v>
      </c>
      <c r="T149" s="1">
        <v>625.2</v>
      </c>
    </row>
    <row r="150" spans="1:20">
      <c r="A150" s="2" t="s">
        <v>256</v>
      </c>
      <c r="B150" s="2" t="s">
        <v>2132</v>
      </c>
      <c r="C150" s="2" t="s">
        <v>32</v>
      </c>
      <c r="D150" s="2" t="s">
        <v>33</v>
      </c>
      <c r="E150" s="2" t="s">
        <v>34</v>
      </c>
      <c r="F150" s="2" t="s">
        <v>3865</v>
      </c>
      <c r="G150" s="2">
        <v>1</v>
      </c>
      <c r="H150" s="2" t="s">
        <v>3882</v>
      </c>
      <c r="I150" s="2">
        <v>1</v>
      </c>
      <c r="J150" s="2"/>
      <c r="K150" s="2"/>
      <c r="L150" s="2" t="s">
        <v>3890</v>
      </c>
      <c r="M150" s="2" t="s">
        <v>3895</v>
      </c>
      <c r="N150" s="2" t="s">
        <v>3964</v>
      </c>
      <c r="O150" s="2">
        <v>59.204</v>
      </c>
      <c r="P150" s="2">
        <f>HYPERLINK("https://github.com/mlcommons/submissions_inference_3.1/tree/main/open/cTuning/results/94d2fe8e2ffe-tflite_cpp-cpu-tflite-vmaster-default_config","details")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2.776108</v>
      </c>
      <c r="S150" s="1">
        <v>26.067592</v>
      </c>
      <c r="T150" s="1">
        <v>406.243</v>
      </c>
    </row>
    <row r="151" spans="1:20">
      <c r="A151" s="2" t="s">
        <v>257</v>
      </c>
      <c r="B151" s="2" t="s">
        <v>2133</v>
      </c>
      <c r="C151" s="2" t="s">
        <v>32</v>
      </c>
      <c r="D151" s="2" t="s">
        <v>33</v>
      </c>
      <c r="E151" s="2" t="s">
        <v>34</v>
      </c>
      <c r="F151" s="2" t="s">
        <v>3865</v>
      </c>
      <c r="G151" s="2">
        <v>1</v>
      </c>
      <c r="H151" s="2" t="s">
        <v>3882</v>
      </c>
      <c r="I151" s="2">
        <v>1</v>
      </c>
      <c r="J151" s="2"/>
      <c r="K151" s="2"/>
      <c r="L151" s="2" t="s">
        <v>3890</v>
      </c>
      <c r="M151" s="2" t="s">
        <v>3895</v>
      </c>
      <c r="N151" s="2" t="s">
        <v>3965</v>
      </c>
      <c r="O151" s="2">
        <v>61.932</v>
      </c>
      <c r="P151" s="2">
        <f>HYPERLINK("https://github.com/mlcommons/submissions_inference_3.1/tree/main/open/cTuning/results/94d2fe8e2ffe-tflite_cpp-cpu-tflite-vmaster-default_config","details")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3.826232</v>
      </c>
      <c r="S151" s="1">
        <v>35.707352</v>
      </c>
      <c r="T151" s="1">
        <v>288.705</v>
      </c>
    </row>
    <row r="152" spans="1:20">
      <c r="A152" s="2" t="s">
        <v>258</v>
      </c>
      <c r="B152" s="2" t="s">
        <v>2134</v>
      </c>
      <c r="C152" s="2" t="s">
        <v>32</v>
      </c>
      <c r="D152" s="2" t="s">
        <v>33</v>
      </c>
      <c r="E152" s="2" t="s">
        <v>34</v>
      </c>
      <c r="F152" s="2" t="s">
        <v>3865</v>
      </c>
      <c r="G152" s="2">
        <v>1</v>
      </c>
      <c r="H152" s="2" t="s">
        <v>3882</v>
      </c>
      <c r="I152" s="2">
        <v>1</v>
      </c>
      <c r="J152" s="2"/>
      <c r="K152" s="2"/>
      <c r="L152" s="2" t="s">
        <v>3890</v>
      </c>
      <c r="M152" s="2" t="s">
        <v>3895</v>
      </c>
      <c r="N152" s="2" t="s">
        <v>3966</v>
      </c>
      <c r="O152" s="2">
        <v>63.664</v>
      </c>
      <c r="P152" s="2">
        <f>HYPERLINK("https://github.com/mlcommons/submissions_inference_3.1/tree/main/open/cTuning/results/94d2fe8e2ffe-tflite_cpp-cpu-tflite-vmaster-default_config","details")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4.968953</v>
      </c>
      <c r="S152" s="1">
        <v>48.129776</v>
      </c>
      <c r="T152" s="1">
        <v>214.424</v>
      </c>
    </row>
    <row r="153" spans="1:20">
      <c r="A153" s="2" t="s">
        <v>259</v>
      </c>
      <c r="B153" s="2" t="s">
        <v>2135</v>
      </c>
      <c r="C153" s="2" t="s">
        <v>32</v>
      </c>
      <c r="D153" s="2" t="s">
        <v>33</v>
      </c>
      <c r="E153" s="2" t="s">
        <v>34</v>
      </c>
      <c r="F153" s="2" t="s">
        <v>3865</v>
      </c>
      <c r="G153" s="2">
        <v>1</v>
      </c>
      <c r="H153" s="2" t="s">
        <v>3882</v>
      </c>
      <c r="I153" s="2">
        <v>1</v>
      </c>
      <c r="J153" s="2"/>
      <c r="K153" s="2"/>
      <c r="L153" s="2" t="s">
        <v>3890</v>
      </c>
      <c r="M153" s="2" t="s">
        <v>3895</v>
      </c>
      <c r="N153" s="2" t="s">
        <v>3967</v>
      </c>
      <c r="O153" s="2">
        <v>62.032</v>
      </c>
      <c r="P153" s="2">
        <f>HYPERLINK("https://github.com/mlcommons/submissions_inference_3.1/tree/main/open/cTuning/results/94d2fe8e2ffe-tflite_cpp-cpu-tflite-vmaster-default_config","details")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3.148459</v>
      </c>
      <c r="S153" s="1">
        <v>29.805768</v>
      </c>
      <c r="T153" s="1">
        <v>346.773</v>
      </c>
    </row>
    <row r="154" spans="1:20">
      <c r="A154" s="2" t="s">
        <v>260</v>
      </c>
      <c r="B154" s="2" t="s">
        <v>2136</v>
      </c>
      <c r="C154" s="2" t="s">
        <v>32</v>
      </c>
      <c r="D154" s="2" t="s">
        <v>33</v>
      </c>
      <c r="E154" s="2" t="s">
        <v>34</v>
      </c>
      <c r="F154" s="2" t="s">
        <v>3865</v>
      </c>
      <c r="G154" s="2">
        <v>1</v>
      </c>
      <c r="H154" s="2" t="s">
        <v>3882</v>
      </c>
      <c r="I154" s="2">
        <v>1</v>
      </c>
      <c r="J154" s="2"/>
      <c r="K154" s="2"/>
      <c r="L154" s="2" t="s">
        <v>3890</v>
      </c>
      <c r="M154" s="2" t="s">
        <v>3895</v>
      </c>
      <c r="N154" s="2" t="s">
        <v>3968</v>
      </c>
      <c r="O154" s="2">
        <v>64.986</v>
      </c>
      <c r="P154" s="2">
        <f>HYPERLINK("https://github.com/mlcommons/submissions_inference_3.1/tree/main/open/cTuning/results/94d2fe8e2ffe-tflite_cpp-cpu-tflite-vmaster-default_config","details")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4.921602</v>
      </c>
      <c r="S154" s="1">
        <v>45.67036</v>
      </c>
      <c r="T154" s="1">
        <v>224.972</v>
      </c>
    </row>
    <row r="155" spans="1:20">
      <c r="A155" s="2" t="s">
        <v>261</v>
      </c>
      <c r="B155" s="2" t="s">
        <v>2137</v>
      </c>
      <c r="C155" s="2" t="s">
        <v>32</v>
      </c>
      <c r="D155" s="2" t="s">
        <v>33</v>
      </c>
      <c r="E155" s="2" t="s">
        <v>34</v>
      </c>
      <c r="F155" s="2" t="s">
        <v>3865</v>
      </c>
      <c r="G155" s="2">
        <v>1</v>
      </c>
      <c r="H155" s="2" t="s">
        <v>3882</v>
      </c>
      <c r="I155" s="2">
        <v>1</v>
      </c>
      <c r="J155" s="2"/>
      <c r="K155" s="2"/>
      <c r="L155" s="2" t="s">
        <v>3890</v>
      </c>
      <c r="M155" s="2" t="s">
        <v>3895</v>
      </c>
      <c r="N155" s="2" t="s">
        <v>3969</v>
      </c>
      <c r="O155" s="2">
        <v>67.458</v>
      </c>
      <c r="P155" s="2">
        <f>HYPERLINK("https://github.com/mlcommons/submissions_inference_3.1/tree/main/open/cTuning/results/94d2fe8e2ffe-tflite_cpp-cpu-tflite-vmaster-default_config","details")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6.744562</v>
      </c>
      <c r="S155" s="1">
        <v>62.180272</v>
      </c>
      <c r="T155" s="1">
        <v>161.892</v>
      </c>
    </row>
    <row r="156" spans="1:20">
      <c r="A156" s="2" t="s">
        <v>262</v>
      </c>
      <c r="B156" s="2" t="s">
        <v>2138</v>
      </c>
      <c r="C156" s="2" t="s">
        <v>32</v>
      </c>
      <c r="D156" s="2" t="s">
        <v>33</v>
      </c>
      <c r="E156" s="2" t="s">
        <v>34</v>
      </c>
      <c r="F156" s="2" t="s">
        <v>3865</v>
      </c>
      <c r="G156" s="2">
        <v>1</v>
      </c>
      <c r="H156" s="2" t="s">
        <v>3882</v>
      </c>
      <c r="I156" s="2">
        <v>1</v>
      </c>
      <c r="J156" s="2"/>
      <c r="K156" s="2"/>
      <c r="L156" s="2" t="s">
        <v>3890</v>
      </c>
      <c r="M156" s="2" t="s">
        <v>3895</v>
      </c>
      <c r="N156" s="2" t="s">
        <v>3970</v>
      </c>
      <c r="O156" s="2">
        <v>68.72</v>
      </c>
      <c r="P156" s="2">
        <f>HYPERLINK("https://github.com/mlcommons/submissions_inference_3.1/tree/main/open/cTuning/results/94d2fe8e2ffe-tflite_cpp-cpu-tflite-vmaster-default_config","details")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9.154331000000001</v>
      </c>
      <c r="S156" s="1">
        <v>84.996216</v>
      </c>
      <c r="T156" s="1">
        <v>118.454</v>
      </c>
    </row>
    <row r="157" spans="1:20">
      <c r="A157" s="2" t="s">
        <v>263</v>
      </c>
      <c r="B157" s="2" t="s">
        <v>2139</v>
      </c>
      <c r="C157" s="2" t="s">
        <v>32</v>
      </c>
      <c r="D157" s="2" t="s">
        <v>33</v>
      </c>
      <c r="E157" s="2" t="s">
        <v>34</v>
      </c>
      <c r="F157" s="2" t="s">
        <v>3865</v>
      </c>
      <c r="G157" s="2">
        <v>1</v>
      </c>
      <c r="H157" s="2" t="s">
        <v>3882</v>
      </c>
      <c r="I157" s="2">
        <v>1</v>
      </c>
      <c r="J157" s="2"/>
      <c r="K157" s="2"/>
      <c r="L157" s="2" t="s">
        <v>3890</v>
      </c>
      <c r="M157" s="2" t="s">
        <v>3895</v>
      </c>
      <c r="N157" s="2" t="s">
        <v>3971</v>
      </c>
      <c r="O157" s="2">
        <v>63.616</v>
      </c>
      <c r="P157" s="2">
        <f>HYPERLINK("https://github.com/mlcommons/submissions_inference_3.1/tree/main/open/cTuning/results/94d2fe8e2ffe-tflite_cpp-cpu-tflite-vmaster-default_config","details")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4.341265</v>
      </c>
      <c r="S157" s="1">
        <v>40.184208</v>
      </c>
      <c r="T157" s="1">
        <v>258.232</v>
      </c>
    </row>
    <row r="158" spans="1:20">
      <c r="A158" s="2" t="s">
        <v>264</v>
      </c>
      <c r="B158" s="2" t="s">
        <v>2140</v>
      </c>
      <c r="C158" s="2" t="s">
        <v>32</v>
      </c>
      <c r="D158" s="2" t="s">
        <v>33</v>
      </c>
      <c r="E158" s="2" t="s">
        <v>34</v>
      </c>
      <c r="F158" s="2" t="s">
        <v>3865</v>
      </c>
      <c r="G158" s="2">
        <v>1</v>
      </c>
      <c r="H158" s="2" t="s">
        <v>3882</v>
      </c>
      <c r="I158" s="2">
        <v>1</v>
      </c>
      <c r="J158" s="2"/>
      <c r="K158" s="2"/>
      <c r="L158" s="2" t="s">
        <v>3890</v>
      </c>
      <c r="M158" s="2" t="s">
        <v>3895</v>
      </c>
      <c r="N158" s="2" t="s">
        <v>3972</v>
      </c>
      <c r="O158" s="2">
        <v>67.77</v>
      </c>
      <c r="P158" s="2">
        <f>HYPERLINK("https://github.com/mlcommons/submissions_inference_3.1/tree/main/open/cTuning/results/94d2fe8e2ffe-tflite_cpp-cpu-tflite-vmaster-default_config","details")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6.688225</v>
      </c>
      <c r="S158" s="1">
        <v>60.285936</v>
      </c>
      <c r="T158" s="1">
        <v>166.727</v>
      </c>
    </row>
    <row r="159" spans="1:20">
      <c r="A159" s="2" t="s">
        <v>265</v>
      </c>
      <c r="B159" s="2" t="s">
        <v>2141</v>
      </c>
      <c r="C159" s="2" t="s">
        <v>32</v>
      </c>
      <c r="D159" s="2" t="s">
        <v>33</v>
      </c>
      <c r="E159" s="2" t="s">
        <v>34</v>
      </c>
      <c r="F159" s="2" t="s">
        <v>3865</v>
      </c>
      <c r="G159" s="2">
        <v>1</v>
      </c>
      <c r="H159" s="2" t="s">
        <v>3882</v>
      </c>
      <c r="I159" s="2">
        <v>1</v>
      </c>
      <c r="J159" s="2"/>
      <c r="K159" s="2"/>
      <c r="L159" s="2" t="s">
        <v>3890</v>
      </c>
      <c r="M159" s="2" t="s">
        <v>3895</v>
      </c>
      <c r="N159" s="2" t="s">
        <v>3973</v>
      </c>
      <c r="O159" s="2">
        <v>69.64</v>
      </c>
      <c r="P159" s="2">
        <f>HYPERLINK("https://github.com/mlcommons/submissions_inference_3.1/tree/main/open/cTuning/results/94d2fe8e2ffe-tflite_cpp-cpu-tflite-vmaster-default_config","details")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8.849278999999999</v>
      </c>
      <c r="S159" s="1">
        <v>86.022176</v>
      </c>
      <c r="T159" s="1">
        <v>124.098</v>
      </c>
    </row>
    <row r="160" spans="1:20">
      <c r="A160" s="2" t="s">
        <v>266</v>
      </c>
      <c r="B160" s="2" t="s">
        <v>2142</v>
      </c>
      <c r="C160" s="2" t="s">
        <v>32</v>
      </c>
      <c r="D160" s="2" t="s">
        <v>33</v>
      </c>
      <c r="E160" s="2" t="s">
        <v>34</v>
      </c>
      <c r="F160" s="2" t="s">
        <v>3865</v>
      </c>
      <c r="G160" s="2">
        <v>1</v>
      </c>
      <c r="H160" s="2" t="s">
        <v>3882</v>
      </c>
      <c r="I160" s="2">
        <v>1</v>
      </c>
      <c r="J160" s="2"/>
      <c r="K160" s="2"/>
      <c r="L160" s="2" t="s">
        <v>3890</v>
      </c>
      <c r="M160" s="2" t="s">
        <v>3895</v>
      </c>
      <c r="N160" s="2" t="s">
        <v>3974</v>
      </c>
      <c r="O160" s="2">
        <v>70.622</v>
      </c>
      <c r="P160" s="2">
        <f>HYPERLINK("https://github.com/mlcommons/submissions_inference_3.1/tree/main/open/cTuning/results/94d2fe8e2ffe-tflite_cpp-cpu-tflite-vmaster-default_config","details")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11.585631</v>
      </c>
      <c r="S160" s="1">
        <v>112.367336</v>
      </c>
      <c r="T160" s="1">
        <v>91.44929999999999</v>
      </c>
    </row>
    <row r="161" spans="1:20">
      <c r="A161" s="2" t="s">
        <v>267</v>
      </c>
      <c r="B161" s="2" t="s">
        <v>2143</v>
      </c>
      <c r="C161" s="2" t="s">
        <v>32</v>
      </c>
      <c r="D161" s="2" t="s">
        <v>33</v>
      </c>
      <c r="E161" s="2" t="s">
        <v>34</v>
      </c>
      <c r="F161" s="2" t="s">
        <v>3865</v>
      </c>
      <c r="G161" s="2">
        <v>1</v>
      </c>
      <c r="H161" s="2" t="s">
        <v>3882</v>
      </c>
      <c r="I161" s="2">
        <v>1</v>
      </c>
      <c r="J161" s="2"/>
      <c r="K161" s="2"/>
      <c r="L161" s="2" t="s">
        <v>3890</v>
      </c>
      <c r="M161" s="2" t="s">
        <v>3895</v>
      </c>
      <c r="N161" s="2" t="s">
        <v>3975</v>
      </c>
      <c r="O161" s="2">
        <v>75.76000000000001</v>
      </c>
      <c r="P161" s="2">
        <f>HYPERLINK("https://github.com/mlcommons/submissions_inference_3.1/tree/main/open/cTuning/results/94d2fe8e2ffe-tflite_cpp-cpu-tflite-vmaster-default_config","details")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13.928913</v>
      </c>
      <c r="S161" s="1">
        <v>124.604928</v>
      </c>
      <c r="T161" s="1">
        <v>78.1463</v>
      </c>
    </row>
    <row r="162" spans="1:20">
      <c r="A162" s="2" t="s">
        <v>268</v>
      </c>
      <c r="B162" s="2" t="s">
        <v>2144</v>
      </c>
      <c r="C162" s="2" t="s">
        <v>32</v>
      </c>
      <c r="D162" s="2" t="s">
        <v>33</v>
      </c>
      <c r="E162" s="2" t="s">
        <v>34</v>
      </c>
      <c r="F162" s="2" t="s">
        <v>3865</v>
      </c>
      <c r="G162" s="2">
        <v>1</v>
      </c>
      <c r="H162" s="2" t="s">
        <v>3882</v>
      </c>
      <c r="I162" s="2">
        <v>1</v>
      </c>
      <c r="J162" s="2"/>
      <c r="K162" s="2"/>
      <c r="L162" s="2" t="s">
        <v>3890</v>
      </c>
      <c r="M162" s="2" t="s">
        <v>3895</v>
      </c>
      <c r="N162" s="2" t="s">
        <v>3976</v>
      </c>
      <c r="O162" s="2">
        <v>72.678</v>
      </c>
      <c r="P162" s="2">
        <f>HYPERLINK("https://github.com/mlcommons/submissions_inference_3.1/tree/main/open/cTuning/results/94d2fe8e2ffe-tflite_cpp-cpu-tflite-vmaster-default_config","details")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12.543479</v>
      </c>
      <c r="S162" s="1">
        <v>111.098512</v>
      </c>
      <c r="T162" s="1">
        <v>85.2882</v>
      </c>
    </row>
    <row r="163" spans="1:20">
      <c r="A163" s="2" t="s">
        <v>269</v>
      </c>
      <c r="B163" s="2" t="s">
        <v>2145</v>
      </c>
      <c r="C163" s="2" t="s">
        <v>32</v>
      </c>
      <c r="D163" s="2" t="s">
        <v>33</v>
      </c>
      <c r="E163" s="2" t="s">
        <v>34</v>
      </c>
      <c r="F163" s="2" t="s">
        <v>3865</v>
      </c>
      <c r="G163" s="2">
        <v>1</v>
      </c>
      <c r="H163" s="2" t="s">
        <v>3882</v>
      </c>
      <c r="I163" s="2">
        <v>1</v>
      </c>
      <c r="J163" s="2"/>
      <c r="K163" s="2"/>
      <c r="L163" s="2" t="s">
        <v>3890</v>
      </c>
      <c r="M163" s="2" t="s">
        <v>3895</v>
      </c>
      <c r="N163" s="2" t="s">
        <v>3977</v>
      </c>
      <c r="O163" s="2">
        <v>68.336</v>
      </c>
      <c r="P163" s="2">
        <f>HYPERLINK("https://github.com/mlcommons/submissions_inference_3.1/tree/main/open/cTuning/results/94d2fe8e2ffe-tflite_cpp-cpu-tflite-vmaster-default_config","details")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4.286351</v>
      </c>
      <c r="S163" s="1">
        <v>38.659304</v>
      </c>
      <c r="T163" s="1">
        <v>250.251</v>
      </c>
    </row>
    <row r="164" spans="1:20">
      <c r="A164" s="2" t="s">
        <v>270</v>
      </c>
      <c r="B164" s="2" t="s">
        <v>2146</v>
      </c>
      <c r="C164" s="2" t="s">
        <v>32</v>
      </c>
      <c r="D164" s="2" t="s">
        <v>33</v>
      </c>
      <c r="E164" s="2" t="s">
        <v>34</v>
      </c>
      <c r="F164" s="2" t="s">
        <v>3865</v>
      </c>
      <c r="G164" s="2">
        <v>1</v>
      </c>
      <c r="H164" s="2" t="s">
        <v>3882</v>
      </c>
      <c r="I164" s="2">
        <v>1</v>
      </c>
      <c r="J164" s="2"/>
      <c r="K164" s="2"/>
      <c r="L164" s="2" t="s">
        <v>3890</v>
      </c>
      <c r="M164" s="2" t="s">
        <v>3895</v>
      </c>
      <c r="N164" s="2" t="s">
        <v>3978</v>
      </c>
      <c r="O164" s="2">
        <v>63.332</v>
      </c>
      <c r="P164" s="2">
        <f>HYPERLINK("https://github.com/mlcommons/submissions_inference_3.1/tree/main/open/cTuning/results/94d2fe8e2ffe-tflite_cpp-cpu-tflite-vmaster-default_config","details")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3.896115</v>
      </c>
      <c r="S164" s="1">
        <v>39.562872</v>
      </c>
      <c r="T164" s="1">
        <v>285.626</v>
      </c>
    </row>
    <row r="165" spans="1:20">
      <c r="A165" s="2" t="s">
        <v>271</v>
      </c>
      <c r="B165" s="2" t="s">
        <v>2147</v>
      </c>
      <c r="C165" s="2" t="s">
        <v>32</v>
      </c>
      <c r="D165" s="2" t="s">
        <v>33</v>
      </c>
      <c r="E165" s="2" t="s">
        <v>34</v>
      </c>
      <c r="F165" s="2" t="s">
        <v>3865</v>
      </c>
      <c r="G165" s="2">
        <v>1</v>
      </c>
      <c r="H165" s="2" t="s">
        <v>3882</v>
      </c>
      <c r="I165" s="2">
        <v>1</v>
      </c>
      <c r="J165" s="2"/>
      <c r="K165" s="2"/>
      <c r="L165" s="2" t="s">
        <v>3890</v>
      </c>
      <c r="M165" s="2" t="s">
        <v>3895</v>
      </c>
      <c r="N165" s="2" t="s">
        <v>3979</v>
      </c>
      <c r="O165" s="2">
        <v>72.896</v>
      </c>
      <c r="P165" s="2">
        <f>HYPERLINK("https://github.com/mlcommons/submissions_inference_3.1/tree/main/open/cTuning/results/94d2fe8e2ffe-tflite_cpp-cpu-tflite-vmaster-default_config","details")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24.042035</v>
      </c>
      <c r="S165" s="1">
        <v>219.20812</v>
      </c>
      <c r="T165" s="1">
        <v>43.4453</v>
      </c>
    </row>
    <row r="166" spans="1:20">
      <c r="A166" s="2" t="s">
        <v>272</v>
      </c>
      <c r="B166" s="2" t="s">
        <v>2148</v>
      </c>
      <c r="C166" s="2" t="s">
        <v>32</v>
      </c>
      <c r="D166" s="2" t="s">
        <v>33</v>
      </c>
      <c r="E166" s="2" t="s">
        <v>34</v>
      </c>
      <c r="F166" s="2" t="s">
        <v>3865</v>
      </c>
      <c r="G166" s="2">
        <v>1</v>
      </c>
      <c r="H166" s="2" t="s">
        <v>3882</v>
      </c>
      <c r="I166" s="2">
        <v>1</v>
      </c>
      <c r="J166" s="2"/>
      <c r="K166" s="2"/>
      <c r="L166" s="2" t="s">
        <v>3890</v>
      </c>
      <c r="M166" s="2" t="s">
        <v>3895</v>
      </c>
      <c r="N166" s="2" t="s">
        <v>3980</v>
      </c>
      <c r="O166" s="2">
        <v>70.428</v>
      </c>
      <c r="P166" s="2">
        <f>HYPERLINK("https://github.com/mlcommons/submissions_inference_3.1/tree/main/open/cTuning/results/94d2fe8e2ffe-tflite_cpp-cpu-tflite-vmaster-default_config","details")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8.329889</v>
      </c>
      <c r="S166" s="1">
        <v>76.959112</v>
      </c>
      <c r="T166" s="1">
        <v>130.749</v>
      </c>
    </row>
    <row r="167" spans="1:20">
      <c r="A167" s="2" t="s">
        <v>273</v>
      </c>
      <c r="B167" s="2" t="s">
        <v>2149</v>
      </c>
      <c r="C167" s="2" t="s">
        <v>32</v>
      </c>
      <c r="D167" s="2" t="s">
        <v>33</v>
      </c>
      <c r="E167" s="2" t="s">
        <v>34</v>
      </c>
      <c r="F167" s="2" t="s">
        <v>3865</v>
      </c>
      <c r="G167" s="2">
        <v>1</v>
      </c>
      <c r="H167" s="2" t="s">
        <v>3882</v>
      </c>
      <c r="I167" s="2">
        <v>1</v>
      </c>
      <c r="J167" s="2"/>
      <c r="K167" s="2"/>
      <c r="L167" s="2" t="s">
        <v>3890</v>
      </c>
      <c r="M167" s="2" t="s">
        <v>3895</v>
      </c>
      <c r="N167" s="2" t="s">
        <v>3981</v>
      </c>
      <c r="O167" s="2">
        <v>64.38</v>
      </c>
      <c r="P167" s="2">
        <f>HYPERLINK("https://github.com/mlcommons/submissions_inference_3.1/tree/main/open/cTuning/results/94d2fe8e2ffe-tflite_cpp-cpu-tflite-vmaster-default_config","details")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11.163395</v>
      </c>
      <c r="S167" s="1">
        <v>103.581768</v>
      </c>
      <c r="T167" s="1">
        <v>94.34480000000001</v>
      </c>
    </row>
    <row r="168" spans="1:20">
      <c r="A168" s="2" t="s">
        <v>274</v>
      </c>
      <c r="B168" s="2" t="s">
        <v>2150</v>
      </c>
      <c r="C168" s="2" t="s">
        <v>32</v>
      </c>
      <c r="D168" s="2" t="s">
        <v>33</v>
      </c>
      <c r="E168" s="2" t="s">
        <v>34</v>
      </c>
      <c r="F168" s="2" t="s">
        <v>3866</v>
      </c>
      <c r="G168" s="2">
        <v>1</v>
      </c>
      <c r="H168" s="2" t="s">
        <v>3882</v>
      </c>
      <c r="I168" s="2">
        <v>1</v>
      </c>
      <c r="J168" s="2"/>
      <c r="K168" s="2"/>
      <c r="L168" s="2" t="s">
        <v>77</v>
      </c>
      <c r="M168" s="2" t="s">
        <v>3895</v>
      </c>
      <c r="N168" s="2" t="s">
        <v>111</v>
      </c>
      <c r="O168" s="2">
        <v>76.456</v>
      </c>
      <c r="P168" s="2">
        <f>HYPERLINK("https://github.com/mlcommons/submissions_inference_3.1/tree/main/open/cTuning/results/ASUS_VivoBook_X515UA_M515UA-reference-cpu-onnxruntime-v1.15.1-default_config","details")</f>
        <v>0</v>
      </c>
      <c r="Q168" s="2">
        <f>HYPERLINK("https://github.com/mlcommons/submissions_inference_3.1/tree/main/open/cTuning/code","details")</f>
        <v>0</v>
      </c>
      <c r="R168" s="1">
        <v>114.630571</v>
      </c>
      <c r="S168" s="1">
        <v>550.43119</v>
      </c>
      <c r="T168" s="1">
        <v>38.73</v>
      </c>
    </row>
    <row r="169" spans="1:20">
      <c r="A169" s="2" t="s">
        <v>275</v>
      </c>
      <c r="B169" s="2" t="s">
        <v>2151</v>
      </c>
      <c r="C169" s="2" t="s">
        <v>32</v>
      </c>
      <c r="D169" s="2" t="s">
        <v>33</v>
      </c>
      <c r="E169" s="2" t="s">
        <v>34</v>
      </c>
      <c r="F169" s="2" t="s">
        <v>3867</v>
      </c>
      <c r="G169" s="2">
        <v>1</v>
      </c>
      <c r="H169" s="2" t="s">
        <v>3882</v>
      </c>
      <c r="I169" s="2">
        <v>1</v>
      </c>
      <c r="J169" s="2"/>
      <c r="K169" s="2"/>
      <c r="L169" s="2" t="s">
        <v>76</v>
      </c>
      <c r="M169" s="2" t="s">
        <v>3895</v>
      </c>
      <c r="N169" s="2" t="s">
        <v>111</v>
      </c>
      <c r="O169" s="2">
        <v>76.45399999999999</v>
      </c>
      <c r="P169" s="2">
        <f>HYPERLINK("https://github.com/mlcommons/submissions_inference_3.1/tree/main/open/cTuning/results/ASUS_Vivobook_X515UA_M515UA-reference-cpu-tf-v2.13.0-default_config","details")</f>
        <v>0</v>
      </c>
      <c r="Q169" s="2">
        <f>HYPERLINK("https://github.com/mlcommons/submissions_inference_3.1/tree/main/open/cTuning/code","details")</f>
        <v>0</v>
      </c>
      <c r="R169" s="1">
        <v>125.057868</v>
      </c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>
        <v>76.456</v>
      </c>
      <c r="P170" s="2">
        <f>HYPERLINK("https://github.com/mlcommons/submissions_inference_3.1/tree/main/open/cTuning/results/ASUS_Vivobook_X515UA_M515UA-reference-cpu-tf-v2.13.0-default_config","details")</f>
        <v>0</v>
      </c>
      <c r="Q170" s="2">
        <f>HYPERLINK("https://github.com/mlcommons/submissions_inference_3.1/tree/main/open/cTuning/code","details")</f>
        <v>0</v>
      </c>
      <c r="S170" s="1">
        <v>855.395805</v>
      </c>
      <c r="T170" s="1">
        <v>28.6494</v>
      </c>
    </row>
    <row r="171" spans="1:20">
      <c r="A171" s="2" t="s">
        <v>276</v>
      </c>
      <c r="B171" s="2" t="s">
        <v>2152</v>
      </c>
      <c r="C171" s="2" t="s">
        <v>32</v>
      </c>
      <c r="D171" s="2" t="s">
        <v>33</v>
      </c>
      <c r="E171" s="2" t="s">
        <v>34</v>
      </c>
      <c r="F171" s="2" t="s">
        <v>3868</v>
      </c>
      <c r="G171" s="2">
        <v>1</v>
      </c>
      <c r="H171" s="2" t="s">
        <v>3882</v>
      </c>
      <c r="I171" s="2">
        <v>1</v>
      </c>
      <c r="J171" s="2"/>
      <c r="K171" s="2"/>
      <c r="L171" s="2" t="s">
        <v>77</v>
      </c>
      <c r="M171" s="2" t="s">
        <v>3896</v>
      </c>
      <c r="N171" s="2" t="s">
        <v>111</v>
      </c>
      <c r="O171" s="2">
        <v>76.456</v>
      </c>
      <c r="P171" s="2">
        <f>HYPERLINK("https://github.com/mlcommons/submissions_inference_3.1/tree/main/open/cTuning/results/LAPTOP_2BNAH4LP-reference-cpu-onnxruntime-v1.15.1-default_config","details")</f>
        <v>0</v>
      </c>
      <c r="Q171" s="2">
        <f>HYPERLINK("https://github.com/mlcommons/submissions_inference_3.1/tree/main/open/cTuning/code","details")</f>
        <v>0</v>
      </c>
      <c r="R171" s="1">
        <v>62.8322</v>
      </c>
      <c r="S171" s="1">
        <v>461.8601</v>
      </c>
      <c r="T171" s="1">
        <v>28.9564</v>
      </c>
    </row>
    <row r="172" spans="1:20">
      <c r="A172" s="2" t="s">
        <v>277</v>
      </c>
      <c r="B172" s="2" t="s">
        <v>2153</v>
      </c>
      <c r="C172" s="2" t="s">
        <v>32</v>
      </c>
      <c r="D172" s="2" t="s">
        <v>33</v>
      </c>
      <c r="E172" s="2" t="s">
        <v>34</v>
      </c>
      <c r="F172" s="2" t="s">
        <v>3869</v>
      </c>
      <c r="G172" s="2">
        <v>1</v>
      </c>
      <c r="H172" s="2" t="s">
        <v>3883</v>
      </c>
      <c r="I172" s="2">
        <v>1</v>
      </c>
      <c r="J172" s="2"/>
      <c r="K172" s="2"/>
      <c r="L172" s="2" t="s">
        <v>77</v>
      </c>
      <c r="M172" s="2" t="s">
        <v>38</v>
      </c>
      <c r="N172" s="2" t="s">
        <v>111</v>
      </c>
      <c r="O172" s="2">
        <v>76.456</v>
      </c>
      <c r="P172" s="2">
        <f>HYPERLINK("https://github.com/mlcommons/submissions_inference_3.1/tree/main/open/cTuning/results/Nijojacob_566-reference-cpu-onnxruntime-v1.15.1-default_config","details")</f>
        <v>0</v>
      </c>
      <c r="Q172" s="2">
        <f>HYPERLINK("https://github.com/mlcommons/submissions_inference_3.1/tree/main/open/cTuning/code","details")</f>
        <v>0</v>
      </c>
      <c r="R172" s="1">
        <v>59.3104</v>
      </c>
      <c r="S172" s="1">
        <v>577.712506</v>
      </c>
      <c r="T172" s="1">
        <v>25.458</v>
      </c>
    </row>
    <row r="173" spans="1:20">
      <c r="A173" s="2" t="s">
        <v>278</v>
      </c>
      <c r="B173" s="2" t="s">
        <v>2154</v>
      </c>
      <c r="C173" s="2" t="s">
        <v>32</v>
      </c>
      <c r="D173" s="2" t="s">
        <v>33</v>
      </c>
      <c r="E173" s="2" t="s">
        <v>34</v>
      </c>
      <c r="F173" s="2" t="s">
        <v>3870</v>
      </c>
      <c r="G173" s="2">
        <v>1</v>
      </c>
      <c r="H173" s="2" t="s">
        <v>72</v>
      </c>
      <c r="I173" s="2">
        <v>3</v>
      </c>
      <c r="J173" s="2"/>
      <c r="K173" s="2"/>
      <c r="L173" s="2" t="s">
        <v>3889</v>
      </c>
      <c r="M173" s="2" t="s">
        <v>78</v>
      </c>
      <c r="N173" s="2" t="s">
        <v>3901</v>
      </c>
      <c r="O173" s="2">
        <v>75.068</v>
      </c>
      <c r="P173" s="2">
        <f>HYPERLINK("https://github.com/mlcommons/submissions_inference_3.1/tree/main/open/cTuning/results/Nvidia_Jetson_Orin_MaxQ-tflite_cpp-cpu-tflite-vmaster-default_config","details")</f>
        <v>0</v>
      </c>
      <c r="Q173" s="2">
        <f>HYPERLINK("https://github.com/mlcommons/submissions_inference_3.1/tree/main/open/cTuning/code","details")</f>
        <v>0</v>
      </c>
      <c r="R173" s="1">
        <v>30.366866</v>
      </c>
      <c r="S173" s="1">
        <v>243.576248</v>
      </c>
      <c r="T173" s="1">
        <v>33.0463</v>
      </c>
    </row>
    <row r="174" spans="1:20">
      <c r="A174" s="2" t="s">
        <v>279</v>
      </c>
      <c r="B174" s="2" t="s">
        <v>2155</v>
      </c>
      <c r="C174" s="2" t="s">
        <v>32</v>
      </c>
      <c r="D174" s="2" t="s">
        <v>33</v>
      </c>
      <c r="E174" s="2" t="s">
        <v>34</v>
      </c>
      <c r="F174" s="2" t="s">
        <v>3870</v>
      </c>
      <c r="G174" s="2">
        <v>1</v>
      </c>
      <c r="H174" s="2" t="s">
        <v>72</v>
      </c>
      <c r="I174" s="2">
        <v>3</v>
      </c>
      <c r="J174" s="2"/>
      <c r="K174" s="2"/>
      <c r="L174" s="2" t="s">
        <v>3889</v>
      </c>
      <c r="M174" s="2" t="s">
        <v>78</v>
      </c>
      <c r="N174" s="2" t="s">
        <v>3902</v>
      </c>
      <c r="O174" s="2">
        <v>76.642</v>
      </c>
      <c r="P174" s="2">
        <f>HYPERLINK("https://github.com/mlcommons/submissions_inference_3.1/tree/main/open/cTuning/results/Nvidia_Jetson_Orin_MaxQ-tflite_cpp-cpu-tflite-vmaster-default_config","details")</f>
        <v>0</v>
      </c>
      <c r="Q174" s="2">
        <f>HYPERLINK("https://github.com/mlcommons/submissions_inference_3.1/tree/main/open/cTuning/code","details")</f>
        <v>0</v>
      </c>
      <c r="R174" s="1">
        <v>46.136246</v>
      </c>
      <c r="S174" s="1">
        <v>370.3702</v>
      </c>
      <c r="T174" s="1">
        <v>21.7373</v>
      </c>
    </row>
    <row r="175" spans="1:20">
      <c r="A175" s="2" t="s">
        <v>280</v>
      </c>
      <c r="B175" s="2" t="s">
        <v>2156</v>
      </c>
      <c r="C175" s="2" t="s">
        <v>32</v>
      </c>
      <c r="D175" s="2" t="s">
        <v>33</v>
      </c>
      <c r="E175" s="2" t="s">
        <v>34</v>
      </c>
      <c r="F175" s="2" t="s">
        <v>3870</v>
      </c>
      <c r="G175" s="2">
        <v>1</v>
      </c>
      <c r="H175" s="2" t="s">
        <v>72</v>
      </c>
      <c r="I175" s="2">
        <v>3</v>
      </c>
      <c r="J175" s="2"/>
      <c r="K175" s="2"/>
      <c r="L175" s="2" t="s">
        <v>3889</v>
      </c>
      <c r="M175" s="2" t="s">
        <v>78</v>
      </c>
      <c r="N175" s="2" t="s">
        <v>3903</v>
      </c>
      <c r="O175" s="2">
        <v>77.542</v>
      </c>
      <c r="P175" s="2">
        <f>HYPERLINK("https://github.com/mlcommons/submissions_inference_3.1/tree/main/open/cTuning/results/Nvidia_Jetson_Orin_MaxQ-tflite_cpp-cpu-tflite-vmaster-default_config","details")</f>
        <v>0</v>
      </c>
      <c r="Q175" s="2">
        <f>HYPERLINK("https://github.com/mlcommons/submissions_inference_3.1/tree/main/open/cTuning/code","details")</f>
        <v>0</v>
      </c>
      <c r="R175" s="1">
        <v>65.122382</v>
      </c>
      <c r="S175" s="1">
        <v>522.236032</v>
      </c>
      <c r="T175" s="1">
        <v>15.393</v>
      </c>
    </row>
    <row r="176" spans="1:20">
      <c r="A176" s="2" t="s">
        <v>281</v>
      </c>
      <c r="B176" s="2" t="s">
        <v>2157</v>
      </c>
      <c r="C176" s="2" t="s">
        <v>32</v>
      </c>
      <c r="D176" s="2" t="s">
        <v>33</v>
      </c>
      <c r="E176" s="2" t="s">
        <v>34</v>
      </c>
      <c r="F176" s="2" t="s">
        <v>3870</v>
      </c>
      <c r="G176" s="2">
        <v>1</v>
      </c>
      <c r="H176" s="2" t="s">
        <v>72</v>
      </c>
      <c r="I176" s="2">
        <v>3</v>
      </c>
      <c r="J176" s="2"/>
      <c r="K176" s="2"/>
      <c r="L176" s="2" t="s">
        <v>3889</v>
      </c>
      <c r="M176" s="2" t="s">
        <v>78</v>
      </c>
      <c r="N176" s="2" t="s">
        <v>3904</v>
      </c>
      <c r="O176" s="2">
        <v>79.268</v>
      </c>
      <c r="P176" s="2">
        <f>HYPERLINK("https://github.com/mlcommons/submissions_inference_3.1/tree/main/open/cTuning/results/Nvidia_Jetson_Orin_MaxQ-tflite_cpp-cpu-tflite-vmaster-default_config","details")</f>
        <v>0</v>
      </c>
      <c r="Q176" s="2">
        <f>HYPERLINK("https://github.com/mlcommons/submissions_inference_3.1/tree/main/open/cTuning/code","details")</f>
        <v>0</v>
      </c>
      <c r="R176" s="1">
        <v>102.89892</v>
      </c>
      <c r="S176" s="1">
        <v>826.175352</v>
      </c>
      <c r="T176" s="1">
        <v>9.743550000000001</v>
      </c>
    </row>
    <row r="177" spans="1:20">
      <c r="A177" s="2" t="s">
        <v>282</v>
      </c>
      <c r="B177" s="2" t="s">
        <v>2158</v>
      </c>
      <c r="C177" s="2" t="s">
        <v>32</v>
      </c>
      <c r="D177" s="2" t="s">
        <v>33</v>
      </c>
      <c r="E177" s="2" t="s">
        <v>34</v>
      </c>
      <c r="F177" s="2" t="s">
        <v>3870</v>
      </c>
      <c r="G177" s="2">
        <v>1</v>
      </c>
      <c r="H177" s="2" t="s">
        <v>72</v>
      </c>
      <c r="I177" s="2">
        <v>3</v>
      </c>
      <c r="J177" s="2"/>
      <c r="K177" s="2"/>
      <c r="L177" s="2" t="s">
        <v>3889</v>
      </c>
      <c r="M177" s="2" t="s">
        <v>78</v>
      </c>
      <c r="N177" s="2" t="s">
        <v>3905</v>
      </c>
      <c r="O177" s="2">
        <v>80.676</v>
      </c>
      <c r="P177" s="2">
        <f>HYPERLINK("https://github.com/mlcommons/submissions_inference_3.1/tree/main/open/cTuning/results/Nvidia_Jetson_Orin_MaxQ-tflite_cpp-cpu-tflite-vmaster-default_config","details")</f>
        <v>0</v>
      </c>
      <c r="Q177" s="2">
        <f>HYPERLINK("https://github.com/mlcommons/submissions_inference_3.1/tree/main/open/cTuning/code","details")</f>
        <v>0</v>
      </c>
      <c r="R177" s="1">
        <v>187.910646</v>
      </c>
      <c r="S177" s="1">
        <v>1508.163832</v>
      </c>
      <c r="T177" s="1">
        <v>5.3343</v>
      </c>
    </row>
    <row r="178" spans="1:20">
      <c r="A178" s="2" t="s">
        <v>283</v>
      </c>
      <c r="B178" s="2" t="s">
        <v>2159</v>
      </c>
      <c r="C178" s="2" t="s">
        <v>32</v>
      </c>
      <c r="D178" s="2" t="s">
        <v>33</v>
      </c>
      <c r="E178" s="2" t="s">
        <v>34</v>
      </c>
      <c r="F178" s="2" t="s">
        <v>3870</v>
      </c>
      <c r="G178" s="2">
        <v>1</v>
      </c>
      <c r="H178" s="2" t="s">
        <v>72</v>
      </c>
      <c r="I178" s="2">
        <v>3</v>
      </c>
      <c r="J178" s="2"/>
      <c r="K178" s="2"/>
      <c r="L178" s="2" t="s">
        <v>3889</v>
      </c>
      <c r="M178" s="2" t="s">
        <v>78</v>
      </c>
      <c r="N178" s="2" t="s">
        <v>3906</v>
      </c>
      <c r="O178" s="2">
        <v>71.25</v>
      </c>
      <c r="P178" s="2">
        <f>HYPERLINK("https://github.com/mlcommons/submissions_inference_3.1/tree/main/open/cTuning/results/Nvidia_Jetson_Orin_MaxQ-tflite_cpp-cpu-tflite-vmaster-default_config","details")</f>
        <v>0</v>
      </c>
      <c r="Q178" s="2">
        <f>HYPERLINK("https://github.com/mlcommons/submissions_inference_3.1/tree/main/open/cTuning/code","details")</f>
        <v>0</v>
      </c>
      <c r="R178" s="1">
        <v>14.342977</v>
      </c>
      <c r="S178" s="1">
        <v>114.968088</v>
      </c>
      <c r="T178" s="1">
        <v>70.1082</v>
      </c>
    </row>
    <row r="179" spans="1:20">
      <c r="A179" s="2" t="s">
        <v>284</v>
      </c>
      <c r="B179" s="2" t="s">
        <v>2160</v>
      </c>
      <c r="C179" s="2" t="s">
        <v>32</v>
      </c>
      <c r="D179" s="2" t="s">
        <v>33</v>
      </c>
      <c r="E179" s="2" t="s">
        <v>34</v>
      </c>
      <c r="F179" s="2" t="s">
        <v>3870</v>
      </c>
      <c r="G179" s="2">
        <v>1</v>
      </c>
      <c r="H179" s="2" t="s">
        <v>72</v>
      </c>
      <c r="I179" s="2">
        <v>3</v>
      </c>
      <c r="J179" s="2"/>
      <c r="K179" s="2"/>
      <c r="L179" s="2" t="s">
        <v>3889</v>
      </c>
      <c r="M179" s="2" t="s">
        <v>78</v>
      </c>
      <c r="N179" s="2" t="s">
        <v>3907</v>
      </c>
      <c r="O179" s="2">
        <v>74.04600000000001</v>
      </c>
      <c r="P179" s="2">
        <f>HYPERLINK("https://github.com/mlcommons/submissions_inference_3.1/tree/main/open/cTuning/results/Nvidia_Jetson_Orin_MaxQ-tflite_cpp-cpu-tflite-vmaster-default_config","details")</f>
        <v>0</v>
      </c>
      <c r="Q179" s="2">
        <f>HYPERLINK("https://github.com/mlcommons/submissions_inference_3.1/tree/main/open/cTuning/code","details")</f>
        <v>0</v>
      </c>
      <c r="R179" s="1">
        <v>22.123433</v>
      </c>
      <c r="S179" s="1">
        <v>178.357088</v>
      </c>
      <c r="T179" s="1">
        <v>45.4089</v>
      </c>
    </row>
    <row r="180" spans="1:20">
      <c r="A180" s="2" t="s">
        <v>285</v>
      </c>
      <c r="B180" s="2" t="s">
        <v>2161</v>
      </c>
      <c r="C180" s="2" t="s">
        <v>32</v>
      </c>
      <c r="D180" s="2" t="s">
        <v>33</v>
      </c>
      <c r="E180" s="2" t="s">
        <v>34</v>
      </c>
      <c r="F180" s="2" t="s">
        <v>3870</v>
      </c>
      <c r="G180" s="2">
        <v>1</v>
      </c>
      <c r="H180" s="2" t="s">
        <v>72</v>
      </c>
      <c r="I180" s="2">
        <v>3</v>
      </c>
      <c r="J180" s="2"/>
      <c r="K180" s="2"/>
      <c r="L180" s="2" t="s">
        <v>3889</v>
      </c>
      <c r="M180" s="2" t="s">
        <v>78</v>
      </c>
      <c r="N180" s="2" t="s">
        <v>3908</v>
      </c>
      <c r="O180" s="2">
        <v>74.158</v>
      </c>
      <c r="P180" s="2">
        <f>HYPERLINK("https://github.com/mlcommons/submissions_inference_3.1/tree/main/open/cTuning/results/Nvidia_Jetson_Orin_MaxQ-tflite_cpp-cpu-tflite-vmaster-default_config","details")</f>
        <v>0</v>
      </c>
      <c r="Q180" s="2">
        <f>HYPERLINK("https://github.com/mlcommons/submissions_inference_3.1/tree/main/open/cTuning/code","details")</f>
        <v>0</v>
      </c>
      <c r="R180" s="1">
        <v>29.884724</v>
      </c>
      <c r="S180" s="1">
        <v>239.359656</v>
      </c>
      <c r="T180" s="1">
        <v>33.6298</v>
      </c>
    </row>
    <row r="181" spans="1:20">
      <c r="A181" s="2" t="s">
        <v>286</v>
      </c>
      <c r="B181" s="2" t="s">
        <v>2162</v>
      </c>
      <c r="C181" s="2" t="s">
        <v>32</v>
      </c>
      <c r="D181" s="2" t="s">
        <v>33</v>
      </c>
      <c r="E181" s="2" t="s">
        <v>34</v>
      </c>
      <c r="F181" s="2" t="s">
        <v>3870</v>
      </c>
      <c r="G181" s="2">
        <v>1</v>
      </c>
      <c r="H181" s="2" t="s">
        <v>72</v>
      </c>
      <c r="I181" s="2">
        <v>3</v>
      </c>
      <c r="J181" s="2"/>
      <c r="K181" s="2"/>
      <c r="L181" s="2" t="s">
        <v>3889</v>
      </c>
      <c r="M181" s="2" t="s">
        <v>78</v>
      </c>
      <c r="N181" s="2" t="s">
        <v>3909</v>
      </c>
      <c r="O181" s="2">
        <v>76.364</v>
      </c>
      <c r="P181" s="2">
        <f>HYPERLINK("https://github.com/mlcommons/submissions_inference_3.1/tree/main/open/cTuning/results/Nvidia_Jetson_Orin_MaxQ-tflite_cpp-cpu-tflite-vmaster-default_config","details")</f>
        <v>0</v>
      </c>
      <c r="Q181" s="2">
        <f>HYPERLINK("https://github.com/mlcommons/submissions_inference_3.1/tree/main/open/cTuning/code","details")</f>
        <v>0</v>
      </c>
      <c r="R181" s="1">
        <v>44.84551</v>
      </c>
      <c r="S181" s="1">
        <v>359.24244</v>
      </c>
      <c r="T181" s="1">
        <v>22.3784</v>
      </c>
    </row>
    <row r="182" spans="1:20">
      <c r="A182" s="2" t="s">
        <v>287</v>
      </c>
      <c r="B182" s="2" t="s">
        <v>2163</v>
      </c>
      <c r="C182" s="2" t="s">
        <v>32</v>
      </c>
      <c r="D182" s="2" t="s">
        <v>33</v>
      </c>
      <c r="E182" s="2" t="s">
        <v>34</v>
      </c>
      <c r="F182" s="2" t="s">
        <v>3870</v>
      </c>
      <c r="G182" s="2">
        <v>1</v>
      </c>
      <c r="H182" s="2" t="s">
        <v>72</v>
      </c>
      <c r="I182" s="2">
        <v>3</v>
      </c>
      <c r="J182" s="2"/>
      <c r="K182" s="2"/>
      <c r="L182" s="2" t="s">
        <v>3889</v>
      </c>
      <c r="M182" s="2" t="s">
        <v>78</v>
      </c>
      <c r="N182" s="2" t="s">
        <v>3910</v>
      </c>
      <c r="O182" s="2">
        <v>78.544</v>
      </c>
      <c r="P182" s="2">
        <f>HYPERLINK("https://github.com/mlcommons/submissions_inference_3.1/tree/main/open/cTuning/results/Nvidia_Jetson_Orin_MaxQ-tflite_cpp-cpu-tflite-vmaster-default_config","details")</f>
        <v>0</v>
      </c>
      <c r="Q182" s="2">
        <f>HYPERLINK("https://github.com/mlcommons/submissions_inference_3.1/tree/main/open/cTuning/code","details")</f>
        <v>0</v>
      </c>
      <c r="R182" s="1">
        <v>75.60340100000001</v>
      </c>
      <c r="S182" s="1">
        <v>605.4912</v>
      </c>
      <c r="T182" s="1">
        <v>13.2697</v>
      </c>
    </row>
    <row r="183" spans="1:20">
      <c r="A183" s="2" t="s">
        <v>288</v>
      </c>
      <c r="B183" s="2" t="s">
        <v>2164</v>
      </c>
      <c r="C183" s="2" t="s">
        <v>32</v>
      </c>
      <c r="D183" s="2" t="s">
        <v>33</v>
      </c>
      <c r="E183" s="2" t="s">
        <v>34</v>
      </c>
      <c r="F183" s="2" t="s">
        <v>3870</v>
      </c>
      <c r="G183" s="2">
        <v>1</v>
      </c>
      <c r="H183" s="2" t="s">
        <v>72</v>
      </c>
      <c r="I183" s="2">
        <v>3</v>
      </c>
      <c r="J183" s="2"/>
      <c r="K183" s="2"/>
      <c r="L183" s="2" t="s">
        <v>3889</v>
      </c>
      <c r="M183" s="2" t="s">
        <v>78</v>
      </c>
      <c r="N183" s="2" t="s">
        <v>3911</v>
      </c>
      <c r="O183" s="2">
        <v>44.116</v>
      </c>
      <c r="P183" s="2">
        <f>HYPERLINK("https://github.com/mlcommons/submissions_inference_3.1/tree/main/open/cTuning/results/Nvidia_Jetson_Orin_MaxQ-tflite_cpp-cpu-tflite-vmaster-default_config","details")</f>
        <v>0</v>
      </c>
      <c r="Q183" s="2">
        <f>HYPERLINK("https://github.com/mlcommons/submissions_inference_3.1/tree/main/open/cTuning/code","details")</f>
        <v>0</v>
      </c>
      <c r="R183" s="1">
        <v>1.169142</v>
      </c>
      <c r="S183" s="1">
        <v>9.403015999999999</v>
      </c>
      <c r="T183" s="1">
        <v>860.577</v>
      </c>
    </row>
    <row r="184" spans="1:20">
      <c r="A184" s="2" t="s">
        <v>289</v>
      </c>
      <c r="B184" s="2" t="s">
        <v>2165</v>
      </c>
      <c r="C184" s="2" t="s">
        <v>32</v>
      </c>
      <c r="D184" s="2" t="s">
        <v>33</v>
      </c>
      <c r="E184" s="2" t="s">
        <v>34</v>
      </c>
      <c r="F184" s="2" t="s">
        <v>3870</v>
      </c>
      <c r="G184" s="2">
        <v>1</v>
      </c>
      <c r="H184" s="2" t="s">
        <v>72</v>
      </c>
      <c r="I184" s="2">
        <v>3</v>
      </c>
      <c r="J184" s="2"/>
      <c r="K184" s="2"/>
      <c r="L184" s="2" t="s">
        <v>3889</v>
      </c>
      <c r="M184" s="2" t="s">
        <v>78</v>
      </c>
      <c r="N184" s="2" t="s">
        <v>3912</v>
      </c>
      <c r="O184" s="2">
        <v>47.81</v>
      </c>
      <c r="P184" s="2">
        <f>HYPERLINK("https://github.com/mlcommons/submissions_inference_3.1/tree/main/open/cTuning/results/Nvidia_Jetson_Orin_MaxQ-tflite_cpp-cpu-tflite-vmaster-default_config","details")</f>
        <v>0</v>
      </c>
      <c r="Q184" s="2">
        <f>HYPERLINK("https://github.com/mlcommons/submissions_inference_3.1/tree/main/open/cTuning/code","details")</f>
        <v>0</v>
      </c>
      <c r="R184" s="1">
        <v>1.809026</v>
      </c>
      <c r="S184" s="1">
        <v>14.543632</v>
      </c>
      <c r="T184" s="1">
        <v>555.9059999999999</v>
      </c>
    </row>
    <row r="185" spans="1:20">
      <c r="A185" s="2" t="s">
        <v>290</v>
      </c>
      <c r="B185" s="2" t="s">
        <v>2166</v>
      </c>
      <c r="C185" s="2" t="s">
        <v>32</v>
      </c>
      <c r="D185" s="2" t="s">
        <v>33</v>
      </c>
      <c r="E185" s="2" t="s">
        <v>34</v>
      </c>
      <c r="F185" s="2" t="s">
        <v>3870</v>
      </c>
      <c r="G185" s="2">
        <v>1</v>
      </c>
      <c r="H185" s="2" t="s">
        <v>72</v>
      </c>
      <c r="I185" s="2">
        <v>3</v>
      </c>
      <c r="J185" s="2"/>
      <c r="K185" s="2"/>
      <c r="L185" s="2" t="s">
        <v>3889</v>
      </c>
      <c r="M185" s="2" t="s">
        <v>78</v>
      </c>
      <c r="N185" s="2" t="s">
        <v>3913</v>
      </c>
      <c r="O185" s="2">
        <v>49.478</v>
      </c>
      <c r="P185" s="2">
        <f>HYPERLINK("https://github.com/mlcommons/submissions_inference_3.1/tree/main/open/cTuning/results/Nvidia_Jetson_Orin_MaxQ-tflite_cpp-cpu-tflite-vmaster-default_config","details")</f>
        <v>0</v>
      </c>
      <c r="Q185" s="2">
        <f>HYPERLINK("https://github.com/mlcommons/submissions_inference_3.1/tree/main/open/cTuning/code","details")</f>
        <v>0</v>
      </c>
      <c r="R185" s="1">
        <v>2.561076</v>
      </c>
      <c r="S185" s="1">
        <v>20.564392</v>
      </c>
      <c r="T185" s="1">
        <v>392.326</v>
      </c>
    </row>
    <row r="186" spans="1:20">
      <c r="A186" s="2" t="s">
        <v>291</v>
      </c>
      <c r="B186" s="2" t="s">
        <v>2167</v>
      </c>
      <c r="C186" s="2" t="s">
        <v>32</v>
      </c>
      <c r="D186" s="2" t="s">
        <v>33</v>
      </c>
      <c r="E186" s="2" t="s">
        <v>34</v>
      </c>
      <c r="F186" s="2" t="s">
        <v>3870</v>
      </c>
      <c r="G186" s="2">
        <v>1</v>
      </c>
      <c r="H186" s="2" t="s">
        <v>72</v>
      </c>
      <c r="I186" s="2">
        <v>3</v>
      </c>
      <c r="J186" s="2"/>
      <c r="K186" s="2"/>
      <c r="L186" s="2" t="s">
        <v>3889</v>
      </c>
      <c r="M186" s="2" t="s">
        <v>78</v>
      </c>
      <c r="N186" s="2" t="s">
        <v>3914</v>
      </c>
      <c r="O186" s="2">
        <v>51.848</v>
      </c>
      <c r="P186" s="2">
        <f>HYPERLINK("https://github.com/mlcommons/submissions_inference_3.1/tree/main/open/cTuning/results/Nvidia_Jetson_Orin_MaxQ-tflite_cpp-cpu-tflite-vmaster-default_config","details")</f>
        <v>0</v>
      </c>
      <c r="Q186" s="2">
        <f>HYPERLINK("https://github.com/mlcommons/submissions_inference_3.1/tree/main/open/cTuning/code","details")</f>
        <v>0</v>
      </c>
      <c r="R186" s="1">
        <v>3.509408</v>
      </c>
      <c r="S186" s="1">
        <v>28.181768</v>
      </c>
      <c r="T186" s="1">
        <v>286.183</v>
      </c>
    </row>
    <row r="187" spans="1:20">
      <c r="A187" s="2" t="s">
        <v>292</v>
      </c>
      <c r="B187" s="2" t="s">
        <v>2168</v>
      </c>
      <c r="C187" s="2" t="s">
        <v>32</v>
      </c>
      <c r="D187" s="2" t="s">
        <v>33</v>
      </c>
      <c r="E187" s="2" t="s">
        <v>34</v>
      </c>
      <c r="F187" s="2" t="s">
        <v>3870</v>
      </c>
      <c r="G187" s="2">
        <v>1</v>
      </c>
      <c r="H187" s="2" t="s">
        <v>72</v>
      </c>
      <c r="I187" s="2">
        <v>3</v>
      </c>
      <c r="J187" s="2"/>
      <c r="K187" s="2"/>
      <c r="L187" s="2" t="s">
        <v>3889</v>
      </c>
      <c r="M187" s="2" t="s">
        <v>78</v>
      </c>
      <c r="N187" s="2" t="s">
        <v>3915</v>
      </c>
      <c r="O187" s="2">
        <v>57.918</v>
      </c>
      <c r="P187" s="2">
        <f>HYPERLINK("https://github.com/mlcommons/submissions_inference_3.1/tree/main/open/cTuning/results/Nvidia_Jetson_Orin_MaxQ-tflite_cpp-cpu-tflite-vmaster-default_config","details")</f>
        <v>0</v>
      </c>
      <c r="Q187" s="2">
        <f>HYPERLINK("https://github.com/mlcommons/submissions_inference_3.1/tree/main/open/cTuning/code","details")</f>
        <v>0</v>
      </c>
      <c r="R187" s="1">
        <v>3.797927</v>
      </c>
      <c r="S187" s="1">
        <v>30.541368</v>
      </c>
      <c r="T187" s="1">
        <v>266.868</v>
      </c>
    </row>
    <row r="188" spans="1:20">
      <c r="A188" s="2" t="s">
        <v>293</v>
      </c>
      <c r="B188" s="2" t="s">
        <v>2169</v>
      </c>
      <c r="C188" s="2" t="s">
        <v>32</v>
      </c>
      <c r="D188" s="2" t="s">
        <v>33</v>
      </c>
      <c r="E188" s="2" t="s">
        <v>34</v>
      </c>
      <c r="F188" s="2" t="s">
        <v>3870</v>
      </c>
      <c r="G188" s="2">
        <v>1</v>
      </c>
      <c r="H188" s="2" t="s">
        <v>72</v>
      </c>
      <c r="I188" s="2">
        <v>3</v>
      </c>
      <c r="J188" s="2"/>
      <c r="K188" s="2"/>
      <c r="L188" s="2" t="s">
        <v>3889</v>
      </c>
      <c r="M188" s="2" t="s">
        <v>78</v>
      </c>
      <c r="N188" s="2" t="s">
        <v>3916</v>
      </c>
      <c r="O188" s="2">
        <v>60.842</v>
      </c>
      <c r="P188" s="2">
        <f>HYPERLINK("https://github.com/mlcommons/submissions_inference_3.1/tree/main/open/cTuning/results/Nvidia_Jetson_Orin_MaxQ-tflite_cpp-cpu-tflite-vmaster-default_config","details")</f>
        <v>0</v>
      </c>
      <c r="Q188" s="2">
        <f>HYPERLINK("https://github.com/mlcommons/submissions_inference_3.1/tree/main/open/cTuning/code","details")</f>
        <v>0</v>
      </c>
      <c r="R188" s="1">
        <v>5.793769</v>
      </c>
      <c r="S188" s="1">
        <v>46.514512</v>
      </c>
      <c r="T188" s="1">
        <v>173.47</v>
      </c>
    </row>
    <row r="189" spans="1:20">
      <c r="A189" s="2" t="s">
        <v>294</v>
      </c>
      <c r="B189" s="2" t="s">
        <v>2170</v>
      </c>
      <c r="C189" s="2" t="s">
        <v>32</v>
      </c>
      <c r="D189" s="2" t="s">
        <v>33</v>
      </c>
      <c r="E189" s="2" t="s">
        <v>34</v>
      </c>
      <c r="F189" s="2" t="s">
        <v>3870</v>
      </c>
      <c r="G189" s="2">
        <v>1</v>
      </c>
      <c r="H189" s="2" t="s">
        <v>72</v>
      </c>
      <c r="I189" s="2">
        <v>3</v>
      </c>
      <c r="J189" s="2"/>
      <c r="K189" s="2"/>
      <c r="L189" s="2" t="s">
        <v>3889</v>
      </c>
      <c r="M189" s="2" t="s">
        <v>78</v>
      </c>
      <c r="N189" s="2" t="s">
        <v>3917</v>
      </c>
      <c r="O189" s="2">
        <v>63.244</v>
      </c>
      <c r="P189" s="2">
        <f>HYPERLINK("https://github.com/mlcommons/submissions_inference_3.1/tree/main/open/cTuning/results/Nvidia_Jetson_Orin_MaxQ-tflite_cpp-cpu-tflite-vmaster-default_config","details")</f>
        <v>0</v>
      </c>
      <c r="Q189" s="2">
        <f>HYPERLINK("https://github.com/mlcommons/submissions_inference_3.1/tree/main/open/cTuning/code","details")</f>
        <v>0</v>
      </c>
      <c r="R189" s="1">
        <v>7.803349</v>
      </c>
      <c r="S189" s="1">
        <v>62.645408</v>
      </c>
      <c r="T189" s="1">
        <v>128.59</v>
      </c>
    </row>
    <row r="190" spans="1:20">
      <c r="A190" s="2" t="s">
        <v>295</v>
      </c>
      <c r="B190" s="2" t="s">
        <v>2171</v>
      </c>
      <c r="C190" s="2" t="s">
        <v>32</v>
      </c>
      <c r="D190" s="2" t="s">
        <v>33</v>
      </c>
      <c r="E190" s="2" t="s">
        <v>34</v>
      </c>
      <c r="F190" s="2" t="s">
        <v>3870</v>
      </c>
      <c r="G190" s="2">
        <v>1</v>
      </c>
      <c r="H190" s="2" t="s">
        <v>72</v>
      </c>
      <c r="I190" s="2">
        <v>3</v>
      </c>
      <c r="J190" s="2"/>
      <c r="K190" s="2"/>
      <c r="L190" s="2" t="s">
        <v>3889</v>
      </c>
      <c r="M190" s="2" t="s">
        <v>78</v>
      </c>
      <c r="N190" s="2" t="s">
        <v>3918</v>
      </c>
      <c r="O190" s="2">
        <v>64.346</v>
      </c>
      <c r="P190" s="2">
        <f>HYPERLINK("https://github.com/mlcommons/submissions_inference_3.1/tree/main/open/cTuning/results/Nvidia_Jetson_Orin_MaxQ-tflite_cpp-cpu-tflite-vmaster-default_config","details")</f>
        <v>0</v>
      </c>
      <c r="Q190" s="2">
        <f>HYPERLINK("https://github.com/mlcommons/submissions_inference_3.1/tree/main/open/cTuning/code","details")</f>
        <v>0</v>
      </c>
      <c r="R190" s="1">
        <v>10.6279</v>
      </c>
      <c r="S190" s="1">
        <v>85.258736</v>
      </c>
      <c r="T190" s="1">
        <v>94.2655</v>
      </c>
    </row>
    <row r="191" spans="1:20">
      <c r="A191" s="2" t="s">
        <v>296</v>
      </c>
      <c r="B191" s="2" t="s">
        <v>2172</v>
      </c>
      <c r="C191" s="2" t="s">
        <v>32</v>
      </c>
      <c r="D191" s="2" t="s">
        <v>33</v>
      </c>
      <c r="E191" s="2" t="s">
        <v>34</v>
      </c>
      <c r="F191" s="2" t="s">
        <v>3870</v>
      </c>
      <c r="G191" s="2">
        <v>1</v>
      </c>
      <c r="H191" s="2" t="s">
        <v>72</v>
      </c>
      <c r="I191" s="2">
        <v>3</v>
      </c>
      <c r="J191" s="2"/>
      <c r="K191" s="2"/>
      <c r="L191" s="2" t="s">
        <v>3889</v>
      </c>
      <c r="M191" s="2" t="s">
        <v>78</v>
      </c>
      <c r="N191" s="2" t="s">
        <v>3919</v>
      </c>
      <c r="O191" s="2">
        <v>63.716</v>
      </c>
      <c r="P191" s="2">
        <f>HYPERLINK("https://github.com/mlcommons/submissions_inference_3.1/tree/main/open/cTuning/results/Nvidia_Jetson_Orin_MaxQ-tflite_cpp-cpu-tflite-vmaster-default_config","details")</f>
        <v>0</v>
      </c>
      <c r="Q191" s="2">
        <f>HYPERLINK("https://github.com/mlcommons/submissions_inference_3.1/tree/main/open/cTuning/code","details")</f>
        <v>0</v>
      </c>
      <c r="R191" s="1">
        <v>7.592649</v>
      </c>
      <c r="S191" s="1">
        <v>60.926544</v>
      </c>
      <c r="T191" s="1">
        <v>131.961</v>
      </c>
    </row>
    <row r="192" spans="1:20">
      <c r="A192" s="2" t="s">
        <v>297</v>
      </c>
      <c r="B192" s="2" t="s">
        <v>2173</v>
      </c>
      <c r="C192" s="2" t="s">
        <v>32</v>
      </c>
      <c r="D192" s="2" t="s">
        <v>33</v>
      </c>
      <c r="E192" s="2" t="s">
        <v>34</v>
      </c>
      <c r="F192" s="2" t="s">
        <v>3870</v>
      </c>
      <c r="G192" s="2">
        <v>1</v>
      </c>
      <c r="H192" s="2" t="s">
        <v>72</v>
      </c>
      <c r="I192" s="2">
        <v>3</v>
      </c>
      <c r="J192" s="2"/>
      <c r="K192" s="2"/>
      <c r="L192" s="2" t="s">
        <v>3889</v>
      </c>
      <c r="M192" s="2" t="s">
        <v>78</v>
      </c>
      <c r="N192" s="2" t="s">
        <v>3920</v>
      </c>
      <c r="O192" s="2">
        <v>66.384</v>
      </c>
      <c r="P192" s="2">
        <f>HYPERLINK("https://github.com/mlcommons/submissions_inference_3.1/tree/main/open/cTuning/results/Nvidia_Jetson_Orin_MaxQ-tflite_cpp-cpu-tflite-vmaster-default_config","details")</f>
        <v>0</v>
      </c>
      <c r="Q192" s="2">
        <f>HYPERLINK("https://github.com/mlcommons/submissions_inference_3.1/tree/main/open/cTuning/code","details")</f>
        <v>0</v>
      </c>
      <c r="R192" s="1">
        <v>11.648688</v>
      </c>
      <c r="S192" s="1">
        <v>93.43935999999999</v>
      </c>
      <c r="T192" s="1">
        <v>86.08150000000001</v>
      </c>
    </row>
    <row r="193" spans="1:20">
      <c r="A193" s="2" t="s">
        <v>298</v>
      </c>
      <c r="B193" s="2" t="s">
        <v>2174</v>
      </c>
      <c r="C193" s="2" t="s">
        <v>32</v>
      </c>
      <c r="D193" s="2" t="s">
        <v>33</v>
      </c>
      <c r="E193" s="2" t="s">
        <v>34</v>
      </c>
      <c r="F193" s="2" t="s">
        <v>3870</v>
      </c>
      <c r="G193" s="2">
        <v>1</v>
      </c>
      <c r="H193" s="2" t="s">
        <v>72</v>
      </c>
      <c r="I193" s="2">
        <v>3</v>
      </c>
      <c r="J193" s="2"/>
      <c r="K193" s="2"/>
      <c r="L193" s="2" t="s">
        <v>3889</v>
      </c>
      <c r="M193" s="2" t="s">
        <v>78</v>
      </c>
      <c r="N193" s="2" t="s">
        <v>3921</v>
      </c>
      <c r="O193" s="2">
        <v>68.242</v>
      </c>
      <c r="P193" s="2">
        <f>HYPERLINK("https://github.com/mlcommons/submissions_inference_3.1/tree/main/open/cTuning/results/Nvidia_Jetson_Orin_MaxQ-tflite_cpp-cpu-tflite-vmaster-default_config","details")</f>
        <v>0</v>
      </c>
      <c r="Q193" s="2">
        <f>HYPERLINK("https://github.com/mlcommons/submissions_inference_3.1/tree/main/open/cTuning/code","details")</f>
        <v>0</v>
      </c>
      <c r="R193" s="1">
        <v>16.183337</v>
      </c>
      <c r="S193" s="1">
        <v>129.757768</v>
      </c>
      <c r="T193" s="1">
        <v>61.9415</v>
      </c>
    </row>
    <row r="194" spans="1:20">
      <c r="A194" s="2" t="s">
        <v>299</v>
      </c>
      <c r="B194" s="2" t="s">
        <v>2175</v>
      </c>
      <c r="C194" s="2" t="s">
        <v>32</v>
      </c>
      <c r="D194" s="2" t="s">
        <v>33</v>
      </c>
      <c r="E194" s="2" t="s">
        <v>34</v>
      </c>
      <c r="F194" s="2" t="s">
        <v>3870</v>
      </c>
      <c r="G194" s="2">
        <v>1</v>
      </c>
      <c r="H194" s="2" t="s">
        <v>72</v>
      </c>
      <c r="I194" s="2">
        <v>3</v>
      </c>
      <c r="J194" s="2"/>
      <c r="K194" s="2"/>
      <c r="L194" s="2" t="s">
        <v>3889</v>
      </c>
      <c r="M194" s="2" t="s">
        <v>78</v>
      </c>
      <c r="N194" s="2" t="s">
        <v>3922</v>
      </c>
      <c r="O194" s="2">
        <v>69.262</v>
      </c>
      <c r="P194" s="2">
        <f>HYPERLINK("https://github.com/mlcommons/submissions_inference_3.1/tree/main/open/cTuning/results/Nvidia_Jetson_Orin_MaxQ-tflite_cpp-cpu-tflite-vmaster-default_config","details")</f>
        <v>0</v>
      </c>
      <c r="Q194" s="2">
        <f>HYPERLINK("https://github.com/mlcommons/submissions_inference_3.1/tree/main/open/cTuning/code","details")</f>
        <v>0</v>
      </c>
      <c r="R194" s="1">
        <v>22.074124</v>
      </c>
      <c r="S194" s="1">
        <v>177.007368</v>
      </c>
      <c r="T194" s="1">
        <v>45.3903</v>
      </c>
    </row>
    <row r="195" spans="1:20">
      <c r="A195" s="2" t="s">
        <v>300</v>
      </c>
      <c r="B195" s="2" t="s">
        <v>2176</v>
      </c>
      <c r="C195" s="2" t="s">
        <v>32</v>
      </c>
      <c r="D195" s="2" t="s">
        <v>33</v>
      </c>
      <c r="E195" s="2" t="s">
        <v>34</v>
      </c>
      <c r="F195" s="2" t="s">
        <v>3870</v>
      </c>
      <c r="G195" s="2">
        <v>1</v>
      </c>
      <c r="H195" s="2" t="s">
        <v>72</v>
      </c>
      <c r="I195" s="2">
        <v>3</v>
      </c>
      <c r="J195" s="2"/>
      <c r="K195" s="2"/>
      <c r="L195" s="2" t="s">
        <v>3889</v>
      </c>
      <c r="M195" s="2" t="s">
        <v>78</v>
      </c>
      <c r="N195" s="2" t="s">
        <v>3923</v>
      </c>
      <c r="O195" s="2">
        <v>66.604</v>
      </c>
      <c r="P195" s="2">
        <f>HYPERLINK("https://github.com/mlcommons/submissions_inference_3.1/tree/main/open/cTuning/results/Nvidia_Jetson_Orin_MaxQ-tflite_cpp-cpu-tflite-vmaster-default_config","details")</f>
        <v>0</v>
      </c>
      <c r="Q195" s="2">
        <f>HYPERLINK("https://github.com/mlcommons/submissions_inference_3.1/tree/main/open/cTuning/code","details")</f>
        <v>0</v>
      </c>
      <c r="R195" s="1">
        <v>12.893164</v>
      </c>
      <c r="S195" s="1">
        <v>103.448672</v>
      </c>
      <c r="T195" s="1">
        <v>77.76860000000001</v>
      </c>
    </row>
    <row r="196" spans="1:20">
      <c r="A196" s="2" t="s">
        <v>301</v>
      </c>
      <c r="B196" s="2" t="s">
        <v>2177</v>
      </c>
      <c r="C196" s="2" t="s">
        <v>32</v>
      </c>
      <c r="D196" s="2" t="s">
        <v>33</v>
      </c>
      <c r="E196" s="2" t="s">
        <v>34</v>
      </c>
      <c r="F196" s="2" t="s">
        <v>3870</v>
      </c>
      <c r="G196" s="2">
        <v>1</v>
      </c>
      <c r="H196" s="2" t="s">
        <v>72</v>
      </c>
      <c r="I196" s="2">
        <v>3</v>
      </c>
      <c r="J196" s="2"/>
      <c r="K196" s="2"/>
      <c r="L196" s="2" t="s">
        <v>3889</v>
      </c>
      <c r="M196" s="2" t="s">
        <v>78</v>
      </c>
      <c r="N196" s="2" t="s">
        <v>3924</v>
      </c>
      <c r="O196" s="2">
        <v>69.10599999999999</v>
      </c>
      <c r="P196" s="2">
        <f>HYPERLINK("https://github.com/mlcommons/submissions_inference_3.1/tree/main/open/cTuning/results/Nvidia_Jetson_Orin_MaxQ-tflite_cpp-cpu-tflite-vmaster-default_config","details")</f>
        <v>0</v>
      </c>
      <c r="Q196" s="2">
        <f>HYPERLINK("https://github.com/mlcommons/submissions_inference_3.1/tree/main/open/cTuning/code","details")</f>
        <v>0</v>
      </c>
      <c r="R196" s="1">
        <v>19.945016</v>
      </c>
      <c r="S196" s="1">
        <v>160.04192</v>
      </c>
      <c r="T196" s="1">
        <v>50.3058</v>
      </c>
    </row>
    <row r="197" spans="1:20">
      <c r="A197" s="2" t="s">
        <v>302</v>
      </c>
      <c r="B197" s="2" t="s">
        <v>2178</v>
      </c>
      <c r="C197" s="2" t="s">
        <v>32</v>
      </c>
      <c r="D197" s="2" t="s">
        <v>33</v>
      </c>
      <c r="E197" s="2" t="s">
        <v>34</v>
      </c>
      <c r="F197" s="2" t="s">
        <v>3870</v>
      </c>
      <c r="G197" s="2">
        <v>1</v>
      </c>
      <c r="H197" s="2" t="s">
        <v>72</v>
      </c>
      <c r="I197" s="2">
        <v>3</v>
      </c>
      <c r="J197" s="2"/>
      <c r="K197" s="2"/>
      <c r="L197" s="2" t="s">
        <v>3889</v>
      </c>
      <c r="M197" s="2" t="s">
        <v>78</v>
      </c>
      <c r="N197" s="2" t="s">
        <v>3925</v>
      </c>
      <c r="O197" s="2">
        <v>70.624</v>
      </c>
      <c r="P197" s="2">
        <f>HYPERLINK("https://github.com/mlcommons/submissions_inference_3.1/tree/main/open/cTuning/results/Nvidia_Jetson_Orin_MaxQ-tflite_cpp-cpu-tflite-vmaster-default_config","details")</f>
        <v>0</v>
      </c>
      <c r="Q197" s="2">
        <f>HYPERLINK("https://github.com/mlcommons/submissions_inference_3.1/tree/main/open/cTuning/code","details")</f>
        <v>0</v>
      </c>
      <c r="R197" s="1">
        <v>27.390038</v>
      </c>
      <c r="S197" s="1">
        <v>219.76436</v>
      </c>
      <c r="T197" s="1">
        <v>36.567</v>
      </c>
    </row>
    <row r="198" spans="1:20">
      <c r="A198" s="2" t="s">
        <v>303</v>
      </c>
      <c r="B198" s="2" t="s">
        <v>2179</v>
      </c>
      <c r="C198" s="2" t="s">
        <v>32</v>
      </c>
      <c r="D198" s="2" t="s">
        <v>33</v>
      </c>
      <c r="E198" s="2" t="s">
        <v>34</v>
      </c>
      <c r="F198" s="2" t="s">
        <v>3870</v>
      </c>
      <c r="G198" s="2">
        <v>1</v>
      </c>
      <c r="H198" s="2" t="s">
        <v>72</v>
      </c>
      <c r="I198" s="2">
        <v>3</v>
      </c>
      <c r="J198" s="2"/>
      <c r="K198" s="2"/>
      <c r="L198" s="2" t="s">
        <v>3889</v>
      </c>
      <c r="M198" s="2" t="s">
        <v>78</v>
      </c>
      <c r="N198" s="2" t="s">
        <v>3926</v>
      </c>
      <c r="O198" s="2">
        <v>71.678</v>
      </c>
      <c r="P198" s="2">
        <f>HYPERLINK("https://github.com/mlcommons/submissions_inference_3.1/tree/main/open/cTuning/results/Nvidia_Jetson_Orin_MaxQ-tflite_cpp-cpu-tflite-vmaster-default_config","details")</f>
        <v>0</v>
      </c>
      <c r="Q198" s="2">
        <f>HYPERLINK("https://github.com/mlcommons/submissions_inference_3.1/tree/main/open/cTuning/code","details")</f>
        <v>0</v>
      </c>
      <c r="R198" s="1">
        <v>37.695145</v>
      </c>
      <c r="S198" s="1">
        <v>302.248824</v>
      </c>
      <c r="T198" s="1">
        <v>26.5866</v>
      </c>
    </row>
    <row r="199" spans="1:20">
      <c r="A199" s="2" t="s">
        <v>304</v>
      </c>
      <c r="B199" s="2" t="s">
        <v>2180</v>
      </c>
      <c r="C199" s="2" t="s">
        <v>32</v>
      </c>
      <c r="D199" s="2" t="s">
        <v>33</v>
      </c>
      <c r="E199" s="2" t="s">
        <v>34</v>
      </c>
      <c r="F199" s="2" t="s">
        <v>3870</v>
      </c>
      <c r="G199" s="2">
        <v>1</v>
      </c>
      <c r="H199" s="2" t="s">
        <v>72</v>
      </c>
      <c r="I199" s="2">
        <v>3</v>
      </c>
      <c r="J199" s="2"/>
      <c r="K199" s="2"/>
      <c r="L199" s="2" t="s">
        <v>3889</v>
      </c>
      <c r="M199" s="2" t="s">
        <v>78</v>
      </c>
      <c r="N199" s="2" t="s">
        <v>3927</v>
      </c>
      <c r="O199" s="2">
        <v>42.31</v>
      </c>
      <c r="P199" s="2">
        <f>HYPERLINK("https://github.com/mlcommons/submissions_inference_3.1/tree/main/open/cTuning/results/Nvidia_Jetson_Orin_MaxQ-tflite_cpp-cpu-tflite-vmaster-default_config","details")</f>
        <v>0</v>
      </c>
      <c r="Q199" s="2">
        <f>HYPERLINK("https://github.com/mlcommons/submissions_inference_3.1/tree/main/open/cTuning/code","details")</f>
        <v>0</v>
      </c>
      <c r="R199" s="1">
        <v>0.826734</v>
      </c>
      <c r="S199" s="1">
        <v>6.642032</v>
      </c>
      <c r="T199" s="1">
        <v>1215.25</v>
      </c>
    </row>
    <row r="200" spans="1:20">
      <c r="A200" s="2" t="s">
        <v>305</v>
      </c>
      <c r="B200" s="2" t="s">
        <v>2181</v>
      </c>
      <c r="C200" s="2" t="s">
        <v>32</v>
      </c>
      <c r="D200" s="2" t="s">
        <v>33</v>
      </c>
      <c r="E200" s="2" t="s">
        <v>34</v>
      </c>
      <c r="F200" s="2" t="s">
        <v>3870</v>
      </c>
      <c r="G200" s="2">
        <v>1</v>
      </c>
      <c r="H200" s="2" t="s">
        <v>72</v>
      </c>
      <c r="I200" s="2">
        <v>3</v>
      </c>
      <c r="J200" s="2"/>
      <c r="K200" s="2"/>
      <c r="L200" s="2" t="s">
        <v>3889</v>
      </c>
      <c r="M200" s="2" t="s">
        <v>78</v>
      </c>
      <c r="N200" s="2" t="s">
        <v>3928</v>
      </c>
      <c r="O200" s="2">
        <v>45.492</v>
      </c>
      <c r="P200" s="2">
        <f>HYPERLINK("https://github.com/mlcommons/submissions_inference_3.1/tree/main/open/cTuning/results/Nvidia_Jetson_Orin_MaxQ-tflite_cpp-cpu-tflite-vmaster-default_config","details")</f>
        <v>0</v>
      </c>
      <c r="Q200" s="2">
        <f>HYPERLINK("https://github.com/mlcommons/submissions_inference_3.1/tree/main/open/cTuning/code","details")</f>
        <v>0</v>
      </c>
      <c r="R200" s="1">
        <v>1.286264</v>
      </c>
      <c r="S200" s="1">
        <v>10.337472</v>
      </c>
      <c r="T200" s="1">
        <v>781.141</v>
      </c>
    </row>
    <row r="201" spans="1:20">
      <c r="A201" s="2" t="s">
        <v>306</v>
      </c>
      <c r="B201" s="2" t="s">
        <v>2182</v>
      </c>
      <c r="C201" s="2" t="s">
        <v>32</v>
      </c>
      <c r="D201" s="2" t="s">
        <v>33</v>
      </c>
      <c r="E201" s="2" t="s">
        <v>34</v>
      </c>
      <c r="F201" s="2" t="s">
        <v>3870</v>
      </c>
      <c r="G201" s="2">
        <v>1</v>
      </c>
      <c r="H201" s="2" t="s">
        <v>72</v>
      </c>
      <c r="I201" s="2">
        <v>3</v>
      </c>
      <c r="J201" s="2"/>
      <c r="K201" s="2"/>
      <c r="L201" s="2" t="s">
        <v>3889</v>
      </c>
      <c r="M201" s="2" t="s">
        <v>78</v>
      </c>
      <c r="N201" s="2" t="s">
        <v>3929</v>
      </c>
      <c r="O201" s="2">
        <v>48.074</v>
      </c>
      <c r="P201" s="2">
        <f>HYPERLINK("https://github.com/mlcommons/submissions_inference_3.1/tree/main/open/cTuning/results/Nvidia_Jetson_Orin_MaxQ-tflite_cpp-cpu-tflite-vmaster-default_config","details")</f>
        <v>0</v>
      </c>
      <c r="Q201" s="2">
        <f>HYPERLINK("https://github.com/mlcommons/submissions_inference_3.1/tree/main/open/cTuning/code","details")</f>
        <v>0</v>
      </c>
      <c r="R201" s="1">
        <v>1.836931</v>
      </c>
      <c r="S201" s="1">
        <v>14.74332</v>
      </c>
      <c r="T201" s="1">
        <v>546.901</v>
      </c>
    </row>
    <row r="202" spans="1:20">
      <c r="A202" s="2" t="s">
        <v>307</v>
      </c>
      <c r="B202" s="2" t="s">
        <v>2183</v>
      </c>
      <c r="C202" s="2" t="s">
        <v>32</v>
      </c>
      <c r="D202" s="2" t="s">
        <v>33</v>
      </c>
      <c r="E202" s="2" t="s">
        <v>34</v>
      </c>
      <c r="F202" s="2" t="s">
        <v>3870</v>
      </c>
      <c r="G202" s="2">
        <v>1</v>
      </c>
      <c r="H202" s="2" t="s">
        <v>72</v>
      </c>
      <c r="I202" s="2">
        <v>3</v>
      </c>
      <c r="J202" s="2"/>
      <c r="K202" s="2"/>
      <c r="L202" s="2" t="s">
        <v>3889</v>
      </c>
      <c r="M202" s="2" t="s">
        <v>78</v>
      </c>
      <c r="N202" s="2" t="s">
        <v>3930</v>
      </c>
      <c r="O202" s="2">
        <v>50.224</v>
      </c>
      <c r="P202" s="2">
        <f>HYPERLINK("https://github.com/mlcommons/submissions_inference_3.1/tree/main/open/cTuning/results/Nvidia_Jetson_Orin_MaxQ-tflite_cpp-cpu-tflite-vmaster-default_config","details")</f>
        <v>0</v>
      </c>
      <c r="Q202" s="2">
        <f>HYPERLINK("https://github.com/mlcommons/submissions_inference_3.1/tree/main/open/cTuning/code","details")</f>
        <v>0</v>
      </c>
      <c r="R202" s="1">
        <v>2.498638</v>
      </c>
      <c r="S202" s="1">
        <v>20.66444</v>
      </c>
      <c r="T202" s="1">
        <v>401.656</v>
      </c>
    </row>
    <row r="203" spans="1:20">
      <c r="A203" s="2" t="s">
        <v>308</v>
      </c>
      <c r="B203" s="2" t="s">
        <v>2184</v>
      </c>
      <c r="C203" s="2" t="s">
        <v>32</v>
      </c>
      <c r="D203" s="2" t="s">
        <v>33</v>
      </c>
      <c r="E203" s="2" t="s">
        <v>34</v>
      </c>
      <c r="F203" s="2" t="s">
        <v>3870</v>
      </c>
      <c r="G203" s="2">
        <v>1</v>
      </c>
      <c r="H203" s="2" t="s">
        <v>72</v>
      </c>
      <c r="I203" s="2">
        <v>3</v>
      </c>
      <c r="J203" s="2"/>
      <c r="K203" s="2"/>
      <c r="L203" s="2" t="s">
        <v>3889</v>
      </c>
      <c r="M203" s="2" t="s">
        <v>78</v>
      </c>
      <c r="N203" s="2" t="s">
        <v>3931</v>
      </c>
      <c r="O203" s="2">
        <v>56.674</v>
      </c>
      <c r="P203" s="2">
        <f>HYPERLINK("https://github.com/mlcommons/submissions_inference_3.1/tree/main/open/cTuning/results/Nvidia_Jetson_Orin_MaxQ-tflite_cpp-cpu-tflite-vmaster-default_config","details")</f>
        <v>0</v>
      </c>
      <c r="Q203" s="2">
        <f>HYPERLINK("https://github.com/mlcommons/submissions_inference_3.1/tree/main/open/cTuning/code","details")</f>
        <v>0</v>
      </c>
      <c r="R203" s="1">
        <v>1.863554</v>
      </c>
      <c r="S203" s="1">
        <v>15.397144</v>
      </c>
      <c r="T203" s="1">
        <v>538.753</v>
      </c>
    </row>
    <row r="204" spans="1:20">
      <c r="A204" s="2" t="s">
        <v>309</v>
      </c>
      <c r="B204" s="2" t="s">
        <v>2185</v>
      </c>
      <c r="C204" s="2" t="s">
        <v>32</v>
      </c>
      <c r="D204" s="2" t="s">
        <v>33</v>
      </c>
      <c r="E204" s="2" t="s">
        <v>34</v>
      </c>
      <c r="F204" s="2" t="s">
        <v>3870</v>
      </c>
      <c r="G204" s="2">
        <v>1</v>
      </c>
      <c r="H204" s="2" t="s">
        <v>72</v>
      </c>
      <c r="I204" s="2">
        <v>3</v>
      </c>
      <c r="J204" s="2"/>
      <c r="K204" s="2"/>
      <c r="L204" s="2" t="s">
        <v>3889</v>
      </c>
      <c r="M204" s="2" t="s">
        <v>78</v>
      </c>
      <c r="N204" s="2" t="s">
        <v>3932</v>
      </c>
      <c r="O204" s="2">
        <v>59.48</v>
      </c>
      <c r="P204" s="2">
        <f>HYPERLINK("https://github.com/mlcommons/submissions_inference_3.1/tree/main/open/cTuning/results/Nvidia_Jetson_Orin_MaxQ-tflite_cpp-cpu-tflite-vmaster-default_config","details")</f>
        <v>0</v>
      </c>
      <c r="Q204" s="2">
        <f>HYPERLINK("https://github.com/mlcommons/submissions_inference_3.1/tree/main/open/cTuning/code","details")</f>
        <v>0</v>
      </c>
      <c r="R204" s="1">
        <v>2.904341</v>
      </c>
      <c r="S204" s="1">
        <v>23.315112</v>
      </c>
      <c r="T204" s="1">
        <v>344.989</v>
      </c>
    </row>
    <row r="205" spans="1:20">
      <c r="A205" s="2" t="s">
        <v>310</v>
      </c>
      <c r="B205" s="2" t="s">
        <v>2186</v>
      </c>
      <c r="C205" s="2" t="s">
        <v>32</v>
      </c>
      <c r="D205" s="2" t="s">
        <v>33</v>
      </c>
      <c r="E205" s="2" t="s">
        <v>34</v>
      </c>
      <c r="F205" s="2" t="s">
        <v>3870</v>
      </c>
      <c r="G205" s="2">
        <v>1</v>
      </c>
      <c r="H205" s="2" t="s">
        <v>72</v>
      </c>
      <c r="I205" s="2">
        <v>3</v>
      </c>
      <c r="J205" s="2"/>
      <c r="K205" s="2"/>
      <c r="L205" s="2" t="s">
        <v>3889</v>
      </c>
      <c r="M205" s="2" t="s">
        <v>78</v>
      </c>
      <c r="N205" s="2" t="s">
        <v>3933</v>
      </c>
      <c r="O205" s="2">
        <v>61.484</v>
      </c>
      <c r="P205" s="2">
        <f>HYPERLINK("https://github.com/mlcommons/submissions_inference_3.1/tree/main/open/cTuning/results/Nvidia_Jetson_Orin_MaxQ-tflite_cpp-cpu-tflite-vmaster-default_config","details")</f>
        <v>0</v>
      </c>
      <c r="Q205" s="2">
        <f>HYPERLINK("https://github.com/mlcommons/submissions_inference_3.1/tree/main/open/cTuning/code","details")</f>
        <v>0</v>
      </c>
      <c r="R205" s="1">
        <v>4.133227</v>
      </c>
      <c r="S205" s="1">
        <v>33.170272</v>
      </c>
      <c r="T205" s="1">
        <v>242.44</v>
      </c>
    </row>
    <row r="206" spans="1:20">
      <c r="A206" s="2" t="s">
        <v>311</v>
      </c>
      <c r="B206" s="2" t="s">
        <v>2187</v>
      </c>
      <c r="C206" s="2" t="s">
        <v>32</v>
      </c>
      <c r="D206" s="2" t="s">
        <v>33</v>
      </c>
      <c r="E206" s="2" t="s">
        <v>34</v>
      </c>
      <c r="F206" s="2" t="s">
        <v>3870</v>
      </c>
      <c r="G206" s="2">
        <v>1</v>
      </c>
      <c r="H206" s="2" t="s">
        <v>72</v>
      </c>
      <c r="I206" s="2">
        <v>3</v>
      </c>
      <c r="J206" s="2"/>
      <c r="K206" s="2"/>
      <c r="L206" s="2" t="s">
        <v>3889</v>
      </c>
      <c r="M206" s="2" t="s">
        <v>78</v>
      </c>
      <c r="N206" s="2" t="s">
        <v>3934</v>
      </c>
      <c r="O206" s="2">
        <v>62.374</v>
      </c>
      <c r="P206" s="2">
        <f>HYPERLINK("https://github.com/mlcommons/submissions_inference_3.1/tree/main/open/cTuning/results/Nvidia_Jetson_Orin_MaxQ-tflite_cpp-cpu-tflite-vmaster-default_config","details")</f>
        <v>0</v>
      </c>
      <c r="Q206" s="2">
        <f>HYPERLINK("https://github.com/mlcommons/submissions_inference_3.1/tree/main/open/cTuning/code","details")</f>
        <v>0</v>
      </c>
      <c r="R206" s="1">
        <v>5.648006</v>
      </c>
      <c r="S206" s="1">
        <v>46.016312</v>
      </c>
      <c r="T206" s="1">
        <v>177.601</v>
      </c>
    </row>
    <row r="207" spans="1:20">
      <c r="A207" s="2" t="s">
        <v>312</v>
      </c>
      <c r="B207" s="2" t="s">
        <v>2188</v>
      </c>
      <c r="C207" s="2" t="s">
        <v>32</v>
      </c>
      <c r="D207" s="2" t="s">
        <v>33</v>
      </c>
      <c r="E207" s="2" t="s">
        <v>34</v>
      </c>
      <c r="F207" s="2" t="s">
        <v>3870</v>
      </c>
      <c r="G207" s="2">
        <v>1</v>
      </c>
      <c r="H207" s="2" t="s">
        <v>72</v>
      </c>
      <c r="I207" s="2">
        <v>3</v>
      </c>
      <c r="J207" s="2"/>
      <c r="K207" s="2"/>
      <c r="L207" s="2" t="s">
        <v>3889</v>
      </c>
      <c r="M207" s="2" t="s">
        <v>78</v>
      </c>
      <c r="N207" s="2" t="s">
        <v>3935</v>
      </c>
      <c r="O207" s="2">
        <v>58.434</v>
      </c>
      <c r="P207" s="2">
        <f>HYPERLINK("https://github.com/mlcommons/submissions_inference_3.1/tree/main/open/cTuning/results/Nvidia_Jetson_Orin_MaxQ-tflite_cpp-cpu-tflite-vmaster-default_config","details")</f>
        <v>0</v>
      </c>
      <c r="Q207" s="2">
        <f>HYPERLINK("https://github.com/mlcommons/submissions_inference_3.1/tree/main/open/cTuning/code","details")</f>
        <v>0</v>
      </c>
      <c r="R207" s="1">
        <v>3.342269</v>
      </c>
      <c r="S207" s="1">
        <v>26.826728</v>
      </c>
      <c r="T207" s="1">
        <v>300.167</v>
      </c>
    </row>
    <row r="208" spans="1:20">
      <c r="A208" s="2" t="s">
        <v>313</v>
      </c>
      <c r="B208" s="2" t="s">
        <v>2189</v>
      </c>
      <c r="C208" s="2" t="s">
        <v>32</v>
      </c>
      <c r="D208" s="2" t="s">
        <v>33</v>
      </c>
      <c r="E208" s="2" t="s">
        <v>34</v>
      </c>
      <c r="F208" s="2" t="s">
        <v>3870</v>
      </c>
      <c r="G208" s="2">
        <v>1</v>
      </c>
      <c r="H208" s="2" t="s">
        <v>72</v>
      </c>
      <c r="I208" s="2">
        <v>3</v>
      </c>
      <c r="J208" s="2"/>
      <c r="K208" s="2"/>
      <c r="L208" s="2" t="s">
        <v>3889</v>
      </c>
      <c r="M208" s="2" t="s">
        <v>78</v>
      </c>
      <c r="N208" s="2" t="s">
        <v>3936</v>
      </c>
      <c r="O208" s="2">
        <v>64.122</v>
      </c>
      <c r="P208" s="2">
        <f>HYPERLINK("https://github.com/mlcommons/submissions_inference_3.1/tree/main/open/cTuning/results/Nvidia_Jetson_Orin_MaxQ-tflite_cpp-cpu-tflite-vmaster-default_config","details")</f>
        <v>0</v>
      </c>
      <c r="Q208" s="2">
        <f>HYPERLINK("https://github.com/mlcommons/submissions_inference_3.1/tree/main/open/cTuning/code","details")</f>
        <v>0</v>
      </c>
      <c r="R208" s="1">
        <v>5.239967</v>
      </c>
      <c r="S208" s="1">
        <v>42.033912</v>
      </c>
      <c r="T208" s="1">
        <v>191.2</v>
      </c>
    </row>
    <row r="209" spans="1:20">
      <c r="A209" s="2" t="s">
        <v>314</v>
      </c>
      <c r="B209" s="2" t="s">
        <v>2190</v>
      </c>
      <c r="C209" s="2" t="s">
        <v>32</v>
      </c>
      <c r="D209" s="2" t="s">
        <v>33</v>
      </c>
      <c r="E209" s="2" t="s">
        <v>34</v>
      </c>
      <c r="F209" s="2" t="s">
        <v>3870</v>
      </c>
      <c r="G209" s="2">
        <v>1</v>
      </c>
      <c r="H209" s="2" t="s">
        <v>72</v>
      </c>
      <c r="I209" s="2">
        <v>3</v>
      </c>
      <c r="J209" s="2"/>
      <c r="K209" s="2"/>
      <c r="L209" s="2" t="s">
        <v>3889</v>
      </c>
      <c r="M209" s="2" t="s">
        <v>78</v>
      </c>
      <c r="N209" s="2" t="s">
        <v>3937</v>
      </c>
      <c r="O209" s="2">
        <v>67.19799999999999</v>
      </c>
      <c r="P209" s="2">
        <f>HYPERLINK("https://github.com/mlcommons/submissions_inference_3.1/tree/main/open/cTuning/results/Nvidia_Jetson_Orin_MaxQ-tflite_cpp-cpu-tflite-vmaster-default_config","details")</f>
        <v>0</v>
      </c>
      <c r="Q209" s="2">
        <f>HYPERLINK("https://github.com/mlcommons/submissions_inference_3.1/tree/main/open/cTuning/code","details")</f>
        <v>0</v>
      </c>
      <c r="R209" s="1">
        <v>7.485001</v>
      </c>
      <c r="S209" s="1">
        <v>60.115272</v>
      </c>
      <c r="T209" s="1">
        <v>134</v>
      </c>
    </row>
    <row r="210" spans="1:20">
      <c r="A210" s="2" t="s">
        <v>315</v>
      </c>
      <c r="B210" s="2" t="s">
        <v>2191</v>
      </c>
      <c r="C210" s="2" t="s">
        <v>32</v>
      </c>
      <c r="D210" s="2" t="s">
        <v>33</v>
      </c>
      <c r="E210" s="2" t="s">
        <v>34</v>
      </c>
      <c r="F210" s="2" t="s">
        <v>3870</v>
      </c>
      <c r="G210" s="2">
        <v>1</v>
      </c>
      <c r="H210" s="2" t="s">
        <v>72</v>
      </c>
      <c r="I210" s="2">
        <v>3</v>
      </c>
      <c r="J210" s="2"/>
      <c r="K210" s="2"/>
      <c r="L210" s="2" t="s">
        <v>3889</v>
      </c>
      <c r="M210" s="2" t="s">
        <v>78</v>
      </c>
      <c r="N210" s="2" t="s">
        <v>3938</v>
      </c>
      <c r="O210" s="2">
        <v>68.084</v>
      </c>
      <c r="P210" s="2">
        <f>HYPERLINK("https://github.com/mlcommons/submissions_inference_3.1/tree/main/open/cTuning/results/Nvidia_Jetson_Orin_MaxQ-tflite_cpp-cpu-tflite-vmaster-default_config","details")</f>
        <v>0</v>
      </c>
      <c r="Q210" s="2">
        <f>HYPERLINK("https://github.com/mlcommons/submissions_inference_3.1/tree/main/open/cTuning/code","details")</f>
        <v>0</v>
      </c>
      <c r="R210" s="1">
        <v>10.23302</v>
      </c>
      <c r="S210" s="1">
        <v>82.221816</v>
      </c>
      <c r="T210" s="1">
        <v>97.9448</v>
      </c>
    </row>
    <row r="211" spans="1:20">
      <c r="A211" s="2" t="s">
        <v>316</v>
      </c>
      <c r="B211" s="2" t="s">
        <v>2192</v>
      </c>
      <c r="C211" s="2" t="s">
        <v>32</v>
      </c>
      <c r="D211" s="2" t="s">
        <v>33</v>
      </c>
      <c r="E211" s="2" t="s">
        <v>34</v>
      </c>
      <c r="F211" s="2" t="s">
        <v>3870</v>
      </c>
      <c r="G211" s="2">
        <v>1</v>
      </c>
      <c r="H211" s="2" t="s">
        <v>72</v>
      </c>
      <c r="I211" s="2">
        <v>3</v>
      </c>
      <c r="J211" s="2"/>
      <c r="K211" s="2"/>
      <c r="L211" s="2" t="s">
        <v>3889</v>
      </c>
      <c r="M211" s="2" t="s">
        <v>78</v>
      </c>
      <c r="N211" s="2" t="s">
        <v>3939</v>
      </c>
      <c r="O211" s="2">
        <v>64.792</v>
      </c>
      <c r="P211" s="2">
        <f>HYPERLINK("https://github.com/mlcommons/submissions_inference_3.1/tree/main/open/cTuning/results/Nvidia_Jetson_Orin_MaxQ-tflite_cpp-cpu-tflite-vmaster-default_config","details")</f>
        <v>0</v>
      </c>
      <c r="Q211" s="2">
        <f>HYPERLINK("https://github.com/mlcommons/submissions_inference_3.1/tree/main/open/cTuning/code","details")</f>
        <v>0</v>
      </c>
      <c r="R211" s="1">
        <v>5.286679</v>
      </c>
      <c r="S211" s="1">
        <v>42.590688</v>
      </c>
      <c r="T211" s="1">
        <v>190.724</v>
      </c>
    </row>
    <row r="212" spans="1:20">
      <c r="A212" s="2" t="s">
        <v>317</v>
      </c>
      <c r="B212" s="2" t="s">
        <v>2193</v>
      </c>
      <c r="C212" s="2" t="s">
        <v>32</v>
      </c>
      <c r="D212" s="2" t="s">
        <v>33</v>
      </c>
      <c r="E212" s="2" t="s">
        <v>34</v>
      </c>
      <c r="F212" s="2" t="s">
        <v>3870</v>
      </c>
      <c r="G212" s="2">
        <v>1</v>
      </c>
      <c r="H212" s="2" t="s">
        <v>72</v>
      </c>
      <c r="I212" s="2">
        <v>3</v>
      </c>
      <c r="J212" s="2"/>
      <c r="K212" s="2"/>
      <c r="L212" s="2" t="s">
        <v>3889</v>
      </c>
      <c r="M212" s="2" t="s">
        <v>78</v>
      </c>
      <c r="N212" s="2" t="s">
        <v>3940</v>
      </c>
      <c r="O212" s="2">
        <v>68.23999999999999</v>
      </c>
      <c r="P212" s="2">
        <f>HYPERLINK("https://github.com/mlcommons/submissions_inference_3.1/tree/main/open/cTuning/results/Nvidia_Jetson_Orin_MaxQ-tflite_cpp-cpu-tflite-vmaster-default_config","details")</f>
        <v>0</v>
      </c>
      <c r="Q212" s="2">
        <f>HYPERLINK("https://github.com/mlcommons/submissions_inference_3.1/tree/main/open/cTuning/code","details")</f>
        <v>0</v>
      </c>
      <c r="R212" s="1">
        <v>8.193507</v>
      </c>
      <c r="S212" s="1">
        <v>65.708552</v>
      </c>
      <c r="T212" s="1">
        <v>122.349</v>
      </c>
    </row>
    <row r="213" spans="1:20">
      <c r="A213" s="2" t="s">
        <v>318</v>
      </c>
      <c r="B213" s="2" t="s">
        <v>2194</v>
      </c>
      <c r="C213" s="2" t="s">
        <v>32</v>
      </c>
      <c r="D213" s="2" t="s">
        <v>33</v>
      </c>
      <c r="E213" s="2" t="s">
        <v>34</v>
      </c>
      <c r="F213" s="2" t="s">
        <v>3870</v>
      </c>
      <c r="G213" s="2">
        <v>1</v>
      </c>
      <c r="H213" s="2" t="s">
        <v>72</v>
      </c>
      <c r="I213" s="2">
        <v>3</v>
      </c>
      <c r="J213" s="2"/>
      <c r="K213" s="2"/>
      <c r="L213" s="2" t="s">
        <v>3889</v>
      </c>
      <c r="M213" s="2" t="s">
        <v>78</v>
      </c>
      <c r="N213" s="2" t="s">
        <v>3941</v>
      </c>
      <c r="O213" s="2">
        <v>70.012</v>
      </c>
      <c r="P213" s="2">
        <f>HYPERLINK("https://github.com/mlcommons/submissions_inference_3.1/tree/main/open/cTuning/results/Nvidia_Jetson_Orin_MaxQ-tflite_cpp-cpu-tflite-vmaster-default_config","details")</f>
        <v>0</v>
      </c>
      <c r="Q213" s="2">
        <f>HYPERLINK("https://github.com/mlcommons/submissions_inference_3.1/tree/main/open/cTuning/code","details")</f>
        <v>0</v>
      </c>
      <c r="R213" s="1">
        <v>11.528942</v>
      </c>
      <c r="S213" s="1">
        <v>92.54001599999999</v>
      </c>
      <c r="T213" s="1">
        <v>86.97450000000001</v>
      </c>
    </row>
    <row r="214" spans="1:20">
      <c r="A214" s="2" t="s">
        <v>319</v>
      </c>
      <c r="B214" s="2" t="s">
        <v>2195</v>
      </c>
      <c r="C214" s="2" t="s">
        <v>32</v>
      </c>
      <c r="D214" s="2" t="s">
        <v>33</v>
      </c>
      <c r="E214" s="2" t="s">
        <v>34</v>
      </c>
      <c r="F214" s="2" t="s">
        <v>3870</v>
      </c>
      <c r="G214" s="2">
        <v>1</v>
      </c>
      <c r="H214" s="2" t="s">
        <v>72</v>
      </c>
      <c r="I214" s="2">
        <v>3</v>
      </c>
      <c r="J214" s="2"/>
      <c r="K214" s="2"/>
      <c r="L214" s="2" t="s">
        <v>3889</v>
      </c>
      <c r="M214" s="2" t="s">
        <v>78</v>
      </c>
      <c r="N214" s="2" t="s">
        <v>3942</v>
      </c>
      <c r="O214" s="2">
        <v>70.79000000000001</v>
      </c>
      <c r="P214" s="2">
        <f>HYPERLINK("https://github.com/mlcommons/submissions_inference_3.1/tree/main/open/cTuning/results/Nvidia_Jetson_Orin_MaxQ-tflite_cpp-cpu-tflite-vmaster-default_config","details")</f>
        <v>0</v>
      </c>
      <c r="Q214" s="2">
        <f>HYPERLINK("https://github.com/mlcommons/submissions_inference_3.1/tree/main/open/cTuning/code","details")</f>
        <v>0</v>
      </c>
      <c r="R214" s="1">
        <v>15.655455</v>
      </c>
      <c r="S214" s="1">
        <v>125.63328</v>
      </c>
      <c r="T214" s="1">
        <v>63.9843</v>
      </c>
    </row>
    <row r="215" spans="1:20">
      <c r="A215" s="2" t="s">
        <v>320</v>
      </c>
      <c r="B215" s="2" t="s">
        <v>2196</v>
      </c>
      <c r="C215" s="2" t="s">
        <v>32</v>
      </c>
      <c r="D215" s="2" t="s">
        <v>33</v>
      </c>
      <c r="E215" s="2" t="s">
        <v>34</v>
      </c>
      <c r="F215" s="2" t="s">
        <v>3870</v>
      </c>
      <c r="G215" s="2">
        <v>1</v>
      </c>
      <c r="H215" s="2" t="s">
        <v>72</v>
      </c>
      <c r="I215" s="2">
        <v>3</v>
      </c>
      <c r="J215" s="2"/>
      <c r="K215" s="2"/>
      <c r="L215" s="2" t="s">
        <v>3889</v>
      </c>
      <c r="M215" s="2" t="s">
        <v>78</v>
      </c>
      <c r="N215" s="2" t="s">
        <v>3943</v>
      </c>
      <c r="O215" s="2">
        <v>52.172</v>
      </c>
      <c r="P215" s="2">
        <f>HYPERLINK("https://github.com/mlcommons/submissions_inference_3.1/tree/main/open/cTuning/results/Nvidia_Jetson_Orin_MaxQ-tflite_cpp-cpu-tflite-vmaster-default_config","details")</f>
        <v>0</v>
      </c>
      <c r="Q215" s="2">
        <f>HYPERLINK("https://github.com/mlcommons/submissions_inference_3.1/tree/main/open/cTuning/code","details")</f>
        <v>0</v>
      </c>
      <c r="R215" s="1">
        <v>2.241512</v>
      </c>
      <c r="S215" s="1">
        <v>18.030656</v>
      </c>
      <c r="T215" s="1">
        <v>448.454</v>
      </c>
    </row>
    <row r="216" spans="1:20">
      <c r="A216" s="2" t="s">
        <v>321</v>
      </c>
      <c r="B216" s="2" t="s">
        <v>2197</v>
      </c>
      <c r="C216" s="2" t="s">
        <v>32</v>
      </c>
      <c r="D216" s="2" t="s">
        <v>33</v>
      </c>
      <c r="E216" s="2" t="s">
        <v>34</v>
      </c>
      <c r="F216" s="2" t="s">
        <v>3870</v>
      </c>
      <c r="G216" s="2">
        <v>1</v>
      </c>
      <c r="H216" s="2" t="s">
        <v>72</v>
      </c>
      <c r="I216" s="2">
        <v>3</v>
      </c>
      <c r="J216" s="2"/>
      <c r="K216" s="2"/>
      <c r="L216" s="2" t="s">
        <v>3889</v>
      </c>
      <c r="M216" s="2" t="s">
        <v>78</v>
      </c>
      <c r="N216" s="2" t="s">
        <v>3944</v>
      </c>
      <c r="O216" s="2">
        <v>56.988</v>
      </c>
      <c r="P216" s="2">
        <f>HYPERLINK("https://github.com/mlcommons/submissions_inference_3.1/tree/main/open/cTuning/results/Nvidia_Jetson_Orin_MaxQ-tflite_cpp-cpu-tflite-vmaster-default_config","details")</f>
        <v>0</v>
      </c>
      <c r="Q216" s="2">
        <f>HYPERLINK("https://github.com/mlcommons/submissions_inference_3.1/tree/main/open/cTuning/code","details")</f>
        <v>0</v>
      </c>
      <c r="R216" s="1">
        <v>3.233179</v>
      </c>
      <c r="S216" s="1">
        <v>25.949656</v>
      </c>
      <c r="T216" s="1">
        <v>310.458</v>
      </c>
    </row>
    <row r="217" spans="1:20">
      <c r="A217" s="2" t="s">
        <v>322</v>
      </c>
      <c r="B217" s="2" t="s">
        <v>2198</v>
      </c>
      <c r="C217" s="2" t="s">
        <v>32</v>
      </c>
      <c r="D217" s="2" t="s">
        <v>33</v>
      </c>
      <c r="E217" s="2" t="s">
        <v>34</v>
      </c>
      <c r="F217" s="2" t="s">
        <v>3870</v>
      </c>
      <c r="G217" s="2">
        <v>1</v>
      </c>
      <c r="H217" s="2" t="s">
        <v>72</v>
      </c>
      <c r="I217" s="2">
        <v>3</v>
      </c>
      <c r="J217" s="2"/>
      <c r="K217" s="2"/>
      <c r="L217" s="2" t="s">
        <v>3889</v>
      </c>
      <c r="M217" s="2" t="s">
        <v>78</v>
      </c>
      <c r="N217" s="2" t="s">
        <v>3945</v>
      </c>
      <c r="O217" s="2">
        <v>59.324</v>
      </c>
      <c r="P217" s="2">
        <f>HYPERLINK("https://github.com/mlcommons/submissions_inference_3.1/tree/main/open/cTuning/results/Nvidia_Jetson_Orin_MaxQ-tflite_cpp-cpu-tflite-vmaster-default_config","details")</f>
        <v>0</v>
      </c>
      <c r="Q217" s="2">
        <f>HYPERLINK("https://github.com/mlcommons/submissions_inference_3.1/tree/main/open/cTuning/code","details")</f>
        <v>0</v>
      </c>
      <c r="R217" s="1">
        <v>4.332588</v>
      </c>
      <c r="S217" s="1">
        <v>34.784368</v>
      </c>
      <c r="T217" s="1">
        <v>231.587</v>
      </c>
    </row>
    <row r="218" spans="1:20">
      <c r="A218" s="2" t="s">
        <v>323</v>
      </c>
      <c r="B218" s="2" t="s">
        <v>2199</v>
      </c>
      <c r="C218" s="2" t="s">
        <v>32</v>
      </c>
      <c r="D218" s="2" t="s">
        <v>33</v>
      </c>
      <c r="E218" s="2" t="s">
        <v>34</v>
      </c>
      <c r="F218" s="2" t="s">
        <v>3870</v>
      </c>
      <c r="G218" s="2">
        <v>1</v>
      </c>
      <c r="H218" s="2" t="s">
        <v>72</v>
      </c>
      <c r="I218" s="2">
        <v>3</v>
      </c>
      <c r="J218" s="2"/>
      <c r="K218" s="2"/>
      <c r="L218" s="2" t="s">
        <v>3889</v>
      </c>
      <c r="M218" s="2" t="s">
        <v>78</v>
      </c>
      <c r="N218" s="2" t="s">
        <v>3946</v>
      </c>
      <c r="O218" s="2">
        <v>60.974</v>
      </c>
      <c r="P218" s="2">
        <f>HYPERLINK("https://github.com/mlcommons/submissions_inference_3.1/tree/main/open/cTuning/results/Nvidia_Jetson_Orin_MaxQ-tflite_cpp-cpu-tflite-vmaster-default_config","details")</f>
        <v>0</v>
      </c>
      <c r="Q218" s="2">
        <f>HYPERLINK("https://github.com/mlcommons/submissions_inference_3.1/tree/main/open/cTuning/code","details")</f>
        <v>0</v>
      </c>
      <c r="R218" s="1">
        <v>5.762313</v>
      </c>
      <c r="S218" s="1">
        <v>46.238288</v>
      </c>
      <c r="T218" s="1">
        <v>173.986</v>
      </c>
    </row>
    <row r="219" spans="1:20">
      <c r="A219" s="2" t="s">
        <v>324</v>
      </c>
      <c r="B219" s="2" t="s">
        <v>2200</v>
      </c>
      <c r="C219" s="2" t="s">
        <v>32</v>
      </c>
      <c r="D219" s="2" t="s">
        <v>33</v>
      </c>
      <c r="E219" s="2" t="s">
        <v>34</v>
      </c>
      <c r="F219" s="2" t="s">
        <v>3870</v>
      </c>
      <c r="G219" s="2">
        <v>1</v>
      </c>
      <c r="H219" s="2" t="s">
        <v>72</v>
      </c>
      <c r="I219" s="2">
        <v>3</v>
      </c>
      <c r="J219" s="2"/>
      <c r="K219" s="2"/>
      <c r="L219" s="2" t="s">
        <v>3889</v>
      </c>
      <c r="M219" s="2" t="s">
        <v>78</v>
      </c>
      <c r="N219" s="2" t="s">
        <v>3947</v>
      </c>
      <c r="O219" s="2">
        <v>58.402</v>
      </c>
      <c r="P219" s="2">
        <f>HYPERLINK("https://github.com/mlcommons/submissions_inference_3.1/tree/main/open/cTuning/results/Nvidia_Jetson_Orin_MaxQ-tflite_cpp-cpu-tflite-vmaster-default_config","details")</f>
        <v>0</v>
      </c>
      <c r="Q219" s="2">
        <f>HYPERLINK("https://github.com/mlcommons/submissions_inference_3.1/tree/main/open/cTuning/code","details")</f>
        <v>0</v>
      </c>
      <c r="R219" s="1">
        <v>3.21001</v>
      </c>
      <c r="S219" s="1">
        <v>25.8854</v>
      </c>
      <c r="T219" s="1">
        <v>314.048</v>
      </c>
    </row>
    <row r="220" spans="1:20">
      <c r="A220" s="2" t="s">
        <v>325</v>
      </c>
      <c r="B220" s="2" t="s">
        <v>2201</v>
      </c>
      <c r="C220" s="2" t="s">
        <v>32</v>
      </c>
      <c r="D220" s="2" t="s">
        <v>33</v>
      </c>
      <c r="E220" s="2" t="s">
        <v>34</v>
      </c>
      <c r="F220" s="2" t="s">
        <v>3870</v>
      </c>
      <c r="G220" s="2">
        <v>1</v>
      </c>
      <c r="H220" s="2" t="s">
        <v>72</v>
      </c>
      <c r="I220" s="2">
        <v>3</v>
      </c>
      <c r="J220" s="2"/>
      <c r="K220" s="2"/>
      <c r="L220" s="2" t="s">
        <v>3889</v>
      </c>
      <c r="M220" s="2" t="s">
        <v>78</v>
      </c>
      <c r="N220" s="2" t="s">
        <v>3948</v>
      </c>
      <c r="O220" s="2">
        <v>61.668</v>
      </c>
      <c r="P220" s="2">
        <f>HYPERLINK("https://github.com/mlcommons/submissions_inference_3.1/tree/main/open/cTuning/results/Nvidia_Jetson_Orin_MaxQ-tflite_cpp-cpu-tflite-vmaster-default_config","details")</f>
        <v>0</v>
      </c>
      <c r="Q220" s="2">
        <f>HYPERLINK("https://github.com/mlcommons/submissions_inference_3.1/tree/main/open/cTuning/code","details")</f>
        <v>0</v>
      </c>
      <c r="R220" s="1">
        <v>4.758905</v>
      </c>
      <c r="S220" s="1">
        <v>38.21588</v>
      </c>
      <c r="T220" s="1">
        <v>211.004</v>
      </c>
    </row>
    <row r="221" spans="1:20">
      <c r="A221" s="2" t="s">
        <v>326</v>
      </c>
      <c r="B221" s="2" t="s">
        <v>2202</v>
      </c>
      <c r="C221" s="2" t="s">
        <v>32</v>
      </c>
      <c r="D221" s="2" t="s">
        <v>33</v>
      </c>
      <c r="E221" s="2" t="s">
        <v>34</v>
      </c>
      <c r="F221" s="2" t="s">
        <v>3870</v>
      </c>
      <c r="G221" s="2">
        <v>1</v>
      </c>
      <c r="H221" s="2" t="s">
        <v>72</v>
      </c>
      <c r="I221" s="2">
        <v>3</v>
      </c>
      <c r="J221" s="2"/>
      <c r="K221" s="2"/>
      <c r="L221" s="2" t="s">
        <v>3889</v>
      </c>
      <c r="M221" s="2" t="s">
        <v>78</v>
      </c>
      <c r="N221" s="2" t="s">
        <v>3949</v>
      </c>
      <c r="O221" s="2">
        <v>64.282</v>
      </c>
      <c r="P221" s="2">
        <f>HYPERLINK("https://github.com/mlcommons/submissions_inference_3.1/tree/main/open/cTuning/results/Nvidia_Jetson_Orin_MaxQ-tflite_cpp-cpu-tflite-vmaster-default_config","details")</f>
        <v>0</v>
      </c>
      <c r="Q221" s="2">
        <f>HYPERLINK("https://github.com/mlcommons/submissions_inference_3.1/tree/main/open/cTuning/code","details")</f>
        <v>0</v>
      </c>
      <c r="R221" s="1">
        <v>6.260145</v>
      </c>
      <c r="S221" s="1">
        <v>50.209928</v>
      </c>
      <c r="T221" s="1">
        <v>160.382</v>
      </c>
    </row>
    <row r="222" spans="1:20">
      <c r="A222" s="2" t="s">
        <v>327</v>
      </c>
      <c r="B222" s="2" t="s">
        <v>2203</v>
      </c>
      <c r="C222" s="2" t="s">
        <v>32</v>
      </c>
      <c r="D222" s="2" t="s">
        <v>33</v>
      </c>
      <c r="E222" s="2" t="s">
        <v>34</v>
      </c>
      <c r="F222" s="2" t="s">
        <v>3870</v>
      </c>
      <c r="G222" s="2">
        <v>1</v>
      </c>
      <c r="H222" s="2" t="s">
        <v>72</v>
      </c>
      <c r="I222" s="2">
        <v>3</v>
      </c>
      <c r="J222" s="2"/>
      <c r="K222" s="2"/>
      <c r="L222" s="2" t="s">
        <v>3889</v>
      </c>
      <c r="M222" s="2" t="s">
        <v>78</v>
      </c>
      <c r="N222" s="2" t="s">
        <v>3950</v>
      </c>
      <c r="O222" s="2">
        <v>65.75</v>
      </c>
      <c r="P222" s="2">
        <f>HYPERLINK("https://github.com/mlcommons/submissions_inference_3.1/tree/main/open/cTuning/results/Nvidia_Jetson_Orin_MaxQ-tflite_cpp-cpu-tflite-vmaster-default_config","details")</f>
        <v>0</v>
      </c>
      <c r="Q222" s="2">
        <f>HYPERLINK("https://github.com/mlcommons/submissions_inference_3.1/tree/main/open/cTuning/code","details")</f>
        <v>0</v>
      </c>
      <c r="R222" s="1">
        <v>8.462751000000001</v>
      </c>
      <c r="S222" s="1">
        <v>67.87119199999999</v>
      </c>
      <c r="T222" s="1">
        <v>118.62</v>
      </c>
    </row>
    <row r="223" spans="1:20">
      <c r="A223" s="2" t="s">
        <v>328</v>
      </c>
      <c r="B223" s="2" t="s">
        <v>2204</v>
      </c>
      <c r="C223" s="2" t="s">
        <v>32</v>
      </c>
      <c r="D223" s="2" t="s">
        <v>33</v>
      </c>
      <c r="E223" s="2" t="s">
        <v>34</v>
      </c>
      <c r="F223" s="2" t="s">
        <v>3870</v>
      </c>
      <c r="G223" s="2">
        <v>1</v>
      </c>
      <c r="H223" s="2" t="s">
        <v>72</v>
      </c>
      <c r="I223" s="2">
        <v>3</v>
      </c>
      <c r="J223" s="2"/>
      <c r="K223" s="2"/>
      <c r="L223" s="2" t="s">
        <v>3889</v>
      </c>
      <c r="M223" s="2" t="s">
        <v>78</v>
      </c>
      <c r="N223" s="2" t="s">
        <v>3951</v>
      </c>
      <c r="O223" s="2">
        <v>64.038</v>
      </c>
      <c r="P223" s="2">
        <f>HYPERLINK("https://github.com/mlcommons/submissions_inference_3.1/tree/main/open/cTuning/results/Nvidia_Jetson_Orin_MaxQ-tflite_cpp-cpu-tflite-vmaster-default_config","details")</f>
        <v>0</v>
      </c>
      <c r="Q223" s="2">
        <f>HYPERLINK("https://github.com/mlcommons/submissions_inference_3.1/tree/main/open/cTuning/code","details")</f>
        <v>0</v>
      </c>
      <c r="R223" s="1">
        <v>5.832844</v>
      </c>
      <c r="S223" s="1">
        <v>46.841448</v>
      </c>
      <c r="T223" s="1">
        <v>172.19</v>
      </c>
    </row>
    <row r="224" spans="1:20">
      <c r="A224" s="2" t="s">
        <v>329</v>
      </c>
      <c r="B224" s="2" t="s">
        <v>2205</v>
      </c>
      <c r="C224" s="2" t="s">
        <v>32</v>
      </c>
      <c r="D224" s="2" t="s">
        <v>33</v>
      </c>
      <c r="E224" s="2" t="s">
        <v>34</v>
      </c>
      <c r="F224" s="2" t="s">
        <v>3870</v>
      </c>
      <c r="G224" s="2">
        <v>1</v>
      </c>
      <c r="H224" s="2" t="s">
        <v>72</v>
      </c>
      <c r="I224" s="2">
        <v>3</v>
      </c>
      <c r="J224" s="2"/>
      <c r="K224" s="2"/>
      <c r="L224" s="2" t="s">
        <v>3889</v>
      </c>
      <c r="M224" s="2" t="s">
        <v>78</v>
      </c>
      <c r="N224" s="2" t="s">
        <v>3952</v>
      </c>
      <c r="O224" s="2">
        <v>66.75</v>
      </c>
      <c r="P224" s="2">
        <f>HYPERLINK("https://github.com/mlcommons/submissions_inference_3.1/tree/main/open/cTuning/results/Nvidia_Jetson_Orin_MaxQ-tflite_cpp-cpu-tflite-vmaster-default_config","details")</f>
        <v>0</v>
      </c>
      <c r="Q224" s="2">
        <f>HYPERLINK("https://github.com/mlcommons/submissions_inference_3.1/tree/main/open/cTuning/code","details")</f>
        <v>0</v>
      </c>
      <c r="R224" s="1">
        <v>8.771746</v>
      </c>
      <c r="S224" s="1">
        <v>70.38262400000001</v>
      </c>
      <c r="T224" s="1">
        <v>114.374</v>
      </c>
    </row>
    <row r="225" spans="1:20">
      <c r="A225" s="2" t="s">
        <v>330</v>
      </c>
      <c r="B225" s="2" t="s">
        <v>2206</v>
      </c>
      <c r="C225" s="2" t="s">
        <v>32</v>
      </c>
      <c r="D225" s="2" t="s">
        <v>33</v>
      </c>
      <c r="E225" s="2" t="s">
        <v>34</v>
      </c>
      <c r="F225" s="2" t="s">
        <v>3870</v>
      </c>
      <c r="G225" s="2">
        <v>1</v>
      </c>
      <c r="H225" s="2" t="s">
        <v>72</v>
      </c>
      <c r="I225" s="2">
        <v>3</v>
      </c>
      <c r="J225" s="2"/>
      <c r="K225" s="2"/>
      <c r="L225" s="2" t="s">
        <v>3889</v>
      </c>
      <c r="M225" s="2" t="s">
        <v>78</v>
      </c>
      <c r="N225" s="2" t="s">
        <v>3953</v>
      </c>
      <c r="O225" s="2">
        <v>68.834</v>
      </c>
      <c r="P225" s="2">
        <f>HYPERLINK("https://github.com/mlcommons/submissions_inference_3.1/tree/main/open/cTuning/results/Nvidia_Jetson_Orin_MaxQ-tflite_cpp-cpu-tflite-vmaster-default_config","details")</f>
        <v>0</v>
      </c>
      <c r="Q225" s="2">
        <f>HYPERLINK("https://github.com/mlcommons/submissions_inference_3.1/tree/main/open/cTuning/code","details")</f>
        <v>0</v>
      </c>
      <c r="R225" s="1">
        <v>12.006687</v>
      </c>
      <c r="S225" s="1">
        <v>96.31232</v>
      </c>
      <c r="T225" s="1">
        <v>83.62009999999999</v>
      </c>
    </row>
    <row r="226" spans="1:20">
      <c r="A226" s="2" t="s">
        <v>331</v>
      </c>
      <c r="B226" s="2" t="s">
        <v>2207</v>
      </c>
      <c r="C226" s="2" t="s">
        <v>32</v>
      </c>
      <c r="D226" s="2" t="s">
        <v>33</v>
      </c>
      <c r="E226" s="2" t="s">
        <v>34</v>
      </c>
      <c r="F226" s="2" t="s">
        <v>3870</v>
      </c>
      <c r="G226" s="2">
        <v>1</v>
      </c>
      <c r="H226" s="2" t="s">
        <v>72</v>
      </c>
      <c r="I226" s="2">
        <v>3</v>
      </c>
      <c r="J226" s="2"/>
      <c r="K226" s="2"/>
      <c r="L226" s="2" t="s">
        <v>3889</v>
      </c>
      <c r="M226" s="2" t="s">
        <v>78</v>
      </c>
      <c r="N226" s="2" t="s">
        <v>3954</v>
      </c>
      <c r="O226" s="2">
        <v>70.122</v>
      </c>
      <c r="P226" s="2">
        <f>HYPERLINK("https://github.com/mlcommons/submissions_inference_3.1/tree/main/open/cTuning/results/Nvidia_Jetson_Orin_MaxQ-tflite_cpp-cpu-tflite-vmaster-default_config","details")</f>
        <v>0</v>
      </c>
      <c r="Q226" s="2">
        <f>HYPERLINK("https://github.com/mlcommons/submissions_inference_3.1/tree/main/open/cTuning/code","details")</f>
        <v>0</v>
      </c>
      <c r="R226" s="1">
        <v>16.557042</v>
      </c>
      <c r="S226" s="1">
        <v>132.816352</v>
      </c>
      <c r="T226" s="1">
        <v>60.6308</v>
      </c>
    </row>
    <row r="227" spans="1:20">
      <c r="A227" s="2" t="s">
        <v>332</v>
      </c>
      <c r="B227" s="2" t="s">
        <v>2208</v>
      </c>
      <c r="C227" s="2" t="s">
        <v>32</v>
      </c>
      <c r="D227" s="2" t="s">
        <v>33</v>
      </c>
      <c r="E227" s="2" t="s">
        <v>34</v>
      </c>
      <c r="F227" s="2" t="s">
        <v>3870</v>
      </c>
      <c r="G227" s="2">
        <v>1</v>
      </c>
      <c r="H227" s="2" t="s">
        <v>72</v>
      </c>
      <c r="I227" s="2">
        <v>3</v>
      </c>
      <c r="J227" s="2"/>
      <c r="K227" s="2"/>
      <c r="L227" s="2" t="s">
        <v>3889</v>
      </c>
      <c r="M227" s="2" t="s">
        <v>78</v>
      </c>
      <c r="N227" s="2" t="s">
        <v>3955</v>
      </c>
      <c r="O227" s="2">
        <v>66.036</v>
      </c>
      <c r="P227" s="2">
        <f>HYPERLINK("https://github.com/mlcommons/submissions_inference_3.1/tree/main/open/cTuning/results/Nvidia_Jetson_Orin_MaxQ-tflite_cpp-cpu-tflite-vmaster-default_config","details")</f>
        <v>0</v>
      </c>
      <c r="Q227" s="2">
        <f>HYPERLINK("https://github.com/mlcommons/submissions_inference_3.1/tree/main/open/cTuning/code","details")</f>
        <v>0</v>
      </c>
      <c r="R227" s="1">
        <v>7.921042</v>
      </c>
      <c r="S227" s="1">
        <v>63.553432</v>
      </c>
      <c r="T227" s="1">
        <v>126.656</v>
      </c>
    </row>
    <row r="228" spans="1:20">
      <c r="A228" s="2" t="s">
        <v>333</v>
      </c>
      <c r="B228" s="2" t="s">
        <v>2209</v>
      </c>
      <c r="C228" s="2" t="s">
        <v>32</v>
      </c>
      <c r="D228" s="2" t="s">
        <v>33</v>
      </c>
      <c r="E228" s="2" t="s">
        <v>34</v>
      </c>
      <c r="F228" s="2" t="s">
        <v>3870</v>
      </c>
      <c r="G228" s="2">
        <v>1</v>
      </c>
      <c r="H228" s="2" t="s">
        <v>72</v>
      </c>
      <c r="I228" s="2">
        <v>3</v>
      </c>
      <c r="J228" s="2"/>
      <c r="K228" s="2"/>
      <c r="L228" s="2" t="s">
        <v>3889</v>
      </c>
      <c r="M228" s="2" t="s">
        <v>78</v>
      </c>
      <c r="N228" s="2" t="s">
        <v>3956</v>
      </c>
      <c r="O228" s="2">
        <v>69.01600000000001</v>
      </c>
      <c r="P228" s="2">
        <f>HYPERLINK("https://github.com/mlcommons/submissions_inference_3.1/tree/main/open/cTuning/results/Nvidia_Jetson_Orin_MaxQ-tflite_cpp-cpu-tflite-vmaster-default_config","details")</f>
        <v>0</v>
      </c>
      <c r="Q228" s="2">
        <f>HYPERLINK("https://github.com/mlcommons/submissions_inference_3.1/tree/main/open/cTuning/code","details")</f>
        <v>0</v>
      </c>
      <c r="R228" s="1">
        <v>12.133155</v>
      </c>
      <c r="S228" s="1">
        <v>97.290256</v>
      </c>
      <c r="T228" s="1">
        <v>82.7312</v>
      </c>
    </row>
    <row r="229" spans="1:20">
      <c r="A229" s="2" t="s">
        <v>334</v>
      </c>
      <c r="B229" s="2" t="s">
        <v>2210</v>
      </c>
      <c r="C229" s="2" t="s">
        <v>32</v>
      </c>
      <c r="D229" s="2" t="s">
        <v>33</v>
      </c>
      <c r="E229" s="2" t="s">
        <v>34</v>
      </c>
      <c r="F229" s="2" t="s">
        <v>3870</v>
      </c>
      <c r="G229" s="2">
        <v>1</v>
      </c>
      <c r="H229" s="2" t="s">
        <v>72</v>
      </c>
      <c r="I229" s="2">
        <v>3</v>
      </c>
      <c r="J229" s="2"/>
      <c r="K229" s="2"/>
      <c r="L229" s="2" t="s">
        <v>3889</v>
      </c>
      <c r="M229" s="2" t="s">
        <v>78</v>
      </c>
      <c r="N229" s="2" t="s">
        <v>3957</v>
      </c>
      <c r="O229" s="2">
        <v>70.73999999999999</v>
      </c>
      <c r="P229" s="2">
        <f>HYPERLINK("https://github.com/mlcommons/submissions_inference_3.1/tree/main/open/cTuning/results/Nvidia_Jetson_Orin_MaxQ-tflite_cpp-cpu-tflite-vmaster-default_config","details")</f>
        <v>0</v>
      </c>
      <c r="Q229" s="2">
        <f>HYPERLINK("https://github.com/mlcommons/submissions_inference_3.1/tree/main/open/cTuning/code","details")</f>
        <v>0</v>
      </c>
      <c r="R229" s="1">
        <v>16.411783</v>
      </c>
      <c r="S229" s="1">
        <v>131.681344</v>
      </c>
      <c r="T229" s="1">
        <v>61.0999</v>
      </c>
    </row>
    <row r="230" spans="1:20">
      <c r="A230" s="2" t="s">
        <v>335</v>
      </c>
      <c r="B230" s="2" t="s">
        <v>2211</v>
      </c>
      <c r="C230" s="2" t="s">
        <v>32</v>
      </c>
      <c r="D230" s="2" t="s">
        <v>33</v>
      </c>
      <c r="E230" s="2" t="s">
        <v>34</v>
      </c>
      <c r="F230" s="2" t="s">
        <v>3870</v>
      </c>
      <c r="G230" s="2">
        <v>1</v>
      </c>
      <c r="H230" s="2" t="s">
        <v>72</v>
      </c>
      <c r="I230" s="2">
        <v>3</v>
      </c>
      <c r="J230" s="2"/>
      <c r="K230" s="2"/>
      <c r="L230" s="2" t="s">
        <v>3889</v>
      </c>
      <c r="M230" s="2" t="s">
        <v>78</v>
      </c>
      <c r="N230" s="2" t="s">
        <v>3958</v>
      </c>
      <c r="O230" s="2">
        <v>71.77</v>
      </c>
      <c r="P230" s="2">
        <f>HYPERLINK("https://github.com/mlcommons/submissions_inference_3.1/tree/main/open/cTuning/results/Nvidia_Jetson_Orin_MaxQ-tflite_cpp-cpu-tflite-vmaster-default_config","details")</f>
        <v>0</v>
      </c>
      <c r="Q230" s="2">
        <f>HYPERLINK("https://github.com/mlcommons/submissions_inference_3.1/tree/main/open/cTuning/code","details")</f>
        <v>0</v>
      </c>
      <c r="R230" s="1">
        <v>22.671701</v>
      </c>
      <c r="S230" s="1">
        <v>181.899952</v>
      </c>
      <c r="T230" s="1">
        <v>44.287</v>
      </c>
    </row>
    <row r="231" spans="1:20">
      <c r="A231" s="2" t="s">
        <v>336</v>
      </c>
      <c r="B231" s="2" t="s">
        <v>2212</v>
      </c>
      <c r="C231" s="2" t="s">
        <v>32</v>
      </c>
      <c r="D231" s="2" t="s">
        <v>33</v>
      </c>
      <c r="E231" s="2" t="s">
        <v>34</v>
      </c>
      <c r="F231" s="2" t="s">
        <v>3870</v>
      </c>
      <c r="G231" s="2">
        <v>1</v>
      </c>
      <c r="H231" s="2" t="s">
        <v>72</v>
      </c>
      <c r="I231" s="2">
        <v>3</v>
      </c>
      <c r="J231" s="2"/>
      <c r="K231" s="2"/>
      <c r="L231" s="2" t="s">
        <v>3889</v>
      </c>
      <c r="M231" s="2" t="s">
        <v>78</v>
      </c>
      <c r="N231" s="2" t="s">
        <v>3959</v>
      </c>
      <c r="O231" s="2">
        <v>49.168</v>
      </c>
      <c r="P231" s="2">
        <f>HYPERLINK("https://github.com/mlcommons/submissions_inference_3.1/tree/main/open/cTuning/results/Nvidia_Jetson_Orin_MaxQ-tflite_cpp-cpu-tflite-vmaster-default_config","details")</f>
        <v>0</v>
      </c>
      <c r="Q231" s="2">
        <f>HYPERLINK("https://github.com/mlcommons/submissions_inference_3.1/tree/main/open/cTuning/code","details")</f>
        <v>0</v>
      </c>
      <c r="R231" s="1">
        <v>1.600033</v>
      </c>
      <c r="S231" s="1">
        <v>13.285376</v>
      </c>
      <c r="T231" s="1">
        <v>628.127</v>
      </c>
    </row>
    <row r="232" spans="1:20">
      <c r="A232" s="2" t="s">
        <v>337</v>
      </c>
      <c r="B232" s="2" t="s">
        <v>2213</v>
      </c>
      <c r="C232" s="2" t="s">
        <v>32</v>
      </c>
      <c r="D232" s="2" t="s">
        <v>33</v>
      </c>
      <c r="E232" s="2" t="s">
        <v>34</v>
      </c>
      <c r="F232" s="2" t="s">
        <v>3870</v>
      </c>
      <c r="G232" s="2">
        <v>1</v>
      </c>
      <c r="H232" s="2" t="s">
        <v>72</v>
      </c>
      <c r="I232" s="2">
        <v>3</v>
      </c>
      <c r="J232" s="2"/>
      <c r="K232" s="2"/>
      <c r="L232" s="2" t="s">
        <v>3889</v>
      </c>
      <c r="M232" s="2" t="s">
        <v>78</v>
      </c>
      <c r="N232" s="2" t="s">
        <v>3960</v>
      </c>
      <c r="O232" s="2">
        <v>54.594</v>
      </c>
      <c r="P232" s="2">
        <f>HYPERLINK("https://github.com/mlcommons/submissions_inference_3.1/tree/main/open/cTuning/results/Nvidia_Jetson_Orin_MaxQ-tflite_cpp-cpu-tflite-vmaster-default_config","details")</f>
        <v>0</v>
      </c>
      <c r="Q232" s="2">
        <f>HYPERLINK("https://github.com/mlcommons/submissions_inference_3.1/tree/main/open/cTuning/code","details")</f>
        <v>0</v>
      </c>
      <c r="R232" s="1">
        <v>2.47857</v>
      </c>
      <c r="S232" s="1">
        <v>19.889464</v>
      </c>
      <c r="T232" s="1">
        <v>405.773</v>
      </c>
    </row>
    <row r="233" spans="1:20">
      <c r="A233" s="2" t="s">
        <v>338</v>
      </c>
      <c r="B233" s="2" t="s">
        <v>2214</v>
      </c>
      <c r="C233" s="2" t="s">
        <v>32</v>
      </c>
      <c r="D233" s="2" t="s">
        <v>33</v>
      </c>
      <c r="E233" s="2" t="s">
        <v>34</v>
      </c>
      <c r="F233" s="2" t="s">
        <v>3870</v>
      </c>
      <c r="G233" s="2">
        <v>1</v>
      </c>
      <c r="H233" s="2" t="s">
        <v>72</v>
      </c>
      <c r="I233" s="2">
        <v>3</v>
      </c>
      <c r="J233" s="2"/>
      <c r="K233" s="2"/>
      <c r="L233" s="2" t="s">
        <v>3889</v>
      </c>
      <c r="M233" s="2" t="s">
        <v>78</v>
      </c>
      <c r="N233" s="2" t="s">
        <v>3961</v>
      </c>
      <c r="O233" s="2">
        <v>56.604</v>
      </c>
      <c r="P233" s="2">
        <f>HYPERLINK("https://github.com/mlcommons/submissions_inference_3.1/tree/main/open/cTuning/results/Nvidia_Jetson_Orin_MaxQ-tflite_cpp-cpu-tflite-vmaster-default_config","details")</f>
        <v>0</v>
      </c>
      <c r="Q233" s="2">
        <f>HYPERLINK("https://github.com/mlcommons/submissions_inference_3.1/tree/main/open/cTuning/code","details")</f>
        <v>0</v>
      </c>
      <c r="R233" s="1">
        <v>3.500035</v>
      </c>
      <c r="S233" s="1">
        <v>28.138008</v>
      </c>
      <c r="T233" s="1">
        <v>286.284</v>
      </c>
    </row>
    <row r="234" spans="1:20">
      <c r="A234" s="2" t="s">
        <v>339</v>
      </c>
      <c r="B234" s="2" t="s">
        <v>2215</v>
      </c>
      <c r="C234" s="2" t="s">
        <v>32</v>
      </c>
      <c r="D234" s="2" t="s">
        <v>33</v>
      </c>
      <c r="E234" s="2" t="s">
        <v>34</v>
      </c>
      <c r="F234" s="2" t="s">
        <v>3870</v>
      </c>
      <c r="G234" s="2">
        <v>1</v>
      </c>
      <c r="H234" s="2" t="s">
        <v>72</v>
      </c>
      <c r="I234" s="2">
        <v>3</v>
      </c>
      <c r="J234" s="2"/>
      <c r="K234" s="2"/>
      <c r="L234" s="2" t="s">
        <v>3889</v>
      </c>
      <c r="M234" s="2" t="s">
        <v>78</v>
      </c>
      <c r="N234" s="2" t="s">
        <v>3962</v>
      </c>
      <c r="O234" s="2">
        <v>58.528</v>
      </c>
      <c r="P234" s="2">
        <f>HYPERLINK("https://github.com/mlcommons/submissions_inference_3.1/tree/main/open/cTuning/results/Nvidia_Jetson_Orin_MaxQ-tflite_cpp-cpu-tflite-vmaster-default_config","details")</f>
        <v>0</v>
      </c>
      <c r="Q234" s="2">
        <f>HYPERLINK("https://github.com/mlcommons/submissions_inference_3.1/tree/main/open/cTuning/code","details")</f>
        <v>0</v>
      </c>
      <c r="R234" s="1">
        <v>4.773521</v>
      </c>
      <c r="S234" s="1">
        <v>38.330976</v>
      </c>
      <c r="T234" s="1">
        <v>210.253</v>
      </c>
    </row>
    <row r="235" spans="1:20">
      <c r="A235" s="2" t="s">
        <v>340</v>
      </c>
      <c r="B235" s="2" t="s">
        <v>2216</v>
      </c>
      <c r="C235" s="2" t="s">
        <v>32</v>
      </c>
      <c r="D235" s="2" t="s">
        <v>33</v>
      </c>
      <c r="E235" s="2" t="s">
        <v>34</v>
      </c>
      <c r="F235" s="2" t="s">
        <v>3870</v>
      </c>
      <c r="G235" s="2">
        <v>1</v>
      </c>
      <c r="H235" s="2" t="s">
        <v>72</v>
      </c>
      <c r="I235" s="2">
        <v>3</v>
      </c>
      <c r="J235" s="2"/>
      <c r="K235" s="2"/>
      <c r="L235" s="2" t="s">
        <v>3889</v>
      </c>
      <c r="M235" s="2" t="s">
        <v>78</v>
      </c>
      <c r="N235" s="2" t="s">
        <v>3963</v>
      </c>
      <c r="O235" s="2">
        <v>55.506</v>
      </c>
      <c r="P235" s="2">
        <f>HYPERLINK("https://github.com/mlcommons/submissions_inference_3.1/tree/main/open/cTuning/results/Nvidia_Jetson_Orin_MaxQ-tflite_cpp-cpu-tflite-vmaster-default_config","details")</f>
        <v>0</v>
      </c>
      <c r="Q235" s="2">
        <f>HYPERLINK("https://github.com/mlcommons/submissions_inference_3.1/tree/main/open/cTuning/code","details")</f>
        <v>0</v>
      </c>
      <c r="R235" s="1">
        <v>2.07319</v>
      </c>
      <c r="S235" s="1">
        <v>16.62776</v>
      </c>
      <c r="T235" s="1">
        <v>483.99</v>
      </c>
    </row>
    <row r="236" spans="1:20">
      <c r="A236" s="2" t="s">
        <v>341</v>
      </c>
      <c r="B236" s="2" t="s">
        <v>2217</v>
      </c>
      <c r="C236" s="2" t="s">
        <v>32</v>
      </c>
      <c r="D236" s="2" t="s">
        <v>33</v>
      </c>
      <c r="E236" s="2" t="s">
        <v>34</v>
      </c>
      <c r="F236" s="2" t="s">
        <v>3870</v>
      </c>
      <c r="G236" s="2">
        <v>1</v>
      </c>
      <c r="H236" s="2" t="s">
        <v>72</v>
      </c>
      <c r="I236" s="2">
        <v>3</v>
      </c>
      <c r="J236" s="2"/>
      <c r="K236" s="2"/>
      <c r="L236" s="2" t="s">
        <v>3889</v>
      </c>
      <c r="M236" s="2" t="s">
        <v>78</v>
      </c>
      <c r="N236" s="2" t="s">
        <v>3964</v>
      </c>
      <c r="O236" s="2">
        <v>59.198</v>
      </c>
      <c r="P236" s="2">
        <f>HYPERLINK("https://github.com/mlcommons/submissions_inference_3.1/tree/main/open/cTuning/results/Nvidia_Jetson_Orin_MaxQ-tflite_cpp-cpu-tflite-vmaster-default_config","details")</f>
        <v>0</v>
      </c>
      <c r="Q236" s="2">
        <f>HYPERLINK("https://github.com/mlcommons/submissions_inference_3.1/tree/main/open/cTuning/code","details")</f>
        <v>0</v>
      </c>
      <c r="R236" s="1">
        <v>3.243194</v>
      </c>
      <c r="S236" s="1">
        <v>26.680544</v>
      </c>
      <c r="T236" s="1">
        <v>309.879</v>
      </c>
    </row>
    <row r="237" spans="1:20">
      <c r="A237" s="2" t="s">
        <v>342</v>
      </c>
      <c r="B237" s="2" t="s">
        <v>2218</v>
      </c>
      <c r="C237" s="2" t="s">
        <v>32</v>
      </c>
      <c r="D237" s="2" t="s">
        <v>33</v>
      </c>
      <c r="E237" s="2" t="s">
        <v>34</v>
      </c>
      <c r="F237" s="2" t="s">
        <v>3870</v>
      </c>
      <c r="G237" s="2">
        <v>1</v>
      </c>
      <c r="H237" s="2" t="s">
        <v>72</v>
      </c>
      <c r="I237" s="2">
        <v>3</v>
      </c>
      <c r="J237" s="2"/>
      <c r="K237" s="2"/>
      <c r="L237" s="2" t="s">
        <v>3889</v>
      </c>
      <c r="M237" s="2" t="s">
        <v>78</v>
      </c>
      <c r="N237" s="2" t="s">
        <v>3965</v>
      </c>
      <c r="O237" s="2">
        <v>61.982</v>
      </c>
      <c r="P237" s="2">
        <f>HYPERLINK("https://github.com/mlcommons/submissions_inference_3.1/tree/main/open/cTuning/results/Nvidia_Jetson_Orin_MaxQ-tflite_cpp-cpu-tflite-vmaster-default_config","details")</f>
        <v>0</v>
      </c>
      <c r="Q237" s="2">
        <f>HYPERLINK("https://github.com/mlcommons/submissions_inference_3.1/tree/main/open/cTuning/code","details")</f>
        <v>0</v>
      </c>
      <c r="R237" s="1">
        <v>4.580409</v>
      </c>
      <c r="S237" s="1">
        <v>36.756424</v>
      </c>
      <c r="T237" s="1">
        <v>218.947</v>
      </c>
    </row>
    <row r="238" spans="1:20">
      <c r="A238" s="2" t="s">
        <v>343</v>
      </c>
      <c r="B238" s="2" t="s">
        <v>2219</v>
      </c>
      <c r="C238" s="2" t="s">
        <v>32</v>
      </c>
      <c r="D238" s="2" t="s">
        <v>33</v>
      </c>
      <c r="E238" s="2" t="s">
        <v>34</v>
      </c>
      <c r="F238" s="2" t="s">
        <v>3870</v>
      </c>
      <c r="G238" s="2">
        <v>1</v>
      </c>
      <c r="H238" s="2" t="s">
        <v>72</v>
      </c>
      <c r="I238" s="2">
        <v>3</v>
      </c>
      <c r="J238" s="2"/>
      <c r="K238" s="2"/>
      <c r="L238" s="2" t="s">
        <v>3889</v>
      </c>
      <c r="M238" s="2" t="s">
        <v>78</v>
      </c>
      <c r="N238" s="2" t="s">
        <v>3966</v>
      </c>
      <c r="O238" s="2">
        <v>63.702</v>
      </c>
      <c r="P238" s="2">
        <f>HYPERLINK("https://github.com/mlcommons/submissions_inference_3.1/tree/main/open/cTuning/results/Nvidia_Jetson_Orin_MaxQ-tflite_cpp-cpu-tflite-vmaster-default_config","details")</f>
        <v>0</v>
      </c>
      <c r="Q238" s="2">
        <f>HYPERLINK("https://github.com/mlcommons/submissions_inference_3.1/tree/main/open/cTuning/code","details")</f>
        <v>0</v>
      </c>
      <c r="R238" s="1">
        <v>6.294413</v>
      </c>
      <c r="S238" s="1">
        <v>50.575736</v>
      </c>
      <c r="T238" s="1">
        <v>159.61</v>
      </c>
    </row>
    <row r="239" spans="1:20">
      <c r="A239" s="2" t="s">
        <v>344</v>
      </c>
      <c r="B239" s="2" t="s">
        <v>2220</v>
      </c>
      <c r="C239" s="2" t="s">
        <v>32</v>
      </c>
      <c r="D239" s="2" t="s">
        <v>33</v>
      </c>
      <c r="E239" s="2" t="s">
        <v>34</v>
      </c>
      <c r="F239" s="2" t="s">
        <v>3870</v>
      </c>
      <c r="G239" s="2">
        <v>1</v>
      </c>
      <c r="H239" s="2" t="s">
        <v>72</v>
      </c>
      <c r="I239" s="2">
        <v>3</v>
      </c>
      <c r="J239" s="2"/>
      <c r="K239" s="2"/>
      <c r="L239" s="2" t="s">
        <v>3889</v>
      </c>
      <c r="M239" s="2" t="s">
        <v>78</v>
      </c>
      <c r="N239" s="2" t="s">
        <v>3967</v>
      </c>
      <c r="O239" s="2">
        <v>62.018</v>
      </c>
      <c r="P239" s="2">
        <f>HYPERLINK("https://github.com/mlcommons/submissions_inference_3.1/tree/main/open/cTuning/results/Nvidia_Jetson_Orin_MaxQ-tflite_cpp-cpu-tflite-vmaster-default_config","details")</f>
        <v>0</v>
      </c>
      <c r="Q239" s="2">
        <f>HYPERLINK("https://github.com/mlcommons/submissions_inference_3.1/tree/main/open/cTuning/code","details")</f>
        <v>0</v>
      </c>
      <c r="R239" s="1">
        <v>3.579844</v>
      </c>
      <c r="S239" s="1">
        <v>28.755488</v>
      </c>
      <c r="T239" s="1">
        <v>280.494</v>
      </c>
    </row>
    <row r="240" spans="1:20">
      <c r="A240" s="2" t="s">
        <v>345</v>
      </c>
      <c r="B240" s="2" t="s">
        <v>2221</v>
      </c>
      <c r="C240" s="2" t="s">
        <v>32</v>
      </c>
      <c r="D240" s="2" t="s">
        <v>33</v>
      </c>
      <c r="E240" s="2" t="s">
        <v>34</v>
      </c>
      <c r="F240" s="2" t="s">
        <v>3870</v>
      </c>
      <c r="G240" s="2">
        <v>1</v>
      </c>
      <c r="H240" s="2" t="s">
        <v>72</v>
      </c>
      <c r="I240" s="2">
        <v>3</v>
      </c>
      <c r="J240" s="2"/>
      <c r="K240" s="2"/>
      <c r="L240" s="2" t="s">
        <v>3889</v>
      </c>
      <c r="M240" s="2" t="s">
        <v>78</v>
      </c>
      <c r="N240" s="2" t="s">
        <v>3968</v>
      </c>
      <c r="O240" s="2">
        <v>64.996</v>
      </c>
      <c r="P240" s="2">
        <f>HYPERLINK("https://github.com/mlcommons/submissions_inference_3.1/tree/main/open/cTuning/results/Nvidia_Jetson_Orin_MaxQ-tflite_cpp-cpu-tflite-vmaster-default_config","details")</f>
        <v>0</v>
      </c>
      <c r="Q240" s="2">
        <f>HYPERLINK("https://github.com/mlcommons/submissions_inference_3.1/tree/main/open/cTuning/code","details")</f>
        <v>0</v>
      </c>
      <c r="R240" s="1">
        <v>5.651016</v>
      </c>
      <c r="S240" s="1">
        <v>45.386312</v>
      </c>
      <c r="T240" s="1">
        <v>177.81</v>
      </c>
    </row>
    <row r="241" spans="1:20">
      <c r="A241" s="2" t="s">
        <v>346</v>
      </c>
      <c r="B241" s="2" t="s">
        <v>2222</v>
      </c>
      <c r="C241" s="2" t="s">
        <v>32</v>
      </c>
      <c r="D241" s="2" t="s">
        <v>33</v>
      </c>
      <c r="E241" s="2" t="s">
        <v>34</v>
      </c>
      <c r="F241" s="2" t="s">
        <v>3870</v>
      </c>
      <c r="G241" s="2">
        <v>1</v>
      </c>
      <c r="H241" s="2" t="s">
        <v>72</v>
      </c>
      <c r="I241" s="2">
        <v>3</v>
      </c>
      <c r="J241" s="2"/>
      <c r="K241" s="2"/>
      <c r="L241" s="2" t="s">
        <v>3889</v>
      </c>
      <c r="M241" s="2" t="s">
        <v>78</v>
      </c>
      <c r="N241" s="2" t="s">
        <v>3969</v>
      </c>
      <c r="O241" s="2">
        <v>67.496</v>
      </c>
      <c r="P241" s="2">
        <f>HYPERLINK("https://github.com/mlcommons/submissions_inference_3.1/tree/main/open/cTuning/results/Nvidia_Jetson_Orin_MaxQ-tflite_cpp-cpu-tflite-vmaster-default_config","details")</f>
        <v>0</v>
      </c>
      <c r="Q241" s="2">
        <f>HYPERLINK("https://github.com/mlcommons/submissions_inference_3.1/tree/main/open/cTuning/code","details")</f>
        <v>0</v>
      </c>
      <c r="R241" s="1">
        <v>8.066613</v>
      </c>
      <c r="S241" s="1">
        <v>64.69828800000001</v>
      </c>
      <c r="T241" s="1">
        <v>124.431</v>
      </c>
    </row>
    <row r="242" spans="1:20">
      <c r="A242" s="2" t="s">
        <v>347</v>
      </c>
      <c r="B242" s="2" t="s">
        <v>2223</v>
      </c>
      <c r="C242" s="2" t="s">
        <v>32</v>
      </c>
      <c r="D242" s="2" t="s">
        <v>33</v>
      </c>
      <c r="E242" s="2" t="s">
        <v>34</v>
      </c>
      <c r="F242" s="2" t="s">
        <v>3870</v>
      </c>
      <c r="G242" s="2">
        <v>1</v>
      </c>
      <c r="H242" s="2" t="s">
        <v>72</v>
      </c>
      <c r="I242" s="2">
        <v>3</v>
      </c>
      <c r="J242" s="2"/>
      <c r="K242" s="2"/>
      <c r="L242" s="2" t="s">
        <v>3889</v>
      </c>
      <c r="M242" s="2" t="s">
        <v>78</v>
      </c>
      <c r="N242" s="2" t="s">
        <v>3970</v>
      </c>
      <c r="O242" s="2">
        <v>68.688</v>
      </c>
      <c r="P242" s="2">
        <f>HYPERLINK("https://github.com/mlcommons/submissions_inference_3.1/tree/main/open/cTuning/results/Nvidia_Jetson_Orin_MaxQ-tflite_cpp-cpu-tflite-vmaster-default_config","details")</f>
        <v>0</v>
      </c>
      <c r="Q242" s="2">
        <f>HYPERLINK("https://github.com/mlcommons/submissions_inference_3.1/tree/main/open/cTuning/code","details")</f>
        <v>0</v>
      </c>
      <c r="R242" s="1">
        <v>10.9835</v>
      </c>
      <c r="S242" s="1">
        <v>88.04413599999999</v>
      </c>
      <c r="T242" s="1">
        <v>91.4149</v>
      </c>
    </row>
    <row r="243" spans="1:20">
      <c r="A243" s="2" t="s">
        <v>348</v>
      </c>
      <c r="B243" s="2" t="s">
        <v>2224</v>
      </c>
      <c r="C243" s="2" t="s">
        <v>32</v>
      </c>
      <c r="D243" s="2" t="s">
        <v>33</v>
      </c>
      <c r="E243" s="2" t="s">
        <v>34</v>
      </c>
      <c r="F243" s="2" t="s">
        <v>3870</v>
      </c>
      <c r="G243" s="2">
        <v>1</v>
      </c>
      <c r="H243" s="2" t="s">
        <v>72</v>
      </c>
      <c r="I243" s="2">
        <v>3</v>
      </c>
      <c r="J243" s="2"/>
      <c r="K243" s="2"/>
      <c r="L243" s="2" t="s">
        <v>3889</v>
      </c>
      <c r="M243" s="2" t="s">
        <v>78</v>
      </c>
      <c r="N243" s="2" t="s">
        <v>3971</v>
      </c>
      <c r="O243" s="2">
        <v>63.602</v>
      </c>
      <c r="P243" s="2">
        <f>HYPERLINK("https://github.com/mlcommons/submissions_inference_3.1/tree/main/open/cTuning/results/Nvidia_Jetson_Orin_MaxQ-tflite_cpp-cpu-tflite-vmaster-default_config","details")</f>
        <v>0</v>
      </c>
      <c r="Q243" s="2">
        <f>HYPERLINK("https://github.com/mlcommons/submissions_inference_3.1/tree/main/open/cTuning/code","details")</f>
        <v>0</v>
      </c>
      <c r="R243" s="1">
        <v>4.437137</v>
      </c>
      <c r="S243" s="1">
        <v>35.63048</v>
      </c>
      <c r="T243" s="1">
        <v>226.507</v>
      </c>
    </row>
    <row r="244" spans="1:20">
      <c r="A244" s="2" t="s">
        <v>349</v>
      </c>
      <c r="B244" s="2" t="s">
        <v>2225</v>
      </c>
      <c r="C244" s="2" t="s">
        <v>32</v>
      </c>
      <c r="D244" s="2" t="s">
        <v>33</v>
      </c>
      <c r="E244" s="2" t="s">
        <v>34</v>
      </c>
      <c r="F244" s="2" t="s">
        <v>3870</v>
      </c>
      <c r="G244" s="2">
        <v>1</v>
      </c>
      <c r="H244" s="2" t="s">
        <v>72</v>
      </c>
      <c r="I244" s="2">
        <v>3</v>
      </c>
      <c r="J244" s="2"/>
      <c r="K244" s="2"/>
      <c r="L244" s="2" t="s">
        <v>3889</v>
      </c>
      <c r="M244" s="2" t="s">
        <v>78</v>
      </c>
      <c r="N244" s="2" t="s">
        <v>3972</v>
      </c>
      <c r="O244" s="2">
        <v>67.73999999999999</v>
      </c>
      <c r="P244" s="2">
        <f>HYPERLINK("https://github.com/mlcommons/submissions_inference_3.1/tree/main/open/cTuning/results/Nvidia_Jetson_Orin_MaxQ-tflite_cpp-cpu-tflite-vmaster-default_config","details")</f>
        <v>0</v>
      </c>
      <c r="Q244" s="2">
        <f>HYPERLINK("https://github.com/mlcommons/submissions_inference_3.1/tree/main/open/cTuning/code","details")</f>
        <v>0</v>
      </c>
      <c r="R244" s="1">
        <v>6.948288</v>
      </c>
      <c r="S244" s="1">
        <v>55.833344</v>
      </c>
      <c r="T244" s="1">
        <v>144.628</v>
      </c>
    </row>
    <row r="245" spans="1:20">
      <c r="A245" s="2" t="s">
        <v>350</v>
      </c>
      <c r="B245" s="2" t="s">
        <v>2226</v>
      </c>
      <c r="C245" s="2" t="s">
        <v>32</v>
      </c>
      <c r="D245" s="2" t="s">
        <v>33</v>
      </c>
      <c r="E245" s="2" t="s">
        <v>34</v>
      </c>
      <c r="F245" s="2" t="s">
        <v>3870</v>
      </c>
      <c r="G245" s="2">
        <v>1</v>
      </c>
      <c r="H245" s="2" t="s">
        <v>72</v>
      </c>
      <c r="I245" s="2">
        <v>3</v>
      </c>
      <c r="J245" s="2"/>
      <c r="K245" s="2"/>
      <c r="L245" s="2" t="s">
        <v>3889</v>
      </c>
      <c r="M245" s="2" t="s">
        <v>78</v>
      </c>
      <c r="N245" s="2" t="s">
        <v>3973</v>
      </c>
      <c r="O245" s="2">
        <v>69.68000000000001</v>
      </c>
      <c r="P245" s="2">
        <f>HYPERLINK("https://github.com/mlcommons/submissions_inference_3.1/tree/main/open/cTuning/results/Nvidia_Jetson_Orin_MaxQ-tflite_cpp-cpu-tflite-vmaster-default_config","details")</f>
        <v>0</v>
      </c>
      <c r="Q245" s="2">
        <f>HYPERLINK("https://github.com/mlcommons/submissions_inference_3.1/tree/main/open/cTuning/code","details")</f>
        <v>0</v>
      </c>
      <c r="R245" s="1">
        <v>9.860957000000001</v>
      </c>
      <c r="S245" s="1">
        <v>79.13928</v>
      </c>
      <c r="T245" s="1">
        <v>101.852</v>
      </c>
    </row>
    <row r="246" spans="1:20">
      <c r="A246" s="2" t="s">
        <v>351</v>
      </c>
      <c r="B246" s="2" t="s">
        <v>2227</v>
      </c>
      <c r="C246" s="2" t="s">
        <v>32</v>
      </c>
      <c r="D246" s="2" t="s">
        <v>33</v>
      </c>
      <c r="E246" s="2" t="s">
        <v>34</v>
      </c>
      <c r="F246" s="2" t="s">
        <v>3870</v>
      </c>
      <c r="G246" s="2">
        <v>1</v>
      </c>
      <c r="H246" s="2" t="s">
        <v>72</v>
      </c>
      <c r="I246" s="2">
        <v>3</v>
      </c>
      <c r="J246" s="2"/>
      <c r="K246" s="2"/>
      <c r="L246" s="2" t="s">
        <v>3889</v>
      </c>
      <c r="M246" s="2" t="s">
        <v>78</v>
      </c>
      <c r="N246" s="2" t="s">
        <v>3974</v>
      </c>
      <c r="O246" s="2">
        <v>70.66200000000001</v>
      </c>
      <c r="P246" s="2">
        <f>HYPERLINK("https://github.com/mlcommons/submissions_inference_3.1/tree/main/open/cTuning/results/Nvidia_Jetson_Orin_MaxQ-tflite_cpp-cpu-tflite-vmaster-default_config","details")</f>
        <v>0</v>
      </c>
      <c r="Q246" s="2">
        <f>HYPERLINK("https://github.com/mlcommons/submissions_inference_3.1/tree/main/open/cTuning/code","details")</f>
        <v>0</v>
      </c>
      <c r="R246" s="1">
        <v>13.437585</v>
      </c>
      <c r="S246" s="1">
        <v>107.862416</v>
      </c>
      <c r="T246" s="1">
        <v>74.66249999999999</v>
      </c>
    </row>
    <row r="247" spans="1:20">
      <c r="A247" s="2" t="s">
        <v>352</v>
      </c>
      <c r="B247" s="2" t="s">
        <v>2228</v>
      </c>
      <c r="C247" s="2" t="s">
        <v>32</v>
      </c>
      <c r="D247" s="2" t="s">
        <v>33</v>
      </c>
      <c r="E247" s="2" t="s">
        <v>34</v>
      </c>
      <c r="F247" s="2" t="s">
        <v>3870</v>
      </c>
      <c r="G247" s="2">
        <v>1</v>
      </c>
      <c r="H247" s="2" t="s">
        <v>72</v>
      </c>
      <c r="I247" s="2">
        <v>3</v>
      </c>
      <c r="J247" s="2"/>
      <c r="K247" s="2"/>
      <c r="L247" s="2" t="s">
        <v>3889</v>
      </c>
      <c r="M247" s="2" t="s">
        <v>78</v>
      </c>
      <c r="N247" s="2" t="s">
        <v>3975</v>
      </c>
      <c r="O247" s="2">
        <v>75.76000000000001</v>
      </c>
      <c r="P247" s="2">
        <f>HYPERLINK("https://github.com/mlcommons/submissions_inference_3.1/tree/main/open/cTuning/results/Nvidia_Jetson_Orin_MaxQ-tflite_cpp-cpu-tflite-vmaster-default_config","details")</f>
        <v>0</v>
      </c>
      <c r="Q247" s="2">
        <f>HYPERLINK("https://github.com/mlcommons/submissions_inference_3.1/tree/main/open/cTuning/code","details")</f>
        <v>0</v>
      </c>
      <c r="R247" s="1">
        <v>18.556183</v>
      </c>
      <c r="S247" s="1">
        <v>148.774584</v>
      </c>
      <c r="T247" s="1">
        <v>54.137</v>
      </c>
    </row>
    <row r="248" spans="1:20">
      <c r="A248" s="2" t="s">
        <v>353</v>
      </c>
      <c r="B248" s="2" t="s">
        <v>2229</v>
      </c>
      <c r="C248" s="2" t="s">
        <v>32</v>
      </c>
      <c r="D248" s="2" t="s">
        <v>33</v>
      </c>
      <c r="E248" s="2" t="s">
        <v>34</v>
      </c>
      <c r="F248" s="2" t="s">
        <v>3870</v>
      </c>
      <c r="G248" s="2">
        <v>1</v>
      </c>
      <c r="H248" s="2" t="s">
        <v>72</v>
      </c>
      <c r="I248" s="2">
        <v>3</v>
      </c>
      <c r="J248" s="2"/>
      <c r="K248" s="2"/>
      <c r="L248" s="2" t="s">
        <v>3889</v>
      </c>
      <c r="M248" s="2" t="s">
        <v>78</v>
      </c>
      <c r="N248" s="2" t="s">
        <v>3976</v>
      </c>
      <c r="O248" s="2">
        <v>72.678</v>
      </c>
      <c r="P248" s="2">
        <f>HYPERLINK("https://github.com/mlcommons/submissions_inference_3.1/tree/main/open/cTuning/results/Nvidia_Jetson_Orin_MaxQ-tflite_cpp-cpu-tflite-vmaster-default_config","details")</f>
        <v>0</v>
      </c>
      <c r="Q248" s="2">
        <f>HYPERLINK("https://github.com/mlcommons/submissions_inference_3.1/tree/main/open/cTuning/code","details")</f>
        <v>0</v>
      </c>
      <c r="R248" s="1">
        <v>16.037251</v>
      </c>
      <c r="S248" s="1">
        <v>128.556824</v>
      </c>
      <c r="T248" s="1">
        <v>62.5449</v>
      </c>
    </row>
    <row r="249" spans="1:20">
      <c r="A249" s="2" t="s">
        <v>354</v>
      </c>
      <c r="B249" s="2" t="s">
        <v>2230</v>
      </c>
      <c r="C249" s="2" t="s">
        <v>32</v>
      </c>
      <c r="D249" s="2" t="s">
        <v>33</v>
      </c>
      <c r="E249" s="2" t="s">
        <v>34</v>
      </c>
      <c r="F249" s="2" t="s">
        <v>3870</v>
      </c>
      <c r="G249" s="2">
        <v>1</v>
      </c>
      <c r="H249" s="2" t="s">
        <v>72</v>
      </c>
      <c r="I249" s="2">
        <v>3</v>
      </c>
      <c r="J249" s="2"/>
      <c r="K249" s="2"/>
      <c r="L249" s="2" t="s">
        <v>3889</v>
      </c>
      <c r="M249" s="2" t="s">
        <v>78</v>
      </c>
      <c r="N249" s="2" t="s">
        <v>3977</v>
      </c>
      <c r="O249" s="2">
        <v>68.336</v>
      </c>
      <c r="P249" s="2">
        <f>HYPERLINK("https://github.com/mlcommons/submissions_inference_3.1/tree/main/open/cTuning/results/Nvidia_Jetson_Orin_MaxQ-tflite_cpp-cpu-tflite-vmaster-default_config","details")</f>
        <v>0</v>
      </c>
      <c r="Q249" s="2">
        <f>HYPERLINK("https://github.com/mlcommons/submissions_inference_3.1/tree/main/open/cTuning/code","details")</f>
        <v>0</v>
      </c>
      <c r="R249" s="1">
        <v>5.98897</v>
      </c>
      <c r="S249" s="1">
        <v>48.063576</v>
      </c>
      <c r="T249" s="1">
        <v>167.439</v>
      </c>
    </row>
    <row r="250" spans="1:20">
      <c r="A250" s="2" t="s">
        <v>355</v>
      </c>
      <c r="B250" s="2" t="s">
        <v>2231</v>
      </c>
      <c r="C250" s="2" t="s">
        <v>32</v>
      </c>
      <c r="D250" s="2" t="s">
        <v>33</v>
      </c>
      <c r="E250" s="2" t="s">
        <v>34</v>
      </c>
      <c r="F250" s="2" t="s">
        <v>3870</v>
      </c>
      <c r="G250" s="2">
        <v>1</v>
      </c>
      <c r="H250" s="2" t="s">
        <v>72</v>
      </c>
      <c r="I250" s="2">
        <v>3</v>
      </c>
      <c r="J250" s="2"/>
      <c r="K250" s="2"/>
      <c r="L250" s="2" t="s">
        <v>3889</v>
      </c>
      <c r="M250" s="2" t="s">
        <v>78</v>
      </c>
      <c r="N250" s="2" t="s">
        <v>3978</v>
      </c>
      <c r="O250" s="2">
        <v>63.332</v>
      </c>
      <c r="P250" s="2">
        <f>HYPERLINK("https://github.com/mlcommons/submissions_inference_3.1/tree/main/open/cTuning/results/Nvidia_Jetson_Orin_MaxQ-tflite_cpp-cpu-tflite-vmaster-default_config","details")</f>
        <v>0</v>
      </c>
      <c r="Q250" s="2">
        <f>HYPERLINK("https://github.com/mlcommons/submissions_inference_3.1/tree/main/open/cTuning/code","details")</f>
        <v>0</v>
      </c>
      <c r="R250" s="1">
        <v>4.77173</v>
      </c>
      <c r="S250" s="1">
        <v>38.292128</v>
      </c>
      <c r="T250" s="1">
        <v>211.009</v>
      </c>
    </row>
    <row r="251" spans="1:20">
      <c r="A251" s="2" t="s">
        <v>356</v>
      </c>
      <c r="B251" s="2" t="s">
        <v>2232</v>
      </c>
      <c r="C251" s="2" t="s">
        <v>32</v>
      </c>
      <c r="D251" s="2" t="s">
        <v>33</v>
      </c>
      <c r="E251" s="2" t="s">
        <v>34</v>
      </c>
      <c r="F251" s="2" t="s">
        <v>3870</v>
      </c>
      <c r="G251" s="2">
        <v>1</v>
      </c>
      <c r="H251" s="2" t="s">
        <v>72</v>
      </c>
      <c r="I251" s="2">
        <v>3</v>
      </c>
      <c r="J251" s="2"/>
      <c r="K251" s="2"/>
      <c r="L251" s="2" t="s">
        <v>3889</v>
      </c>
      <c r="M251" s="2" t="s">
        <v>78</v>
      </c>
      <c r="N251" s="2" t="s">
        <v>3979</v>
      </c>
      <c r="O251" s="2">
        <v>72.90600000000001</v>
      </c>
      <c r="P251" s="2">
        <f>HYPERLINK("https://github.com/mlcommons/submissions_inference_3.1/tree/main/open/cTuning/results/Nvidia_Jetson_Orin_MaxQ-tflite_cpp-cpu-tflite-vmaster-default_config","details")</f>
        <v>0</v>
      </c>
      <c r="Q251" s="2">
        <f>HYPERLINK("https://github.com/mlcommons/submissions_inference_3.1/tree/main/open/cTuning/code","details")</f>
        <v>0</v>
      </c>
      <c r="R251" s="1">
        <v>12.227513</v>
      </c>
      <c r="S251" s="1">
        <v>98.12575200000001</v>
      </c>
      <c r="T251" s="1">
        <v>82.22490000000001</v>
      </c>
    </row>
    <row r="252" spans="1:20">
      <c r="A252" s="2" t="s">
        <v>357</v>
      </c>
      <c r="B252" s="2" t="s">
        <v>2233</v>
      </c>
      <c r="C252" s="2" t="s">
        <v>32</v>
      </c>
      <c r="D252" s="2" t="s">
        <v>33</v>
      </c>
      <c r="E252" s="2" t="s">
        <v>34</v>
      </c>
      <c r="F252" s="2" t="s">
        <v>3870</v>
      </c>
      <c r="G252" s="2">
        <v>1</v>
      </c>
      <c r="H252" s="2" t="s">
        <v>72</v>
      </c>
      <c r="I252" s="2">
        <v>3</v>
      </c>
      <c r="J252" s="2"/>
      <c r="K252" s="2"/>
      <c r="L252" s="2" t="s">
        <v>3889</v>
      </c>
      <c r="M252" s="2" t="s">
        <v>78</v>
      </c>
      <c r="N252" s="2" t="s">
        <v>3980</v>
      </c>
      <c r="O252" s="2">
        <v>70.444</v>
      </c>
      <c r="P252" s="2">
        <f>HYPERLINK("https://github.com/mlcommons/submissions_inference_3.1/tree/main/open/cTuning/results/Nvidia_Jetson_Orin_MaxQ-tflite_cpp-cpu-tflite-vmaster-default_config","details")</f>
        <v>0</v>
      </c>
      <c r="Q252" s="2">
        <f>HYPERLINK("https://github.com/mlcommons/submissions_inference_3.1/tree/main/open/cTuning/code","details")</f>
        <v>0</v>
      </c>
      <c r="R252" s="1">
        <v>9.281755</v>
      </c>
      <c r="S252" s="1">
        <v>74.396632</v>
      </c>
      <c r="T252" s="1">
        <v>108.379</v>
      </c>
    </row>
    <row r="253" spans="1:20">
      <c r="A253" s="2" t="s">
        <v>358</v>
      </c>
      <c r="B253" s="2" t="s">
        <v>2234</v>
      </c>
      <c r="C253" s="2" t="s">
        <v>32</v>
      </c>
      <c r="D253" s="2" t="s">
        <v>33</v>
      </c>
      <c r="E253" s="2" t="s">
        <v>34</v>
      </c>
      <c r="F253" s="2" t="s">
        <v>3870</v>
      </c>
      <c r="G253" s="2">
        <v>1</v>
      </c>
      <c r="H253" s="2" t="s">
        <v>72</v>
      </c>
      <c r="I253" s="2">
        <v>3</v>
      </c>
      <c r="J253" s="2"/>
      <c r="K253" s="2"/>
      <c r="L253" s="2" t="s">
        <v>3889</v>
      </c>
      <c r="M253" s="2" t="s">
        <v>78</v>
      </c>
      <c r="N253" s="2" t="s">
        <v>3981</v>
      </c>
      <c r="O253" s="2">
        <v>64.38800000000001</v>
      </c>
      <c r="P253" s="2">
        <f>HYPERLINK("https://github.com/mlcommons/submissions_inference_3.1/tree/main/open/cTuning/results/Nvidia_Jetson_Orin_MaxQ-tflite_cpp-cpu-tflite-vmaster-default_config","details")</f>
        <v>0</v>
      </c>
      <c r="Q253" s="2">
        <f>HYPERLINK("https://github.com/mlcommons/submissions_inference_3.1/tree/main/open/cTuning/code","details")</f>
        <v>0</v>
      </c>
      <c r="R253" s="1">
        <v>4.249356</v>
      </c>
      <c r="S253" s="1">
        <v>34.233864</v>
      </c>
      <c r="T253" s="1">
        <v>236.303</v>
      </c>
    </row>
    <row r="254" spans="1:20">
      <c r="A254" s="2" t="s">
        <v>359</v>
      </c>
      <c r="B254" s="2" t="s">
        <v>2235</v>
      </c>
      <c r="C254" s="2" t="s">
        <v>32</v>
      </c>
      <c r="D254" s="2" t="s">
        <v>33</v>
      </c>
      <c r="E254" s="2" t="s">
        <v>34</v>
      </c>
      <c r="F254" s="2" t="s">
        <v>3871</v>
      </c>
      <c r="G254" s="2">
        <v>1</v>
      </c>
      <c r="H254" s="2" t="s">
        <v>3884</v>
      </c>
      <c r="I254" s="2">
        <v>1</v>
      </c>
      <c r="J254" s="2"/>
      <c r="K254" s="2"/>
      <c r="L254" s="2" t="s">
        <v>77</v>
      </c>
      <c r="M254" s="2" t="s">
        <v>3897</v>
      </c>
      <c r="N254" s="2" t="s">
        <v>111</v>
      </c>
      <c r="O254" s="2">
        <v>76.456</v>
      </c>
      <c r="P254" s="2">
        <f>HYPERLINK("https://github.com/mlcommons/submissions_inference_3.1/tree/main/open/cTuning/results/Thinkpad_t440s-reference-cpu-onnxruntime-v1.15.1-default_config","details")</f>
        <v>0</v>
      </c>
      <c r="Q254" s="2">
        <f>HYPERLINK("https://github.com/mlcommons/submissions_inference_3.1/tree/main/open/cTuning/code","details")</f>
        <v>0</v>
      </c>
      <c r="R254" s="1">
        <v>188.814084</v>
      </c>
      <c r="S254" s="1">
        <v>1290.422484</v>
      </c>
      <c r="T254" s="1">
        <v>10.1</v>
      </c>
    </row>
    <row r="255" spans="1:20">
      <c r="A255" s="2" t="s">
        <v>360</v>
      </c>
      <c r="B255" s="2" t="s">
        <v>2236</v>
      </c>
      <c r="C255" s="2" t="s">
        <v>32</v>
      </c>
      <c r="D255" s="2" t="s">
        <v>33</v>
      </c>
      <c r="E255" s="2" t="s">
        <v>34</v>
      </c>
      <c r="F255" s="2" t="s">
        <v>3872</v>
      </c>
      <c r="G255" s="2">
        <v>1</v>
      </c>
      <c r="H255" s="2" t="s">
        <v>3885</v>
      </c>
      <c r="I255" s="2">
        <v>1</v>
      </c>
      <c r="J255" s="2"/>
      <c r="K255" s="2"/>
      <c r="L255" s="2" t="s">
        <v>3889</v>
      </c>
      <c r="M255" s="2" t="s">
        <v>3898</v>
      </c>
      <c r="N255" s="2" t="s">
        <v>3901</v>
      </c>
      <c r="O255" s="2">
        <v>75.068</v>
      </c>
      <c r="P255" s="2">
        <f>HYPERLINK("https://github.com/mlcommons/submissions_inference_3.1/tree/main/open/cTuning/results/Toshiba_satellite_L750-tflite_cpp-cpu-tflite-vmaster-default_config","details")</f>
        <v>0</v>
      </c>
      <c r="Q255" s="2">
        <f>HYPERLINK("https://github.com/mlcommons/submissions_inference_3.1/tree/main/open/cTuning/code","details")</f>
        <v>0</v>
      </c>
      <c r="R255" s="1">
        <v>99.402175</v>
      </c>
      <c r="S255" s="1">
        <v>1205.825056</v>
      </c>
      <c r="T255" s="1">
        <v>12.9474</v>
      </c>
    </row>
    <row r="256" spans="1:20">
      <c r="A256" s="2" t="s">
        <v>361</v>
      </c>
      <c r="B256" s="2" t="s">
        <v>2237</v>
      </c>
      <c r="C256" s="2" t="s">
        <v>32</v>
      </c>
      <c r="D256" s="2" t="s">
        <v>33</v>
      </c>
      <c r="E256" s="2" t="s">
        <v>34</v>
      </c>
      <c r="F256" s="2" t="s">
        <v>3872</v>
      </c>
      <c r="G256" s="2">
        <v>1</v>
      </c>
      <c r="H256" s="2" t="s">
        <v>3885</v>
      </c>
      <c r="I256" s="2">
        <v>1</v>
      </c>
      <c r="J256" s="2"/>
      <c r="K256" s="2"/>
      <c r="L256" s="2" t="s">
        <v>3889</v>
      </c>
      <c r="M256" s="2" t="s">
        <v>3898</v>
      </c>
      <c r="N256" s="2" t="s">
        <v>3902</v>
      </c>
      <c r="O256" s="2">
        <v>76.642</v>
      </c>
      <c r="P256" s="2">
        <f>HYPERLINK("https://github.com/mlcommons/submissions_inference_3.1/tree/main/open/cTuning/results/Toshiba_satellite_L750-tflite_cpp-cpu-tflite-vmaster-default_config","details")</f>
        <v>0</v>
      </c>
      <c r="Q256" s="2">
        <f>HYPERLINK("https://github.com/mlcommons/submissions_inference_3.1/tree/main/open/cTuning/code","details")</f>
        <v>0</v>
      </c>
      <c r="R256" s="1">
        <v>153.79572</v>
      </c>
      <c r="S256" s="1">
        <v>1875.246664</v>
      </c>
      <c r="T256" s="1">
        <v>8.16447</v>
      </c>
    </row>
    <row r="257" spans="1:20">
      <c r="A257" s="2" t="s">
        <v>362</v>
      </c>
      <c r="B257" s="2" t="s">
        <v>2238</v>
      </c>
      <c r="C257" s="2" t="s">
        <v>32</v>
      </c>
      <c r="D257" s="2" t="s">
        <v>33</v>
      </c>
      <c r="E257" s="2" t="s">
        <v>34</v>
      </c>
      <c r="F257" s="2" t="s">
        <v>3872</v>
      </c>
      <c r="G257" s="2">
        <v>1</v>
      </c>
      <c r="H257" s="2" t="s">
        <v>3885</v>
      </c>
      <c r="I257" s="2">
        <v>1</v>
      </c>
      <c r="J257" s="2"/>
      <c r="K257" s="2"/>
      <c r="L257" s="2" t="s">
        <v>3889</v>
      </c>
      <c r="M257" s="2" t="s">
        <v>3898</v>
      </c>
      <c r="N257" s="2" t="s">
        <v>3903</v>
      </c>
      <c r="O257" s="2">
        <v>77.542</v>
      </c>
      <c r="P257" s="2">
        <f>HYPERLINK("https://github.com/mlcommons/submissions_inference_3.1/tree/main/open/cTuning/results/Toshiba_satellite_L750-tflite_cpp-cpu-tflite-vmaster-default_config","details")</f>
        <v>0</v>
      </c>
      <c r="Q257" s="2">
        <f>HYPERLINK("https://github.com/mlcommons/submissions_inference_3.1/tree/main/open/cTuning/code","details")</f>
        <v>0</v>
      </c>
      <c r="R257" s="1">
        <v>231.556834</v>
      </c>
      <c r="S257" s="1">
        <v>2654.780008</v>
      </c>
      <c r="T257" s="1">
        <v>5.66676</v>
      </c>
    </row>
    <row r="258" spans="1:20">
      <c r="A258" s="2" t="s">
        <v>363</v>
      </c>
      <c r="B258" s="2" t="s">
        <v>2239</v>
      </c>
      <c r="C258" s="2" t="s">
        <v>32</v>
      </c>
      <c r="D258" s="2" t="s">
        <v>33</v>
      </c>
      <c r="E258" s="2" t="s">
        <v>34</v>
      </c>
      <c r="F258" s="2" t="s">
        <v>3872</v>
      </c>
      <c r="G258" s="2">
        <v>1</v>
      </c>
      <c r="H258" s="2" t="s">
        <v>3885</v>
      </c>
      <c r="I258" s="2">
        <v>1</v>
      </c>
      <c r="J258" s="2"/>
      <c r="K258" s="2"/>
      <c r="L258" s="2" t="s">
        <v>3889</v>
      </c>
      <c r="M258" s="2" t="s">
        <v>3898</v>
      </c>
      <c r="N258" s="2" t="s">
        <v>3904</v>
      </c>
      <c r="O258" s="2">
        <v>79.268</v>
      </c>
      <c r="P258" s="2">
        <f>HYPERLINK("https://github.com/mlcommons/submissions_inference_3.1/tree/main/open/cTuning/results/Toshiba_satellite_L750-tflite_cpp-cpu-tflite-vmaster-default_config","details")</f>
        <v>0</v>
      </c>
      <c r="Q258" s="2">
        <f>HYPERLINK("https://github.com/mlcommons/submissions_inference_3.1/tree/main/open/cTuning/code","details")</f>
        <v>0</v>
      </c>
      <c r="R258" s="1">
        <v>391.83141</v>
      </c>
      <c r="S258" s="1">
        <v>4657.37616</v>
      </c>
      <c r="T258" s="1">
        <v>3.46445</v>
      </c>
    </row>
    <row r="259" spans="1:20">
      <c r="A259" s="2" t="s">
        <v>364</v>
      </c>
      <c r="B259" s="2" t="s">
        <v>2240</v>
      </c>
      <c r="C259" s="2" t="s">
        <v>32</v>
      </c>
      <c r="D259" s="2" t="s">
        <v>33</v>
      </c>
      <c r="E259" s="2" t="s">
        <v>34</v>
      </c>
      <c r="F259" s="2" t="s">
        <v>3872</v>
      </c>
      <c r="G259" s="2">
        <v>1</v>
      </c>
      <c r="H259" s="2" t="s">
        <v>3885</v>
      </c>
      <c r="I259" s="2">
        <v>1</v>
      </c>
      <c r="J259" s="2"/>
      <c r="K259" s="2"/>
      <c r="L259" s="2" t="s">
        <v>3889</v>
      </c>
      <c r="M259" s="2" t="s">
        <v>3898</v>
      </c>
      <c r="N259" s="2" t="s">
        <v>3905</v>
      </c>
      <c r="O259" s="2">
        <v>80.676</v>
      </c>
      <c r="P259" s="2">
        <f>HYPERLINK("https://github.com/mlcommons/submissions_inference_3.1/tree/main/open/cTuning/results/Toshiba_satellite_L750-tflite_cpp-cpu-tflite-vmaster-default_config","details")</f>
        <v>0</v>
      </c>
      <c r="Q259" s="2">
        <f>HYPERLINK("https://github.com/mlcommons/submissions_inference_3.1/tree/main/open/cTuning/code","details")</f>
        <v>0</v>
      </c>
      <c r="R259" s="1">
        <v>615.1542030000001</v>
      </c>
      <c r="S259" s="1">
        <v>8759.456904000001</v>
      </c>
      <c r="T259" s="1">
        <v>2.03957</v>
      </c>
    </row>
    <row r="260" spans="1:20">
      <c r="A260" s="2" t="s">
        <v>365</v>
      </c>
      <c r="B260" s="2" t="s">
        <v>2241</v>
      </c>
      <c r="C260" s="2" t="s">
        <v>32</v>
      </c>
      <c r="D260" s="2" t="s">
        <v>33</v>
      </c>
      <c r="E260" s="2" t="s">
        <v>34</v>
      </c>
      <c r="F260" s="2" t="s">
        <v>3872</v>
      </c>
      <c r="G260" s="2">
        <v>1</v>
      </c>
      <c r="H260" s="2" t="s">
        <v>3885</v>
      </c>
      <c r="I260" s="2">
        <v>1</v>
      </c>
      <c r="J260" s="2"/>
      <c r="K260" s="2"/>
      <c r="L260" s="2" t="s">
        <v>3889</v>
      </c>
      <c r="M260" s="2" t="s">
        <v>3898</v>
      </c>
      <c r="N260" s="2" t="s">
        <v>3906</v>
      </c>
      <c r="O260" s="2">
        <v>71.25</v>
      </c>
      <c r="P260" s="2">
        <f>HYPERLINK("https://github.com/mlcommons/submissions_inference_3.1/tree/main/open/cTuning/results/Toshiba_satellite_L750-tflite_cpp-cpu-tflite-vmaster-default_config","details")</f>
        <v>0</v>
      </c>
      <c r="Q260" s="2">
        <f>HYPERLINK("https://github.com/mlcommons/submissions_inference_3.1/tree/main/open/cTuning/code","details")</f>
        <v>0</v>
      </c>
      <c r="R260" s="1">
        <v>117.80931</v>
      </c>
      <c r="S260" s="1">
        <v>1659.949752</v>
      </c>
      <c r="T260" s="1">
        <v>11.2342</v>
      </c>
    </row>
    <row r="261" spans="1:20">
      <c r="A261" s="2" t="s">
        <v>366</v>
      </c>
      <c r="B261" s="2" t="s">
        <v>2242</v>
      </c>
      <c r="C261" s="2" t="s">
        <v>32</v>
      </c>
      <c r="D261" s="2" t="s">
        <v>33</v>
      </c>
      <c r="E261" s="2" t="s">
        <v>34</v>
      </c>
      <c r="F261" s="2" t="s">
        <v>3872</v>
      </c>
      <c r="G261" s="2">
        <v>1</v>
      </c>
      <c r="H261" s="2" t="s">
        <v>3885</v>
      </c>
      <c r="I261" s="2">
        <v>1</v>
      </c>
      <c r="J261" s="2"/>
      <c r="K261" s="2"/>
      <c r="L261" s="2" t="s">
        <v>3889</v>
      </c>
      <c r="M261" s="2" t="s">
        <v>3898</v>
      </c>
      <c r="N261" s="2" t="s">
        <v>3907</v>
      </c>
      <c r="O261" s="2">
        <v>74.04600000000001</v>
      </c>
      <c r="P261" s="2">
        <f>HYPERLINK("https://github.com/mlcommons/submissions_inference_3.1/tree/main/open/cTuning/results/Toshiba_satellite_L750-tflite_cpp-cpu-tflite-vmaster-default_config","details")</f>
        <v>0</v>
      </c>
      <c r="Q261" s="2">
        <f>HYPERLINK("https://github.com/mlcommons/submissions_inference_3.1/tree/main/open/cTuning/code","details")</f>
        <v>0</v>
      </c>
      <c r="R261" s="1">
        <v>175.27207</v>
      </c>
      <c r="S261" s="1">
        <v>2285.22276</v>
      </c>
      <c r="T261" s="1">
        <v>7.39588</v>
      </c>
    </row>
    <row r="262" spans="1:20">
      <c r="A262" s="2" t="s">
        <v>367</v>
      </c>
      <c r="B262" s="2" t="s">
        <v>2243</v>
      </c>
      <c r="C262" s="2" t="s">
        <v>32</v>
      </c>
      <c r="D262" s="2" t="s">
        <v>33</v>
      </c>
      <c r="E262" s="2" t="s">
        <v>34</v>
      </c>
      <c r="F262" s="2" t="s">
        <v>3872</v>
      </c>
      <c r="G262" s="2">
        <v>1</v>
      </c>
      <c r="H262" s="2" t="s">
        <v>3885</v>
      </c>
      <c r="I262" s="2">
        <v>1</v>
      </c>
      <c r="J262" s="2"/>
      <c r="K262" s="2"/>
      <c r="L262" s="2" t="s">
        <v>3889</v>
      </c>
      <c r="M262" s="2" t="s">
        <v>3898</v>
      </c>
      <c r="N262" s="2" t="s">
        <v>3908</v>
      </c>
      <c r="O262" s="2">
        <v>74.158</v>
      </c>
      <c r="P262" s="2">
        <f>HYPERLINK("https://github.com/mlcommons/submissions_inference_3.1/tree/main/open/cTuning/results/Toshiba_satellite_L750-tflite_cpp-cpu-tflite-vmaster-default_config","details")</f>
        <v>0</v>
      </c>
      <c r="Q262" s="2">
        <f>HYPERLINK("https://github.com/mlcommons/submissions_inference_3.1/tree/main/open/cTuning/code","details")</f>
        <v>0</v>
      </c>
      <c r="R262" s="1">
        <v>250.2922</v>
      </c>
      <c r="S262" s="1">
        <v>3246.72264</v>
      </c>
      <c r="T262" s="1">
        <v>4.98397</v>
      </c>
    </row>
    <row r="263" spans="1:20">
      <c r="A263" s="2" t="s">
        <v>368</v>
      </c>
      <c r="B263" s="2" t="s">
        <v>2244</v>
      </c>
      <c r="C263" s="2" t="s">
        <v>32</v>
      </c>
      <c r="D263" s="2" t="s">
        <v>33</v>
      </c>
      <c r="E263" s="2" t="s">
        <v>34</v>
      </c>
      <c r="F263" s="2" t="s">
        <v>3872</v>
      </c>
      <c r="G263" s="2">
        <v>1</v>
      </c>
      <c r="H263" s="2" t="s">
        <v>3885</v>
      </c>
      <c r="I263" s="2">
        <v>1</v>
      </c>
      <c r="J263" s="2"/>
      <c r="K263" s="2"/>
      <c r="L263" s="2" t="s">
        <v>3889</v>
      </c>
      <c r="M263" s="2" t="s">
        <v>3898</v>
      </c>
      <c r="N263" s="2" t="s">
        <v>3909</v>
      </c>
      <c r="O263" s="2">
        <v>76.364</v>
      </c>
      <c r="P263" s="2">
        <f>HYPERLINK("https://github.com/mlcommons/submissions_inference_3.1/tree/main/open/cTuning/results/Toshiba_satellite_L750-tflite_cpp-cpu-tflite-vmaster-default_config","details")</f>
        <v>0</v>
      </c>
      <c r="Q263" s="2">
        <f>HYPERLINK("https://github.com/mlcommons/submissions_inference_3.1/tree/main/open/cTuning/code","details")</f>
        <v>0</v>
      </c>
      <c r="R263" s="1">
        <v>380.386779</v>
      </c>
      <c r="S263" s="1">
        <v>5040.27852</v>
      </c>
      <c r="T263" s="1">
        <v>3.3265</v>
      </c>
    </row>
    <row r="264" spans="1:20">
      <c r="A264" s="2" t="s">
        <v>369</v>
      </c>
      <c r="B264" s="2" t="s">
        <v>2245</v>
      </c>
      <c r="C264" s="2" t="s">
        <v>32</v>
      </c>
      <c r="D264" s="2" t="s">
        <v>33</v>
      </c>
      <c r="E264" s="2" t="s">
        <v>34</v>
      </c>
      <c r="F264" s="2" t="s">
        <v>3872</v>
      </c>
      <c r="G264" s="2">
        <v>1</v>
      </c>
      <c r="H264" s="2" t="s">
        <v>3885</v>
      </c>
      <c r="I264" s="2">
        <v>1</v>
      </c>
      <c r="J264" s="2"/>
      <c r="K264" s="2"/>
      <c r="L264" s="2" t="s">
        <v>3889</v>
      </c>
      <c r="M264" s="2" t="s">
        <v>3898</v>
      </c>
      <c r="N264" s="2" t="s">
        <v>3910</v>
      </c>
      <c r="O264" s="2">
        <v>78.544</v>
      </c>
      <c r="P264" s="2">
        <f>HYPERLINK("https://github.com/mlcommons/submissions_inference_3.1/tree/main/open/cTuning/results/Toshiba_satellite_L750-tflite_cpp-cpu-tflite-vmaster-default_config","details")</f>
        <v>0</v>
      </c>
      <c r="Q264" s="2">
        <f>HYPERLINK("https://github.com/mlcommons/submissions_inference_3.1/tree/main/open/cTuning/code","details")</f>
        <v>0</v>
      </c>
      <c r="R264" s="1">
        <v>642.313316</v>
      </c>
      <c r="S264" s="1">
        <v>16439.8586</v>
      </c>
      <c r="T264" s="1">
        <v>1.9146</v>
      </c>
    </row>
    <row r="265" spans="1:20">
      <c r="A265" s="2" t="s">
        <v>370</v>
      </c>
      <c r="B265" s="2" t="s">
        <v>2246</v>
      </c>
      <c r="C265" s="2" t="s">
        <v>32</v>
      </c>
      <c r="D265" s="2" t="s">
        <v>33</v>
      </c>
      <c r="E265" s="2" t="s">
        <v>34</v>
      </c>
      <c r="F265" s="2" t="s">
        <v>3872</v>
      </c>
      <c r="G265" s="2">
        <v>1</v>
      </c>
      <c r="H265" s="2" t="s">
        <v>3885</v>
      </c>
      <c r="I265" s="2">
        <v>1</v>
      </c>
      <c r="J265" s="2"/>
      <c r="K265" s="2"/>
      <c r="L265" s="2" t="s">
        <v>3889</v>
      </c>
      <c r="M265" s="2" t="s">
        <v>3898</v>
      </c>
      <c r="N265" s="2" t="s">
        <v>3911</v>
      </c>
      <c r="O265" s="2">
        <v>44.116</v>
      </c>
      <c r="P265" s="2">
        <f>HYPERLINK("https://github.com/mlcommons/submissions_inference_3.1/tree/main/open/cTuning/results/Toshiba_satellite_L750-tflite_cpp-cpu-tflite-vmaster-default_config","details")</f>
        <v>0</v>
      </c>
      <c r="Q265" s="2">
        <f>HYPERLINK("https://github.com/mlcommons/submissions_inference_3.1/tree/main/open/cTuning/code","details")</f>
        <v>0</v>
      </c>
      <c r="R265" s="1">
        <v>3.174218</v>
      </c>
      <c r="S265" s="1">
        <v>215.321064</v>
      </c>
      <c r="T265" s="1">
        <v>251.174</v>
      </c>
    </row>
    <row r="266" spans="1:20">
      <c r="A266" s="2" t="s">
        <v>371</v>
      </c>
      <c r="B266" s="2" t="s">
        <v>2247</v>
      </c>
      <c r="C266" s="2" t="s">
        <v>32</v>
      </c>
      <c r="D266" s="2" t="s">
        <v>33</v>
      </c>
      <c r="E266" s="2" t="s">
        <v>34</v>
      </c>
      <c r="F266" s="2" t="s">
        <v>3872</v>
      </c>
      <c r="G266" s="2">
        <v>1</v>
      </c>
      <c r="H266" s="2" t="s">
        <v>3885</v>
      </c>
      <c r="I266" s="2">
        <v>1</v>
      </c>
      <c r="J266" s="2"/>
      <c r="K266" s="2"/>
      <c r="L266" s="2" t="s">
        <v>3889</v>
      </c>
      <c r="M266" s="2" t="s">
        <v>3898</v>
      </c>
      <c r="N266" s="2" t="s">
        <v>3912</v>
      </c>
      <c r="O266" s="2">
        <v>47.808</v>
      </c>
      <c r="P266" s="2">
        <f>HYPERLINK("https://github.com/mlcommons/submissions_inference_3.1/tree/main/open/cTuning/results/Toshiba_satellite_L750-tflite_cpp-cpu-tflite-vmaster-default_config","details")</f>
        <v>0</v>
      </c>
      <c r="Q266" s="2">
        <f>HYPERLINK("https://github.com/mlcommons/submissions_inference_3.1/tree/main/open/cTuning/code","details")</f>
        <v>0</v>
      </c>
      <c r="R266" s="1">
        <v>26.838835</v>
      </c>
      <c r="S266" s="1">
        <v>232.405552</v>
      </c>
      <c r="T266" s="1">
        <v>160.787</v>
      </c>
    </row>
    <row r="267" spans="1:20">
      <c r="A267" s="2" t="s">
        <v>372</v>
      </c>
      <c r="B267" s="2" t="s">
        <v>2248</v>
      </c>
      <c r="C267" s="2" t="s">
        <v>32</v>
      </c>
      <c r="D267" s="2" t="s">
        <v>33</v>
      </c>
      <c r="E267" s="2" t="s">
        <v>34</v>
      </c>
      <c r="F267" s="2" t="s">
        <v>3872</v>
      </c>
      <c r="G267" s="2">
        <v>1</v>
      </c>
      <c r="H267" s="2" t="s">
        <v>3885</v>
      </c>
      <c r="I267" s="2">
        <v>1</v>
      </c>
      <c r="J267" s="2"/>
      <c r="K267" s="2"/>
      <c r="L267" s="2" t="s">
        <v>3889</v>
      </c>
      <c r="M267" s="2" t="s">
        <v>3898</v>
      </c>
      <c r="N267" s="2" t="s">
        <v>3913</v>
      </c>
      <c r="O267" s="2">
        <v>49.478</v>
      </c>
      <c r="P267" s="2">
        <f>HYPERLINK("https://github.com/mlcommons/submissions_inference_3.1/tree/main/open/cTuning/results/Toshiba_satellite_L750-tflite_cpp-cpu-tflite-vmaster-default_config","details")</f>
        <v>0</v>
      </c>
      <c r="Q267" s="2">
        <f>HYPERLINK("https://github.com/mlcommons/submissions_inference_3.1/tree/main/open/cTuning/code","details")</f>
        <v>0</v>
      </c>
      <c r="R267" s="1">
        <v>28.084466</v>
      </c>
      <c r="S267" s="1">
        <v>249.150424</v>
      </c>
      <c r="T267" s="1">
        <v>116.35</v>
      </c>
    </row>
    <row r="268" spans="1:20">
      <c r="A268" s="2" t="s">
        <v>373</v>
      </c>
      <c r="B268" s="2" t="s">
        <v>2249</v>
      </c>
      <c r="C268" s="2" t="s">
        <v>32</v>
      </c>
      <c r="D268" s="2" t="s">
        <v>33</v>
      </c>
      <c r="E268" s="2" t="s">
        <v>34</v>
      </c>
      <c r="F268" s="2" t="s">
        <v>3872</v>
      </c>
      <c r="G268" s="2">
        <v>1</v>
      </c>
      <c r="H268" s="2" t="s">
        <v>3885</v>
      </c>
      <c r="I268" s="2">
        <v>1</v>
      </c>
      <c r="J268" s="2"/>
      <c r="K268" s="2"/>
      <c r="L268" s="2" t="s">
        <v>3889</v>
      </c>
      <c r="M268" s="2" t="s">
        <v>3898</v>
      </c>
      <c r="N268" s="2" t="s">
        <v>3914</v>
      </c>
      <c r="O268" s="2">
        <v>51.848</v>
      </c>
      <c r="P268" s="2">
        <f>HYPERLINK("https://github.com/mlcommons/submissions_inference_3.1/tree/main/open/cTuning/results/Toshiba_satellite_L750-tflite_cpp-cpu-tflite-vmaster-default_config","details")</f>
        <v>0</v>
      </c>
      <c r="Q268" s="2">
        <f>HYPERLINK("https://github.com/mlcommons/submissions_inference_3.1/tree/main/open/cTuning/code","details")</f>
        <v>0</v>
      </c>
      <c r="R268" s="1">
        <v>29.973632</v>
      </c>
      <c r="S268" s="1">
        <v>270.84248</v>
      </c>
      <c r="T268" s="1">
        <v>85.0213</v>
      </c>
    </row>
    <row r="269" spans="1:20">
      <c r="A269" s="2" t="s">
        <v>374</v>
      </c>
      <c r="B269" s="2" t="s">
        <v>2250</v>
      </c>
      <c r="C269" s="2" t="s">
        <v>32</v>
      </c>
      <c r="D269" s="2" t="s">
        <v>33</v>
      </c>
      <c r="E269" s="2" t="s">
        <v>34</v>
      </c>
      <c r="F269" s="2" t="s">
        <v>3872</v>
      </c>
      <c r="G269" s="2">
        <v>1</v>
      </c>
      <c r="H269" s="2" t="s">
        <v>3885</v>
      </c>
      <c r="I269" s="2">
        <v>1</v>
      </c>
      <c r="J269" s="2"/>
      <c r="K269" s="2"/>
      <c r="L269" s="2" t="s">
        <v>3889</v>
      </c>
      <c r="M269" s="2" t="s">
        <v>3898</v>
      </c>
      <c r="N269" s="2" t="s">
        <v>3915</v>
      </c>
      <c r="O269" s="2">
        <v>57.918</v>
      </c>
      <c r="P269" s="2">
        <f>HYPERLINK("https://github.com/mlcommons/submissions_inference_3.1/tree/main/open/cTuning/results/Toshiba_satellite_L750-tflite_cpp-cpu-tflite-vmaster-default_config","details")</f>
        <v>0</v>
      </c>
      <c r="Q269" s="2">
        <f>HYPERLINK("https://github.com/mlcommons/submissions_inference_3.1/tree/main/open/cTuning/code","details")</f>
        <v>0</v>
      </c>
      <c r="R269" s="1">
        <v>29.469953</v>
      </c>
      <c r="S269" s="1">
        <v>266.523696</v>
      </c>
      <c r="T269" s="1">
        <v>93.6344</v>
      </c>
    </row>
    <row r="270" spans="1:20">
      <c r="A270" s="2" t="s">
        <v>375</v>
      </c>
      <c r="B270" s="2" t="s">
        <v>2251</v>
      </c>
      <c r="C270" s="2" t="s">
        <v>32</v>
      </c>
      <c r="D270" s="2" t="s">
        <v>33</v>
      </c>
      <c r="E270" s="2" t="s">
        <v>34</v>
      </c>
      <c r="F270" s="2" t="s">
        <v>3872</v>
      </c>
      <c r="G270" s="2">
        <v>1</v>
      </c>
      <c r="H270" s="2" t="s">
        <v>3885</v>
      </c>
      <c r="I270" s="2">
        <v>1</v>
      </c>
      <c r="J270" s="2"/>
      <c r="K270" s="2"/>
      <c r="L270" s="2" t="s">
        <v>3889</v>
      </c>
      <c r="M270" s="2" t="s">
        <v>3898</v>
      </c>
      <c r="N270" s="2" t="s">
        <v>3916</v>
      </c>
      <c r="O270" s="2">
        <v>60.842</v>
      </c>
      <c r="P270" s="2">
        <f>HYPERLINK("https://github.com/mlcommons/submissions_inference_3.1/tree/main/open/cTuning/results/Toshiba_satellite_L750-tflite_cpp-cpu-tflite-vmaster-default_config","details")</f>
        <v>0</v>
      </c>
      <c r="Q270" s="2">
        <f>HYPERLINK("https://github.com/mlcommons/submissions_inference_3.1/tree/main/open/cTuning/code","details")</f>
        <v>0</v>
      </c>
      <c r="R270" s="1">
        <v>32.142311</v>
      </c>
      <c r="S270" s="1">
        <v>300.731688</v>
      </c>
      <c r="T270" s="1">
        <v>63.3453</v>
      </c>
    </row>
    <row r="271" spans="1:20">
      <c r="A271" s="2" t="s">
        <v>376</v>
      </c>
      <c r="B271" s="2" t="s">
        <v>2252</v>
      </c>
      <c r="C271" s="2" t="s">
        <v>32</v>
      </c>
      <c r="D271" s="2" t="s">
        <v>33</v>
      </c>
      <c r="E271" s="2" t="s">
        <v>34</v>
      </c>
      <c r="F271" s="2" t="s">
        <v>3872</v>
      </c>
      <c r="G271" s="2">
        <v>1</v>
      </c>
      <c r="H271" s="2" t="s">
        <v>3885</v>
      </c>
      <c r="I271" s="2">
        <v>1</v>
      </c>
      <c r="J271" s="2"/>
      <c r="K271" s="2"/>
      <c r="L271" s="2" t="s">
        <v>3889</v>
      </c>
      <c r="M271" s="2" t="s">
        <v>3898</v>
      </c>
      <c r="N271" s="2" t="s">
        <v>3917</v>
      </c>
      <c r="O271" s="2">
        <v>63.244</v>
      </c>
      <c r="P271" s="2">
        <f>HYPERLINK("https://github.com/mlcommons/submissions_inference_3.1/tree/main/open/cTuning/results/Toshiba_satellite_L750-tflite_cpp-cpu-tflite-vmaster-default_config","details")</f>
        <v>0</v>
      </c>
      <c r="Q271" s="2">
        <f>HYPERLINK("https://github.com/mlcommons/submissions_inference_3.1/tree/main/open/cTuning/code","details")</f>
        <v>0</v>
      </c>
      <c r="R271" s="1">
        <v>36.32277</v>
      </c>
      <c r="S271" s="1">
        <v>346.36904</v>
      </c>
      <c r="T271" s="1">
        <v>44.3732</v>
      </c>
    </row>
    <row r="272" spans="1:20">
      <c r="A272" s="2" t="s">
        <v>377</v>
      </c>
      <c r="B272" s="2" t="s">
        <v>2253</v>
      </c>
      <c r="C272" s="2" t="s">
        <v>32</v>
      </c>
      <c r="D272" s="2" t="s">
        <v>33</v>
      </c>
      <c r="E272" s="2" t="s">
        <v>34</v>
      </c>
      <c r="F272" s="2" t="s">
        <v>3872</v>
      </c>
      <c r="G272" s="2">
        <v>1</v>
      </c>
      <c r="H272" s="2" t="s">
        <v>3885</v>
      </c>
      <c r="I272" s="2">
        <v>1</v>
      </c>
      <c r="J272" s="2"/>
      <c r="K272" s="2"/>
      <c r="L272" s="2" t="s">
        <v>3889</v>
      </c>
      <c r="M272" s="2" t="s">
        <v>3898</v>
      </c>
      <c r="N272" s="2" t="s">
        <v>3918</v>
      </c>
      <c r="O272" s="2">
        <v>64.346</v>
      </c>
      <c r="P272" s="2">
        <f>HYPERLINK("https://github.com/mlcommons/submissions_inference_3.1/tree/main/open/cTuning/results/Toshiba_satellite_L750-tflite_cpp-cpu-tflite-vmaster-default_config","details")</f>
        <v>0</v>
      </c>
      <c r="Q272" s="2">
        <f>HYPERLINK("https://github.com/mlcommons/submissions_inference_3.1/tree/main/open/cTuning/code","details")</f>
        <v>0</v>
      </c>
      <c r="R272" s="1">
        <v>46.050639</v>
      </c>
      <c r="S272" s="1">
        <v>656.045416</v>
      </c>
      <c r="T272" s="1">
        <v>31.7867</v>
      </c>
    </row>
    <row r="273" spans="1:20">
      <c r="A273" s="2" t="s">
        <v>378</v>
      </c>
      <c r="B273" s="2" t="s">
        <v>2254</v>
      </c>
      <c r="C273" s="2" t="s">
        <v>32</v>
      </c>
      <c r="D273" s="2" t="s">
        <v>33</v>
      </c>
      <c r="E273" s="2" t="s">
        <v>34</v>
      </c>
      <c r="F273" s="2" t="s">
        <v>3872</v>
      </c>
      <c r="G273" s="2">
        <v>1</v>
      </c>
      <c r="H273" s="2" t="s">
        <v>3885</v>
      </c>
      <c r="I273" s="2">
        <v>1</v>
      </c>
      <c r="J273" s="2"/>
      <c r="K273" s="2"/>
      <c r="L273" s="2" t="s">
        <v>3889</v>
      </c>
      <c r="M273" s="2" t="s">
        <v>3898</v>
      </c>
      <c r="N273" s="2" t="s">
        <v>3919</v>
      </c>
      <c r="O273" s="2">
        <v>63.716</v>
      </c>
      <c r="P273" s="2">
        <f>HYPERLINK("https://github.com/mlcommons/submissions_inference_3.1/tree/main/open/cTuning/results/Toshiba_satellite_L750-tflite_cpp-cpu-tflite-vmaster-default_config","details")</f>
        <v>0</v>
      </c>
      <c r="Q273" s="2">
        <f>HYPERLINK("https://github.com/mlcommons/submissions_inference_3.1/tree/main/open/cTuning/code","details")</f>
        <v>0</v>
      </c>
      <c r="R273" s="1">
        <v>35.193758</v>
      </c>
      <c r="S273" s="1">
        <v>341.711</v>
      </c>
      <c r="T273" s="1">
        <v>46.5451</v>
      </c>
    </row>
    <row r="274" spans="1:20">
      <c r="A274" s="2" t="s">
        <v>379</v>
      </c>
      <c r="B274" s="2" t="s">
        <v>2255</v>
      </c>
      <c r="C274" s="2" t="s">
        <v>32</v>
      </c>
      <c r="D274" s="2" t="s">
        <v>33</v>
      </c>
      <c r="E274" s="2" t="s">
        <v>34</v>
      </c>
      <c r="F274" s="2" t="s">
        <v>3872</v>
      </c>
      <c r="G274" s="2">
        <v>1</v>
      </c>
      <c r="H274" s="2" t="s">
        <v>3885</v>
      </c>
      <c r="I274" s="2">
        <v>1</v>
      </c>
      <c r="J274" s="2"/>
      <c r="K274" s="2"/>
      <c r="L274" s="2" t="s">
        <v>3889</v>
      </c>
      <c r="M274" s="2" t="s">
        <v>3898</v>
      </c>
      <c r="N274" s="2" t="s">
        <v>3920</v>
      </c>
      <c r="O274" s="2">
        <v>66.384</v>
      </c>
      <c r="P274" s="2">
        <f>HYPERLINK("https://github.com/mlcommons/submissions_inference_3.1/tree/main/open/cTuning/results/Toshiba_satellite_L750-tflite_cpp-cpu-tflite-vmaster-default_config","details")</f>
        <v>0</v>
      </c>
      <c r="Q274" s="2">
        <f>HYPERLINK("https://github.com/mlcommons/submissions_inference_3.1/tree/main/open/cTuning/code","details")</f>
        <v>0</v>
      </c>
      <c r="R274" s="1">
        <v>46.963329</v>
      </c>
      <c r="S274" s="1">
        <v>620.168616</v>
      </c>
      <c r="T274" s="1">
        <v>31.0747</v>
      </c>
    </row>
    <row r="275" spans="1:20">
      <c r="A275" s="2" t="s">
        <v>380</v>
      </c>
      <c r="B275" s="2" t="s">
        <v>2256</v>
      </c>
      <c r="C275" s="2" t="s">
        <v>32</v>
      </c>
      <c r="D275" s="2" t="s">
        <v>33</v>
      </c>
      <c r="E275" s="2" t="s">
        <v>34</v>
      </c>
      <c r="F275" s="2" t="s">
        <v>3872</v>
      </c>
      <c r="G275" s="2">
        <v>1</v>
      </c>
      <c r="H275" s="2" t="s">
        <v>3885</v>
      </c>
      <c r="I275" s="2">
        <v>1</v>
      </c>
      <c r="J275" s="2"/>
      <c r="K275" s="2"/>
      <c r="L275" s="2" t="s">
        <v>3889</v>
      </c>
      <c r="M275" s="2" t="s">
        <v>3898</v>
      </c>
      <c r="N275" s="2" t="s">
        <v>3921</v>
      </c>
      <c r="O275" s="2">
        <v>68.242</v>
      </c>
      <c r="P275" s="2">
        <f>HYPERLINK("https://github.com/mlcommons/submissions_inference_3.1/tree/main/open/cTuning/results/Toshiba_satellite_L750-tflite_cpp-cpu-tflite-vmaster-default_config","details")</f>
        <v>0</v>
      </c>
      <c r="Q275" s="2">
        <f>HYPERLINK("https://github.com/mlcommons/submissions_inference_3.1/tree/main/open/cTuning/code","details")</f>
        <v>0</v>
      </c>
      <c r="R275" s="1">
        <v>61.645805</v>
      </c>
      <c r="S275" s="1">
        <v>776.2210240000001</v>
      </c>
      <c r="T275" s="1">
        <v>21.1308</v>
      </c>
    </row>
    <row r="276" spans="1:20">
      <c r="A276" s="2" t="s">
        <v>381</v>
      </c>
      <c r="B276" s="2" t="s">
        <v>2257</v>
      </c>
      <c r="C276" s="2" t="s">
        <v>32</v>
      </c>
      <c r="D276" s="2" t="s">
        <v>33</v>
      </c>
      <c r="E276" s="2" t="s">
        <v>34</v>
      </c>
      <c r="F276" s="2" t="s">
        <v>3872</v>
      </c>
      <c r="G276" s="2">
        <v>1</v>
      </c>
      <c r="H276" s="2" t="s">
        <v>3885</v>
      </c>
      <c r="I276" s="2">
        <v>1</v>
      </c>
      <c r="J276" s="2"/>
      <c r="K276" s="2"/>
      <c r="L276" s="2" t="s">
        <v>3889</v>
      </c>
      <c r="M276" s="2" t="s">
        <v>3898</v>
      </c>
      <c r="N276" s="2" t="s">
        <v>3922</v>
      </c>
      <c r="O276" s="2">
        <v>69.262</v>
      </c>
      <c r="P276" s="2">
        <f>HYPERLINK("https://github.com/mlcommons/submissions_inference_3.1/tree/main/open/cTuning/results/Toshiba_satellite_L750-tflite_cpp-cpu-tflite-vmaster-default_config","details")</f>
        <v>0</v>
      </c>
      <c r="Q276" s="2">
        <f>HYPERLINK("https://github.com/mlcommons/submissions_inference_3.1/tree/main/open/cTuning/code","details")</f>
        <v>0</v>
      </c>
      <c r="R276" s="1">
        <v>91.457391</v>
      </c>
      <c r="S276" s="1">
        <v>1109.698744</v>
      </c>
      <c r="T276" s="1">
        <v>15.7353</v>
      </c>
    </row>
    <row r="277" spans="1:20">
      <c r="A277" s="2" t="s">
        <v>382</v>
      </c>
      <c r="B277" s="2" t="s">
        <v>2258</v>
      </c>
      <c r="C277" s="2" t="s">
        <v>32</v>
      </c>
      <c r="D277" s="2" t="s">
        <v>33</v>
      </c>
      <c r="E277" s="2" t="s">
        <v>34</v>
      </c>
      <c r="F277" s="2" t="s">
        <v>3872</v>
      </c>
      <c r="G277" s="2">
        <v>1</v>
      </c>
      <c r="H277" s="2" t="s">
        <v>3885</v>
      </c>
      <c r="I277" s="2">
        <v>1</v>
      </c>
      <c r="J277" s="2"/>
      <c r="K277" s="2"/>
      <c r="L277" s="2" t="s">
        <v>3889</v>
      </c>
      <c r="M277" s="2" t="s">
        <v>3898</v>
      </c>
      <c r="N277" s="2" t="s">
        <v>3923</v>
      </c>
      <c r="O277" s="2">
        <v>66.604</v>
      </c>
      <c r="P277" s="2">
        <f>HYPERLINK("https://github.com/mlcommons/submissions_inference_3.1/tree/main/open/cTuning/results/Toshiba_satellite_L750-tflite_cpp-cpu-tflite-vmaster-default_config","details")</f>
        <v>0</v>
      </c>
      <c r="Q277" s="2">
        <f>HYPERLINK("https://github.com/mlcommons/submissions_inference_3.1/tree/main/open/cTuning/code","details")</f>
        <v>0</v>
      </c>
      <c r="R277" s="1">
        <v>49.29742</v>
      </c>
      <c r="S277" s="1">
        <v>656.732952</v>
      </c>
      <c r="T277" s="1">
        <v>27.4621</v>
      </c>
    </row>
    <row r="278" spans="1:20">
      <c r="A278" s="2" t="s">
        <v>383</v>
      </c>
      <c r="B278" s="2" t="s">
        <v>2259</v>
      </c>
      <c r="C278" s="2" t="s">
        <v>32</v>
      </c>
      <c r="D278" s="2" t="s">
        <v>33</v>
      </c>
      <c r="E278" s="2" t="s">
        <v>34</v>
      </c>
      <c r="F278" s="2" t="s">
        <v>3872</v>
      </c>
      <c r="G278" s="2">
        <v>1</v>
      </c>
      <c r="H278" s="2" t="s">
        <v>3885</v>
      </c>
      <c r="I278" s="2">
        <v>1</v>
      </c>
      <c r="J278" s="2"/>
      <c r="K278" s="2"/>
      <c r="L278" s="2" t="s">
        <v>3889</v>
      </c>
      <c r="M278" s="2" t="s">
        <v>3898</v>
      </c>
      <c r="N278" s="2" t="s">
        <v>3924</v>
      </c>
      <c r="O278" s="2">
        <v>69.10599999999999</v>
      </c>
      <c r="P278" s="2">
        <f>HYPERLINK("https://github.com/mlcommons/submissions_inference_3.1/tree/main/open/cTuning/results/Toshiba_satellite_L750-tflite_cpp-cpu-tflite-vmaster-default_config","details")</f>
        <v>0</v>
      </c>
      <c r="Q278" s="2">
        <f>HYPERLINK("https://github.com/mlcommons/submissions_inference_3.1/tree/main/open/cTuning/code","details")</f>
        <v>0</v>
      </c>
      <c r="R278" s="1">
        <v>77.57698499999999</v>
      </c>
      <c r="S278" s="1">
        <v>813.807176</v>
      </c>
      <c r="T278" s="1">
        <v>18.341</v>
      </c>
    </row>
    <row r="279" spans="1:20">
      <c r="A279" s="2" t="s">
        <v>384</v>
      </c>
      <c r="B279" s="2" t="s">
        <v>2260</v>
      </c>
      <c r="C279" s="2" t="s">
        <v>32</v>
      </c>
      <c r="D279" s="2" t="s">
        <v>33</v>
      </c>
      <c r="E279" s="2" t="s">
        <v>34</v>
      </c>
      <c r="F279" s="2" t="s">
        <v>3872</v>
      </c>
      <c r="G279" s="2">
        <v>1</v>
      </c>
      <c r="H279" s="2" t="s">
        <v>3885</v>
      </c>
      <c r="I279" s="2">
        <v>1</v>
      </c>
      <c r="J279" s="2"/>
      <c r="K279" s="2"/>
      <c r="L279" s="2" t="s">
        <v>3889</v>
      </c>
      <c r="M279" s="2" t="s">
        <v>3898</v>
      </c>
      <c r="N279" s="2" t="s">
        <v>3925</v>
      </c>
      <c r="O279" s="2">
        <v>70.624</v>
      </c>
      <c r="P279" s="2">
        <f>HYPERLINK("https://github.com/mlcommons/submissions_inference_3.1/tree/main/open/cTuning/results/Toshiba_satellite_L750-tflite_cpp-cpu-tflite-vmaster-default_config","details")</f>
        <v>0</v>
      </c>
      <c r="Q279" s="2">
        <f>HYPERLINK("https://github.com/mlcommons/submissions_inference_3.1/tree/main/open/cTuning/code","details")</f>
        <v>0</v>
      </c>
      <c r="R279" s="1">
        <v>105.403929</v>
      </c>
      <c r="S279" s="1">
        <v>1252.09492</v>
      </c>
      <c r="T279" s="1">
        <v>12.6248</v>
      </c>
    </row>
    <row r="280" spans="1:20">
      <c r="A280" s="2" t="s">
        <v>385</v>
      </c>
      <c r="B280" s="2" t="s">
        <v>2261</v>
      </c>
      <c r="C280" s="2" t="s">
        <v>32</v>
      </c>
      <c r="D280" s="2" t="s">
        <v>33</v>
      </c>
      <c r="E280" s="2" t="s">
        <v>34</v>
      </c>
      <c r="F280" s="2" t="s">
        <v>3872</v>
      </c>
      <c r="G280" s="2">
        <v>1</v>
      </c>
      <c r="H280" s="2" t="s">
        <v>3885</v>
      </c>
      <c r="I280" s="2">
        <v>1</v>
      </c>
      <c r="J280" s="2"/>
      <c r="K280" s="2"/>
      <c r="L280" s="2" t="s">
        <v>3889</v>
      </c>
      <c r="M280" s="2" t="s">
        <v>3898</v>
      </c>
      <c r="N280" s="2" t="s">
        <v>3926</v>
      </c>
      <c r="O280" s="2">
        <v>71.678</v>
      </c>
      <c r="P280" s="2">
        <f>HYPERLINK("https://github.com/mlcommons/submissions_inference_3.1/tree/main/open/cTuning/results/Toshiba_satellite_L750-tflite_cpp-cpu-tflite-vmaster-default_config","details")</f>
        <v>0</v>
      </c>
      <c r="Q280" s="2">
        <f>HYPERLINK("https://github.com/mlcommons/submissions_inference_3.1/tree/main/open/cTuning/code","details")</f>
        <v>0</v>
      </c>
      <c r="R280" s="1">
        <v>131.817849</v>
      </c>
      <c r="S280" s="1">
        <v>1576.273768</v>
      </c>
      <c r="T280" s="1">
        <v>10.1626</v>
      </c>
    </row>
    <row r="281" spans="1:20">
      <c r="A281" s="2" t="s">
        <v>386</v>
      </c>
      <c r="B281" s="2" t="s">
        <v>2262</v>
      </c>
      <c r="C281" s="2" t="s">
        <v>32</v>
      </c>
      <c r="D281" s="2" t="s">
        <v>33</v>
      </c>
      <c r="E281" s="2" t="s">
        <v>34</v>
      </c>
      <c r="F281" s="2" t="s">
        <v>3872</v>
      </c>
      <c r="G281" s="2">
        <v>1</v>
      </c>
      <c r="H281" s="2" t="s">
        <v>3885</v>
      </c>
      <c r="I281" s="2">
        <v>1</v>
      </c>
      <c r="J281" s="2"/>
      <c r="K281" s="2"/>
      <c r="L281" s="2" t="s">
        <v>3889</v>
      </c>
      <c r="M281" s="2" t="s">
        <v>3898</v>
      </c>
      <c r="N281" s="2" t="s">
        <v>3927</v>
      </c>
      <c r="O281" s="2">
        <v>42.31</v>
      </c>
      <c r="P281" s="2">
        <f>HYPERLINK("https://github.com/mlcommons/submissions_inference_3.1/tree/main/open/cTuning/results/Toshiba_satellite_L750-tflite_cpp-cpu-tflite-vmaster-default_config","details")</f>
        <v>0</v>
      </c>
      <c r="Q281" s="2">
        <f>HYPERLINK("https://github.com/mlcommons/submissions_inference_3.1/tree/main/open/cTuning/code","details")</f>
        <v>0</v>
      </c>
      <c r="R281" s="1">
        <v>3.603918</v>
      </c>
      <c r="S281" s="1">
        <v>217.334592</v>
      </c>
      <c r="T281" s="1">
        <v>235.523</v>
      </c>
    </row>
    <row r="282" spans="1:20">
      <c r="A282" s="2" t="s">
        <v>387</v>
      </c>
      <c r="B282" s="2" t="s">
        <v>2263</v>
      </c>
      <c r="C282" s="2" t="s">
        <v>32</v>
      </c>
      <c r="D282" s="2" t="s">
        <v>33</v>
      </c>
      <c r="E282" s="2" t="s">
        <v>34</v>
      </c>
      <c r="F282" s="2" t="s">
        <v>3872</v>
      </c>
      <c r="G282" s="2">
        <v>1</v>
      </c>
      <c r="H282" s="2" t="s">
        <v>3885</v>
      </c>
      <c r="I282" s="2">
        <v>1</v>
      </c>
      <c r="J282" s="2"/>
      <c r="K282" s="2"/>
      <c r="L282" s="2" t="s">
        <v>3889</v>
      </c>
      <c r="M282" s="2" t="s">
        <v>3898</v>
      </c>
      <c r="N282" s="2" t="s">
        <v>3928</v>
      </c>
      <c r="O282" s="2">
        <v>45.506</v>
      </c>
      <c r="P282" s="2">
        <f>HYPERLINK("https://github.com/mlcommons/submissions_inference_3.1/tree/main/open/cTuning/results/Toshiba_satellite_L750-tflite_cpp-cpu-tflite-vmaster-default_config","details")</f>
        <v>0</v>
      </c>
      <c r="Q282" s="2">
        <f>HYPERLINK("https://github.com/mlcommons/submissions_inference_3.1/tree/main/open/cTuning/code","details")</f>
        <v>0</v>
      </c>
      <c r="R282" s="1">
        <v>27.24418</v>
      </c>
      <c r="S282" s="1">
        <v>234.182824</v>
      </c>
      <c r="T282" s="1">
        <v>150.986</v>
      </c>
    </row>
    <row r="283" spans="1:20">
      <c r="A283" s="2" t="s">
        <v>388</v>
      </c>
      <c r="B283" s="2" t="s">
        <v>2264</v>
      </c>
      <c r="C283" s="2" t="s">
        <v>32</v>
      </c>
      <c r="D283" s="2" t="s">
        <v>33</v>
      </c>
      <c r="E283" s="2" t="s">
        <v>34</v>
      </c>
      <c r="F283" s="2" t="s">
        <v>3872</v>
      </c>
      <c r="G283" s="2">
        <v>1</v>
      </c>
      <c r="H283" s="2" t="s">
        <v>3885</v>
      </c>
      <c r="I283" s="2">
        <v>1</v>
      </c>
      <c r="J283" s="2"/>
      <c r="K283" s="2"/>
      <c r="L283" s="2" t="s">
        <v>3889</v>
      </c>
      <c r="M283" s="2" t="s">
        <v>3898</v>
      </c>
      <c r="N283" s="2" t="s">
        <v>3929</v>
      </c>
      <c r="O283" s="2">
        <v>48.074</v>
      </c>
      <c r="P283" s="2">
        <f>HYPERLINK("https://github.com/mlcommons/submissions_inference_3.1/tree/main/open/cTuning/results/Toshiba_satellite_L750-tflite_cpp-cpu-tflite-vmaster-default_config","details")</f>
        <v>0</v>
      </c>
      <c r="Q283" s="2">
        <f>HYPERLINK("https://github.com/mlcommons/submissions_inference_3.1/tree/main/open/cTuning/code","details")</f>
        <v>0</v>
      </c>
      <c r="R283" s="1">
        <v>28.733159</v>
      </c>
      <c r="S283" s="1">
        <v>258.15156</v>
      </c>
      <c r="T283" s="1">
        <v>102.003</v>
      </c>
    </row>
    <row r="284" spans="1:20">
      <c r="A284" s="2" t="s">
        <v>389</v>
      </c>
      <c r="B284" s="2" t="s">
        <v>2265</v>
      </c>
      <c r="C284" s="2" t="s">
        <v>32</v>
      </c>
      <c r="D284" s="2" t="s">
        <v>33</v>
      </c>
      <c r="E284" s="2" t="s">
        <v>34</v>
      </c>
      <c r="F284" s="2" t="s">
        <v>3872</v>
      </c>
      <c r="G284" s="2">
        <v>1</v>
      </c>
      <c r="H284" s="2" t="s">
        <v>3885</v>
      </c>
      <c r="I284" s="2">
        <v>1</v>
      </c>
      <c r="J284" s="2"/>
      <c r="K284" s="2"/>
      <c r="L284" s="2" t="s">
        <v>3889</v>
      </c>
      <c r="M284" s="2" t="s">
        <v>3898</v>
      </c>
      <c r="N284" s="2" t="s">
        <v>3930</v>
      </c>
      <c r="O284" s="2">
        <v>50.224</v>
      </c>
      <c r="P284" s="2">
        <f>HYPERLINK("https://github.com/mlcommons/submissions_inference_3.1/tree/main/open/cTuning/results/Toshiba_satellite_L750-tflite_cpp-cpu-tflite-vmaster-default_config","details")</f>
        <v>0</v>
      </c>
      <c r="Q284" s="2">
        <f>HYPERLINK("https://github.com/mlcommons/submissions_inference_3.1/tree/main/open/cTuning/code","details")</f>
        <v>0</v>
      </c>
      <c r="R284" s="1">
        <v>30.646774</v>
      </c>
      <c r="S284" s="1">
        <v>282.704128</v>
      </c>
      <c r="T284" s="1">
        <v>76.1808</v>
      </c>
    </row>
    <row r="285" spans="1:20">
      <c r="A285" s="2" t="s">
        <v>390</v>
      </c>
      <c r="B285" s="2" t="s">
        <v>2266</v>
      </c>
      <c r="C285" s="2" t="s">
        <v>32</v>
      </c>
      <c r="D285" s="2" t="s">
        <v>33</v>
      </c>
      <c r="E285" s="2" t="s">
        <v>34</v>
      </c>
      <c r="F285" s="2" t="s">
        <v>3872</v>
      </c>
      <c r="G285" s="2">
        <v>1</v>
      </c>
      <c r="H285" s="2" t="s">
        <v>3885</v>
      </c>
      <c r="I285" s="2">
        <v>1</v>
      </c>
      <c r="J285" s="2"/>
      <c r="K285" s="2"/>
      <c r="L285" s="2" t="s">
        <v>3889</v>
      </c>
      <c r="M285" s="2" t="s">
        <v>3898</v>
      </c>
      <c r="N285" s="2" t="s">
        <v>3931</v>
      </c>
      <c r="O285" s="2">
        <v>56.674</v>
      </c>
      <c r="P285" s="2">
        <f>HYPERLINK("https://github.com/mlcommons/submissions_inference_3.1/tree/main/open/cTuning/results/Toshiba_satellite_L750-tflite_cpp-cpu-tflite-vmaster-default_config","details")</f>
        <v>0</v>
      </c>
      <c r="Q285" s="2">
        <f>HYPERLINK("https://github.com/mlcommons/submissions_inference_3.1/tree/main/open/cTuning/code","details")</f>
        <v>0</v>
      </c>
      <c r="R285" s="1">
        <v>30.020006</v>
      </c>
      <c r="S285" s="1">
        <v>274.152736</v>
      </c>
      <c r="T285" s="1">
        <v>81.6069</v>
      </c>
    </row>
    <row r="286" spans="1:20">
      <c r="A286" s="2" t="s">
        <v>391</v>
      </c>
      <c r="B286" s="2" t="s">
        <v>2267</v>
      </c>
      <c r="C286" s="2" t="s">
        <v>32</v>
      </c>
      <c r="D286" s="2" t="s">
        <v>33</v>
      </c>
      <c r="E286" s="2" t="s">
        <v>34</v>
      </c>
      <c r="F286" s="2" t="s">
        <v>3872</v>
      </c>
      <c r="G286" s="2">
        <v>1</v>
      </c>
      <c r="H286" s="2" t="s">
        <v>3885</v>
      </c>
      <c r="I286" s="2">
        <v>1</v>
      </c>
      <c r="J286" s="2"/>
      <c r="K286" s="2"/>
      <c r="L286" s="2" t="s">
        <v>3889</v>
      </c>
      <c r="M286" s="2" t="s">
        <v>3898</v>
      </c>
      <c r="N286" s="2" t="s">
        <v>3932</v>
      </c>
      <c r="O286" s="2">
        <v>59.48</v>
      </c>
      <c r="P286" s="2">
        <f>HYPERLINK("https://github.com/mlcommons/submissions_inference_3.1/tree/main/open/cTuning/results/Toshiba_satellite_L750-tflite_cpp-cpu-tflite-vmaster-default_config","details")</f>
        <v>0</v>
      </c>
      <c r="Q286" s="2">
        <f>HYPERLINK("https://github.com/mlcommons/submissions_inference_3.1/tree/main/open/cTuning/code","details")</f>
        <v>0</v>
      </c>
      <c r="R286" s="1">
        <v>34.6563</v>
      </c>
      <c r="S286" s="1">
        <v>340.266592</v>
      </c>
      <c r="T286" s="1">
        <v>52.1796</v>
      </c>
    </row>
    <row r="287" spans="1:20">
      <c r="A287" s="2" t="s">
        <v>392</v>
      </c>
      <c r="B287" s="2" t="s">
        <v>2268</v>
      </c>
      <c r="C287" s="2" t="s">
        <v>32</v>
      </c>
      <c r="D287" s="2" t="s">
        <v>33</v>
      </c>
      <c r="E287" s="2" t="s">
        <v>34</v>
      </c>
      <c r="F287" s="2" t="s">
        <v>3872</v>
      </c>
      <c r="G287" s="2">
        <v>1</v>
      </c>
      <c r="H287" s="2" t="s">
        <v>3885</v>
      </c>
      <c r="I287" s="2">
        <v>1</v>
      </c>
      <c r="J287" s="2"/>
      <c r="K287" s="2"/>
      <c r="L287" s="2" t="s">
        <v>3889</v>
      </c>
      <c r="M287" s="2" t="s">
        <v>3898</v>
      </c>
      <c r="N287" s="2" t="s">
        <v>3933</v>
      </c>
      <c r="O287" s="2">
        <v>61.484</v>
      </c>
      <c r="P287" s="2">
        <f>HYPERLINK("https://github.com/mlcommons/submissions_inference_3.1/tree/main/open/cTuning/results/Toshiba_satellite_L750-tflite_cpp-cpu-tflite-vmaster-default_config","details")</f>
        <v>0</v>
      </c>
      <c r="Q287" s="2">
        <f>HYPERLINK("https://github.com/mlcommons/submissions_inference_3.1/tree/main/open/cTuning/code","details")</f>
        <v>0</v>
      </c>
      <c r="R287" s="1">
        <v>42.676184</v>
      </c>
      <c r="S287" s="1">
        <v>490.685528</v>
      </c>
      <c r="T287" s="1">
        <v>36.1083</v>
      </c>
    </row>
    <row r="288" spans="1:20">
      <c r="A288" s="2" t="s">
        <v>393</v>
      </c>
      <c r="B288" s="2" t="s">
        <v>2269</v>
      </c>
      <c r="C288" s="2" t="s">
        <v>32</v>
      </c>
      <c r="D288" s="2" t="s">
        <v>33</v>
      </c>
      <c r="E288" s="2" t="s">
        <v>34</v>
      </c>
      <c r="F288" s="2" t="s">
        <v>3872</v>
      </c>
      <c r="G288" s="2">
        <v>1</v>
      </c>
      <c r="H288" s="2" t="s">
        <v>3885</v>
      </c>
      <c r="I288" s="2">
        <v>1</v>
      </c>
      <c r="J288" s="2"/>
      <c r="K288" s="2"/>
      <c r="L288" s="2" t="s">
        <v>3889</v>
      </c>
      <c r="M288" s="2" t="s">
        <v>3898</v>
      </c>
      <c r="N288" s="2" t="s">
        <v>3934</v>
      </c>
      <c r="O288" s="2">
        <v>62.308</v>
      </c>
      <c r="P288" s="2">
        <f>HYPERLINK("https://github.com/mlcommons/submissions_inference_3.1/tree/main/open/cTuning/results/Toshiba_satellite_L750-tflite_cpp-cpu-tflite-vmaster-default_config","details")</f>
        <v>0</v>
      </c>
      <c r="Q288" s="2">
        <f>HYPERLINK("https://github.com/mlcommons/submissions_inference_3.1/tree/main/open/cTuning/code","details")</f>
        <v>0</v>
      </c>
      <c r="R288" s="1">
        <v>50.416284</v>
      </c>
      <c r="S288" s="1">
        <v>741.127432</v>
      </c>
      <c r="T288" s="1">
        <v>26.118</v>
      </c>
    </row>
    <row r="289" spans="1:20">
      <c r="A289" s="2" t="s">
        <v>394</v>
      </c>
      <c r="B289" s="2" t="s">
        <v>2270</v>
      </c>
      <c r="C289" s="2" t="s">
        <v>32</v>
      </c>
      <c r="D289" s="2" t="s">
        <v>33</v>
      </c>
      <c r="E289" s="2" t="s">
        <v>34</v>
      </c>
      <c r="F289" s="2" t="s">
        <v>3872</v>
      </c>
      <c r="G289" s="2">
        <v>1</v>
      </c>
      <c r="H289" s="2" t="s">
        <v>3885</v>
      </c>
      <c r="I289" s="2">
        <v>1</v>
      </c>
      <c r="J289" s="2"/>
      <c r="K289" s="2"/>
      <c r="L289" s="2" t="s">
        <v>3889</v>
      </c>
      <c r="M289" s="2" t="s">
        <v>3898</v>
      </c>
      <c r="N289" s="2" t="s">
        <v>3935</v>
      </c>
      <c r="O289" s="2">
        <v>58.398</v>
      </c>
      <c r="P289" s="2">
        <f>HYPERLINK("https://github.com/mlcommons/submissions_inference_3.1/tree/main/open/cTuning/results/Toshiba_satellite_L750-tflite_cpp-cpu-tflite-vmaster-default_config","details")</f>
        <v>0</v>
      </c>
      <c r="Q289" s="2">
        <f>HYPERLINK("https://github.com/mlcommons/submissions_inference_3.1/tree/main/open/cTuning/code","details")</f>
        <v>0</v>
      </c>
      <c r="R289" s="1">
        <v>38.390862</v>
      </c>
      <c r="S289" s="1">
        <v>378.97724</v>
      </c>
      <c r="T289" s="1">
        <v>41.6934</v>
      </c>
    </row>
    <row r="290" spans="1:20">
      <c r="A290" s="2" t="s">
        <v>395</v>
      </c>
      <c r="B290" s="2" t="s">
        <v>2271</v>
      </c>
      <c r="C290" s="2" t="s">
        <v>32</v>
      </c>
      <c r="D290" s="2" t="s">
        <v>33</v>
      </c>
      <c r="E290" s="2" t="s">
        <v>34</v>
      </c>
      <c r="F290" s="2" t="s">
        <v>3872</v>
      </c>
      <c r="G290" s="2">
        <v>1</v>
      </c>
      <c r="H290" s="2" t="s">
        <v>3885</v>
      </c>
      <c r="I290" s="2">
        <v>1</v>
      </c>
      <c r="J290" s="2"/>
      <c r="K290" s="2"/>
      <c r="L290" s="2" t="s">
        <v>3889</v>
      </c>
      <c r="M290" s="2" t="s">
        <v>3898</v>
      </c>
      <c r="N290" s="2" t="s">
        <v>3936</v>
      </c>
      <c r="O290" s="2">
        <v>64.126</v>
      </c>
      <c r="P290" s="2">
        <f>HYPERLINK("https://github.com/mlcommons/submissions_inference_3.1/tree/main/open/cTuning/results/Toshiba_satellite_L750-tflite_cpp-cpu-tflite-vmaster-default_config","details")</f>
        <v>0</v>
      </c>
      <c r="Q290" s="2">
        <f>HYPERLINK("https://github.com/mlcommons/submissions_inference_3.1/tree/main/open/cTuning/code","details")</f>
        <v>0</v>
      </c>
      <c r="R290" s="1">
        <v>49.074587</v>
      </c>
      <c r="S290" s="1">
        <v>688.987016</v>
      </c>
      <c r="T290" s="1">
        <v>25.9336</v>
      </c>
    </row>
    <row r="291" spans="1:20">
      <c r="A291" s="2" t="s">
        <v>396</v>
      </c>
      <c r="B291" s="2" t="s">
        <v>2272</v>
      </c>
      <c r="C291" s="2" t="s">
        <v>32</v>
      </c>
      <c r="D291" s="2" t="s">
        <v>33</v>
      </c>
      <c r="E291" s="2" t="s">
        <v>34</v>
      </c>
      <c r="F291" s="2" t="s">
        <v>3872</v>
      </c>
      <c r="G291" s="2">
        <v>1</v>
      </c>
      <c r="H291" s="2" t="s">
        <v>3885</v>
      </c>
      <c r="I291" s="2">
        <v>1</v>
      </c>
      <c r="J291" s="2"/>
      <c r="K291" s="2"/>
      <c r="L291" s="2" t="s">
        <v>3889</v>
      </c>
      <c r="M291" s="2" t="s">
        <v>3898</v>
      </c>
      <c r="N291" s="2" t="s">
        <v>3937</v>
      </c>
      <c r="O291" s="2">
        <v>67.19799999999999</v>
      </c>
      <c r="P291" s="2">
        <f>HYPERLINK("https://github.com/mlcommons/submissions_inference_3.1/tree/main/open/cTuning/results/Toshiba_satellite_L750-tflite_cpp-cpu-tflite-vmaster-default_config","details")</f>
        <v>0</v>
      </c>
      <c r="Q291" s="2">
        <f>HYPERLINK("https://github.com/mlcommons/submissions_inference_3.1/tree/main/open/cTuning/code","details")</f>
        <v>0</v>
      </c>
      <c r="R291" s="1">
        <v>78.47229</v>
      </c>
      <c r="S291" s="1">
        <v>979.720008</v>
      </c>
      <c r="T291" s="1">
        <v>18.4345</v>
      </c>
    </row>
    <row r="292" spans="1:20">
      <c r="A292" s="2" t="s">
        <v>397</v>
      </c>
      <c r="B292" s="2" t="s">
        <v>2273</v>
      </c>
      <c r="C292" s="2" t="s">
        <v>32</v>
      </c>
      <c r="D292" s="2" t="s">
        <v>33</v>
      </c>
      <c r="E292" s="2" t="s">
        <v>34</v>
      </c>
      <c r="F292" s="2" t="s">
        <v>3872</v>
      </c>
      <c r="G292" s="2">
        <v>1</v>
      </c>
      <c r="H292" s="2" t="s">
        <v>3885</v>
      </c>
      <c r="I292" s="2">
        <v>1</v>
      </c>
      <c r="J292" s="2"/>
      <c r="K292" s="2"/>
      <c r="L292" s="2" t="s">
        <v>3889</v>
      </c>
      <c r="M292" s="2" t="s">
        <v>3898</v>
      </c>
      <c r="N292" s="2" t="s">
        <v>3938</v>
      </c>
      <c r="O292" s="2">
        <v>68.13800000000001</v>
      </c>
      <c r="P292" s="2">
        <f>HYPERLINK("https://github.com/mlcommons/submissions_inference_3.1/tree/main/open/cTuning/results/Toshiba_satellite_L750-tflite_cpp-cpu-tflite-vmaster-default_config","details")</f>
        <v>0</v>
      </c>
      <c r="Q292" s="2">
        <f>HYPERLINK("https://github.com/mlcommons/submissions_inference_3.1/tree/main/open/cTuning/code","details")</f>
        <v>0</v>
      </c>
      <c r="R292" s="1">
        <v>99.571804</v>
      </c>
      <c r="S292" s="1">
        <v>1186.997832</v>
      </c>
      <c r="T292" s="1">
        <v>13.4735</v>
      </c>
    </row>
    <row r="293" spans="1:20">
      <c r="A293" s="2" t="s">
        <v>398</v>
      </c>
      <c r="B293" s="2" t="s">
        <v>2274</v>
      </c>
      <c r="C293" s="2" t="s">
        <v>32</v>
      </c>
      <c r="D293" s="2" t="s">
        <v>33</v>
      </c>
      <c r="E293" s="2" t="s">
        <v>34</v>
      </c>
      <c r="F293" s="2" t="s">
        <v>3872</v>
      </c>
      <c r="G293" s="2">
        <v>1</v>
      </c>
      <c r="H293" s="2" t="s">
        <v>3885</v>
      </c>
      <c r="I293" s="2">
        <v>1</v>
      </c>
      <c r="J293" s="2"/>
      <c r="K293" s="2"/>
      <c r="L293" s="2" t="s">
        <v>3889</v>
      </c>
      <c r="M293" s="2" t="s">
        <v>3898</v>
      </c>
      <c r="N293" s="2" t="s">
        <v>3939</v>
      </c>
      <c r="O293" s="2">
        <v>64.794</v>
      </c>
      <c r="P293" s="2">
        <f>HYPERLINK("https://github.com/mlcommons/submissions_inference_3.1/tree/main/open/cTuning/results/Toshiba_satellite_L750-tflite_cpp-cpu-tflite-vmaster-default_config","details")</f>
        <v>0</v>
      </c>
      <c r="Q293" s="2">
        <f>HYPERLINK("https://github.com/mlcommons/submissions_inference_3.1/tree/main/open/cTuning/code","details")</f>
        <v>0</v>
      </c>
      <c r="R293" s="1">
        <v>52.217892</v>
      </c>
      <c r="S293" s="1">
        <v>724.073032</v>
      </c>
      <c r="T293" s="1">
        <v>25.2809</v>
      </c>
    </row>
    <row r="294" spans="1:20">
      <c r="A294" s="2" t="s">
        <v>399</v>
      </c>
      <c r="B294" s="2" t="s">
        <v>2275</v>
      </c>
      <c r="C294" s="2" t="s">
        <v>32</v>
      </c>
      <c r="D294" s="2" t="s">
        <v>33</v>
      </c>
      <c r="E294" s="2" t="s">
        <v>34</v>
      </c>
      <c r="F294" s="2" t="s">
        <v>3872</v>
      </c>
      <c r="G294" s="2">
        <v>1</v>
      </c>
      <c r="H294" s="2" t="s">
        <v>3885</v>
      </c>
      <c r="I294" s="2">
        <v>1</v>
      </c>
      <c r="J294" s="2"/>
      <c r="K294" s="2"/>
      <c r="L294" s="2" t="s">
        <v>3889</v>
      </c>
      <c r="M294" s="2" t="s">
        <v>3898</v>
      </c>
      <c r="N294" s="2" t="s">
        <v>3940</v>
      </c>
      <c r="O294" s="2">
        <v>68.27200000000001</v>
      </c>
      <c r="P294" s="2">
        <f>HYPERLINK("https://github.com/mlcommons/submissions_inference_3.1/tree/main/open/cTuning/results/Toshiba_satellite_L750-tflite_cpp-cpu-tflite-vmaster-default_config","details")</f>
        <v>0</v>
      </c>
      <c r="Q294" s="2">
        <f>HYPERLINK("https://github.com/mlcommons/submissions_inference_3.1/tree/main/open/cTuning/code","details")</f>
        <v>0</v>
      </c>
      <c r="R294" s="1">
        <v>88.366286</v>
      </c>
      <c r="S294" s="1">
        <v>1166.8198</v>
      </c>
      <c r="T294" s="1">
        <v>16.0095</v>
      </c>
    </row>
    <row r="295" spans="1:20">
      <c r="A295" s="2" t="s">
        <v>400</v>
      </c>
      <c r="B295" s="2" t="s">
        <v>2276</v>
      </c>
      <c r="C295" s="2" t="s">
        <v>32</v>
      </c>
      <c r="D295" s="2" t="s">
        <v>33</v>
      </c>
      <c r="E295" s="2" t="s">
        <v>34</v>
      </c>
      <c r="F295" s="2" t="s">
        <v>3872</v>
      </c>
      <c r="G295" s="2">
        <v>1</v>
      </c>
      <c r="H295" s="2" t="s">
        <v>3885</v>
      </c>
      <c r="I295" s="2">
        <v>1</v>
      </c>
      <c r="J295" s="2"/>
      <c r="K295" s="2"/>
      <c r="L295" s="2" t="s">
        <v>3889</v>
      </c>
      <c r="M295" s="2" t="s">
        <v>3898</v>
      </c>
      <c r="N295" s="2" t="s">
        <v>3941</v>
      </c>
      <c r="O295" s="2">
        <v>70.02200000000001</v>
      </c>
      <c r="P295" s="2">
        <f>HYPERLINK("https://github.com/mlcommons/submissions_inference_3.1/tree/main/open/cTuning/results/Toshiba_satellite_L750-tflite_cpp-cpu-tflite-vmaster-default_config","details")</f>
        <v>0</v>
      </c>
      <c r="Q295" s="2">
        <f>HYPERLINK("https://github.com/mlcommons/submissions_inference_3.1/tree/main/open/cTuning/code","details")</f>
        <v>0</v>
      </c>
      <c r="R295" s="1">
        <v>117.622085</v>
      </c>
      <c r="S295" s="1">
        <v>1507.279528</v>
      </c>
      <c r="T295" s="1">
        <v>11.1676</v>
      </c>
    </row>
    <row r="296" spans="1:20">
      <c r="A296" s="2" t="s">
        <v>401</v>
      </c>
      <c r="B296" s="2" t="s">
        <v>2277</v>
      </c>
      <c r="C296" s="2" t="s">
        <v>32</v>
      </c>
      <c r="D296" s="2" t="s">
        <v>33</v>
      </c>
      <c r="E296" s="2" t="s">
        <v>34</v>
      </c>
      <c r="F296" s="2" t="s">
        <v>3872</v>
      </c>
      <c r="G296" s="2">
        <v>1</v>
      </c>
      <c r="H296" s="2" t="s">
        <v>3885</v>
      </c>
      <c r="I296" s="2">
        <v>1</v>
      </c>
      <c r="J296" s="2"/>
      <c r="K296" s="2"/>
      <c r="L296" s="2" t="s">
        <v>3889</v>
      </c>
      <c r="M296" s="2" t="s">
        <v>3898</v>
      </c>
      <c r="N296" s="2" t="s">
        <v>3942</v>
      </c>
      <c r="O296" s="2">
        <v>70.77200000000001</v>
      </c>
      <c r="P296" s="2">
        <f>HYPERLINK("https://github.com/mlcommons/submissions_inference_3.1/tree/main/open/cTuning/results/Toshiba_satellite_L750-tflite_cpp-cpu-tflite-vmaster-default_config","details")</f>
        <v>0</v>
      </c>
      <c r="Q296" s="2">
        <f>HYPERLINK("https://github.com/mlcommons/submissions_inference_3.1/tree/main/open/cTuning/code","details")</f>
        <v>0</v>
      </c>
      <c r="R296" s="1">
        <v>152.004254</v>
      </c>
      <c r="S296" s="1">
        <v>1865.249408</v>
      </c>
      <c r="T296" s="1">
        <v>8.399039999999999</v>
      </c>
    </row>
    <row r="297" spans="1:20">
      <c r="A297" s="2" t="s">
        <v>402</v>
      </c>
      <c r="B297" s="2" t="s">
        <v>2278</v>
      </c>
      <c r="C297" s="2" t="s">
        <v>32</v>
      </c>
      <c r="D297" s="2" t="s">
        <v>33</v>
      </c>
      <c r="E297" s="2" t="s">
        <v>34</v>
      </c>
      <c r="F297" s="2" t="s">
        <v>3872</v>
      </c>
      <c r="G297" s="2">
        <v>1</v>
      </c>
      <c r="H297" s="2" t="s">
        <v>3885</v>
      </c>
      <c r="I297" s="2">
        <v>1</v>
      </c>
      <c r="J297" s="2"/>
      <c r="K297" s="2"/>
      <c r="L297" s="2" t="s">
        <v>3889</v>
      </c>
      <c r="M297" s="2" t="s">
        <v>3898</v>
      </c>
      <c r="N297" s="2" t="s">
        <v>3943</v>
      </c>
      <c r="O297" s="2">
        <v>52.172</v>
      </c>
      <c r="P297" s="2">
        <f>HYPERLINK("https://github.com/mlcommons/submissions_inference_3.1/tree/main/open/cTuning/results/Toshiba_satellite_L750-tflite_cpp-cpu-tflite-vmaster-default_config","details")</f>
        <v>0</v>
      </c>
      <c r="Q297" s="2">
        <f>HYPERLINK("https://github.com/mlcommons/submissions_inference_3.1/tree/main/open/cTuning/code","details")</f>
        <v>0</v>
      </c>
      <c r="R297" s="1">
        <v>27.005601</v>
      </c>
      <c r="S297" s="1">
        <v>233.506096</v>
      </c>
      <c r="T297" s="1">
        <v>160.095</v>
      </c>
    </row>
    <row r="298" spans="1:20">
      <c r="A298" s="2" t="s">
        <v>403</v>
      </c>
      <c r="B298" s="2" t="s">
        <v>2279</v>
      </c>
      <c r="C298" s="2" t="s">
        <v>32</v>
      </c>
      <c r="D298" s="2" t="s">
        <v>33</v>
      </c>
      <c r="E298" s="2" t="s">
        <v>34</v>
      </c>
      <c r="F298" s="2" t="s">
        <v>3872</v>
      </c>
      <c r="G298" s="2">
        <v>1</v>
      </c>
      <c r="H298" s="2" t="s">
        <v>3885</v>
      </c>
      <c r="I298" s="2">
        <v>1</v>
      </c>
      <c r="J298" s="2"/>
      <c r="K298" s="2"/>
      <c r="L298" s="2" t="s">
        <v>3889</v>
      </c>
      <c r="M298" s="2" t="s">
        <v>3898</v>
      </c>
      <c r="N298" s="2" t="s">
        <v>3944</v>
      </c>
      <c r="O298" s="2">
        <v>56.988</v>
      </c>
      <c r="P298" s="2">
        <f>HYPERLINK("https://github.com/mlcommons/submissions_inference_3.1/tree/main/open/cTuning/results/Toshiba_satellite_L750-tflite_cpp-cpu-tflite-vmaster-default_config","details")</f>
        <v>0</v>
      </c>
      <c r="Q298" s="2">
        <f>HYPERLINK("https://github.com/mlcommons/submissions_inference_3.1/tree/main/open/cTuning/code","details")</f>
        <v>0</v>
      </c>
      <c r="R298" s="1">
        <v>28.260114</v>
      </c>
      <c r="S298" s="1">
        <v>251.34192</v>
      </c>
      <c r="T298" s="1">
        <v>115.07</v>
      </c>
    </row>
    <row r="299" spans="1:20">
      <c r="A299" s="2" t="s">
        <v>404</v>
      </c>
      <c r="B299" s="2" t="s">
        <v>2280</v>
      </c>
      <c r="C299" s="2" t="s">
        <v>32</v>
      </c>
      <c r="D299" s="2" t="s">
        <v>33</v>
      </c>
      <c r="E299" s="2" t="s">
        <v>34</v>
      </c>
      <c r="F299" s="2" t="s">
        <v>3872</v>
      </c>
      <c r="G299" s="2">
        <v>1</v>
      </c>
      <c r="H299" s="2" t="s">
        <v>3885</v>
      </c>
      <c r="I299" s="2">
        <v>1</v>
      </c>
      <c r="J299" s="2"/>
      <c r="K299" s="2"/>
      <c r="L299" s="2" t="s">
        <v>3889</v>
      </c>
      <c r="M299" s="2" t="s">
        <v>3898</v>
      </c>
      <c r="N299" s="2" t="s">
        <v>3945</v>
      </c>
      <c r="O299" s="2">
        <v>59.324</v>
      </c>
      <c r="P299" s="2">
        <f>HYPERLINK("https://github.com/mlcommons/submissions_inference_3.1/tree/main/open/cTuning/results/Toshiba_satellite_L750-tflite_cpp-cpu-tflite-vmaster-default_config","details")</f>
        <v>0</v>
      </c>
      <c r="Q299" s="2">
        <f>HYPERLINK("https://github.com/mlcommons/submissions_inference_3.1/tree/main/open/cTuning/code","details")</f>
        <v>0</v>
      </c>
      <c r="R299" s="1">
        <v>30.192014</v>
      </c>
      <c r="S299" s="1">
        <v>279.938088</v>
      </c>
      <c r="T299" s="1">
        <v>81.01479999999999</v>
      </c>
    </row>
    <row r="300" spans="1:20">
      <c r="A300" s="2" t="s">
        <v>405</v>
      </c>
      <c r="B300" s="2" t="s">
        <v>2281</v>
      </c>
      <c r="C300" s="2" t="s">
        <v>32</v>
      </c>
      <c r="D300" s="2" t="s">
        <v>33</v>
      </c>
      <c r="E300" s="2" t="s">
        <v>34</v>
      </c>
      <c r="F300" s="2" t="s">
        <v>3872</v>
      </c>
      <c r="G300" s="2">
        <v>1</v>
      </c>
      <c r="H300" s="2" t="s">
        <v>3885</v>
      </c>
      <c r="I300" s="2">
        <v>1</v>
      </c>
      <c r="J300" s="2"/>
      <c r="K300" s="2"/>
      <c r="L300" s="2" t="s">
        <v>3889</v>
      </c>
      <c r="M300" s="2" t="s">
        <v>3898</v>
      </c>
      <c r="N300" s="2" t="s">
        <v>3946</v>
      </c>
      <c r="O300" s="2">
        <v>60.974</v>
      </c>
      <c r="P300" s="2">
        <f>HYPERLINK("https://github.com/mlcommons/submissions_inference_3.1/tree/main/open/cTuning/results/Toshiba_satellite_L750-tflite_cpp-cpu-tflite-vmaster-default_config","details")</f>
        <v>0</v>
      </c>
      <c r="Q300" s="2">
        <f>HYPERLINK("https://github.com/mlcommons/submissions_inference_3.1/tree/main/open/cTuning/code","details")</f>
        <v>0</v>
      </c>
      <c r="R300" s="1">
        <v>33.297717</v>
      </c>
      <c r="S300" s="1">
        <v>323.22268</v>
      </c>
      <c r="T300" s="1">
        <v>58.2562</v>
      </c>
    </row>
    <row r="301" spans="1:20">
      <c r="A301" s="2" t="s">
        <v>406</v>
      </c>
      <c r="B301" s="2" t="s">
        <v>2282</v>
      </c>
      <c r="C301" s="2" t="s">
        <v>32</v>
      </c>
      <c r="D301" s="2" t="s">
        <v>33</v>
      </c>
      <c r="E301" s="2" t="s">
        <v>34</v>
      </c>
      <c r="F301" s="2" t="s">
        <v>3872</v>
      </c>
      <c r="G301" s="2">
        <v>1</v>
      </c>
      <c r="H301" s="2" t="s">
        <v>3885</v>
      </c>
      <c r="I301" s="2">
        <v>1</v>
      </c>
      <c r="J301" s="2"/>
      <c r="K301" s="2"/>
      <c r="L301" s="2" t="s">
        <v>3889</v>
      </c>
      <c r="M301" s="2" t="s">
        <v>3898</v>
      </c>
      <c r="N301" s="2" t="s">
        <v>3947</v>
      </c>
      <c r="O301" s="2">
        <v>58.402</v>
      </c>
      <c r="P301" s="2">
        <f>HYPERLINK("https://github.com/mlcommons/submissions_inference_3.1/tree/main/open/cTuning/results/Toshiba_satellite_L750-tflite_cpp-cpu-tflite-vmaster-default_config","details")</f>
        <v>0</v>
      </c>
      <c r="Q301" s="2">
        <f>HYPERLINK("https://github.com/mlcommons/submissions_inference_3.1/tree/main/open/cTuning/code","details")</f>
        <v>0</v>
      </c>
      <c r="R301" s="1">
        <v>28.004357</v>
      </c>
      <c r="S301" s="1">
        <v>251.304904</v>
      </c>
      <c r="T301" s="1">
        <v>118.068</v>
      </c>
    </row>
    <row r="302" spans="1:20">
      <c r="A302" s="2" t="s">
        <v>407</v>
      </c>
      <c r="B302" s="2" t="s">
        <v>2283</v>
      </c>
      <c r="C302" s="2" t="s">
        <v>32</v>
      </c>
      <c r="D302" s="2" t="s">
        <v>33</v>
      </c>
      <c r="E302" s="2" t="s">
        <v>34</v>
      </c>
      <c r="F302" s="2" t="s">
        <v>3872</v>
      </c>
      <c r="G302" s="2">
        <v>1</v>
      </c>
      <c r="H302" s="2" t="s">
        <v>3885</v>
      </c>
      <c r="I302" s="2">
        <v>1</v>
      </c>
      <c r="J302" s="2"/>
      <c r="K302" s="2"/>
      <c r="L302" s="2" t="s">
        <v>3889</v>
      </c>
      <c r="M302" s="2" t="s">
        <v>3898</v>
      </c>
      <c r="N302" s="2" t="s">
        <v>3948</v>
      </c>
      <c r="O302" s="2">
        <v>61.668</v>
      </c>
      <c r="P302" s="2">
        <f>HYPERLINK("https://github.com/mlcommons/submissions_inference_3.1/tree/main/open/cTuning/results/Toshiba_satellite_L750-tflite_cpp-cpu-tflite-vmaster-default_config","details")</f>
        <v>0</v>
      </c>
      <c r="Q302" s="2">
        <f>HYPERLINK("https://github.com/mlcommons/submissions_inference_3.1/tree/main/open/cTuning/code","details")</f>
        <v>0</v>
      </c>
      <c r="R302" s="1">
        <v>30.638627</v>
      </c>
      <c r="S302" s="1">
        <v>287.975256</v>
      </c>
      <c r="T302" s="1">
        <v>77.6238</v>
      </c>
    </row>
    <row r="303" spans="1:20">
      <c r="A303" s="2" t="s">
        <v>408</v>
      </c>
      <c r="B303" s="2" t="s">
        <v>2284</v>
      </c>
      <c r="C303" s="2" t="s">
        <v>32</v>
      </c>
      <c r="D303" s="2" t="s">
        <v>33</v>
      </c>
      <c r="E303" s="2" t="s">
        <v>34</v>
      </c>
      <c r="F303" s="2" t="s">
        <v>3872</v>
      </c>
      <c r="G303" s="2">
        <v>1</v>
      </c>
      <c r="H303" s="2" t="s">
        <v>3885</v>
      </c>
      <c r="I303" s="2">
        <v>1</v>
      </c>
      <c r="J303" s="2"/>
      <c r="K303" s="2"/>
      <c r="L303" s="2" t="s">
        <v>3889</v>
      </c>
      <c r="M303" s="2" t="s">
        <v>3898</v>
      </c>
      <c r="N303" s="2" t="s">
        <v>3949</v>
      </c>
      <c r="O303" s="2">
        <v>64.282</v>
      </c>
      <c r="P303" s="2">
        <f>HYPERLINK("https://github.com/mlcommons/submissions_inference_3.1/tree/main/open/cTuning/results/Toshiba_satellite_L750-tflite_cpp-cpu-tflite-vmaster-default_config","details")</f>
        <v>0</v>
      </c>
      <c r="Q303" s="2">
        <f>HYPERLINK("https://github.com/mlcommons/submissions_inference_3.1/tree/main/open/cTuning/code","details")</f>
        <v>0</v>
      </c>
      <c r="R303" s="1">
        <v>33.332198</v>
      </c>
      <c r="S303" s="1">
        <v>313.761888</v>
      </c>
      <c r="T303" s="1">
        <v>57.6841</v>
      </c>
    </row>
    <row r="304" spans="1:20">
      <c r="A304" s="2" t="s">
        <v>409</v>
      </c>
      <c r="B304" s="2" t="s">
        <v>2285</v>
      </c>
      <c r="C304" s="2" t="s">
        <v>32</v>
      </c>
      <c r="D304" s="2" t="s">
        <v>33</v>
      </c>
      <c r="E304" s="2" t="s">
        <v>34</v>
      </c>
      <c r="F304" s="2" t="s">
        <v>3872</v>
      </c>
      <c r="G304" s="2">
        <v>1</v>
      </c>
      <c r="H304" s="2" t="s">
        <v>3885</v>
      </c>
      <c r="I304" s="2">
        <v>1</v>
      </c>
      <c r="J304" s="2"/>
      <c r="K304" s="2"/>
      <c r="L304" s="2" t="s">
        <v>3889</v>
      </c>
      <c r="M304" s="2" t="s">
        <v>3898</v>
      </c>
      <c r="N304" s="2" t="s">
        <v>3950</v>
      </c>
      <c r="O304" s="2">
        <v>65.75</v>
      </c>
      <c r="P304" s="2">
        <f>HYPERLINK("https://github.com/mlcommons/submissions_inference_3.1/tree/main/open/cTuning/results/Toshiba_satellite_L750-tflite_cpp-cpu-tflite-vmaster-default_config","details")</f>
        <v>0</v>
      </c>
      <c r="Q304" s="2">
        <f>HYPERLINK("https://github.com/mlcommons/submissions_inference_3.1/tree/main/open/cTuning/code","details")</f>
        <v>0</v>
      </c>
      <c r="R304" s="1">
        <v>36.529287</v>
      </c>
      <c r="S304" s="1">
        <v>365.776888</v>
      </c>
      <c r="T304" s="1">
        <v>44.6632</v>
      </c>
    </row>
    <row r="305" spans="1:20">
      <c r="A305" s="2" t="s">
        <v>410</v>
      </c>
      <c r="B305" s="2" t="s">
        <v>2286</v>
      </c>
      <c r="C305" s="2" t="s">
        <v>32</v>
      </c>
      <c r="D305" s="2" t="s">
        <v>33</v>
      </c>
      <c r="E305" s="2" t="s">
        <v>34</v>
      </c>
      <c r="F305" s="2" t="s">
        <v>3872</v>
      </c>
      <c r="G305" s="2">
        <v>1</v>
      </c>
      <c r="H305" s="2" t="s">
        <v>3885</v>
      </c>
      <c r="I305" s="2">
        <v>1</v>
      </c>
      <c r="J305" s="2"/>
      <c r="K305" s="2"/>
      <c r="L305" s="2" t="s">
        <v>3889</v>
      </c>
      <c r="M305" s="2" t="s">
        <v>3898</v>
      </c>
      <c r="N305" s="2" t="s">
        <v>3951</v>
      </c>
      <c r="O305" s="2">
        <v>64.038</v>
      </c>
      <c r="P305" s="2">
        <f>HYPERLINK("https://github.com/mlcommons/submissions_inference_3.1/tree/main/open/cTuning/results/Toshiba_satellite_L750-tflite_cpp-cpu-tflite-vmaster-default_config","details")</f>
        <v>0</v>
      </c>
      <c r="Q305" s="2">
        <f>HYPERLINK("https://github.com/mlcommons/submissions_inference_3.1/tree/main/open/cTuning/code","details")</f>
        <v>0</v>
      </c>
      <c r="R305" s="1">
        <v>32.38808</v>
      </c>
      <c r="S305" s="1">
        <v>307.41356</v>
      </c>
      <c r="T305" s="1">
        <v>63.1899</v>
      </c>
    </row>
    <row r="306" spans="1:20">
      <c r="A306" s="2" t="s">
        <v>411</v>
      </c>
      <c r="B306" s="2" t="s">
        <v>2287</v>
      </c>
      <c r="C306" s="2" t="s">
        <v>32</v>
      </c>
      <c r="D306" s="2" t="s">
        <v>33</v>
      </c>
      <c r="E306" s="2" t="s">
        <v>34</v>
      </c>
      <c r="F306" s="2" t="s">
        <v>3872</v>
      </c>
      <c r="G306" s="2">
        <v>1</v>
      </c>
      <c r="H306" s="2" t="s">
        <v>3885</v>
      </c>
      <c r="I306" s="2">
        <v>1</v>
      </c>
      <c r="J306" s="2"/>
      <c r="K306" s="2"/>
      <c r="L306" s="2" t="s">
        <v>3889</v>
      </c>
      <c r="M306" s="2" t="s">
        <v>3898</v>
      </c>
      <c r="N306" s="2" t="s">
        <v>3952</v>
      </c>
      <c r="O306" s="2">
        <v>66.75</v>
      </c>
      <c r="P306" s="2">
        <f>HYPERLINK("https://github.com/mlcommons/submissions_inference_3.1/tree/main/open/cTuning/results/Toshiba_satellite_L750-tflite_cpp-cpu-tflite-vmaster-default_config","details")</f>
        <v>0</v>
      </c>
      <c r="Q306" s="2">
        <f>HYPERLINK("https://github.com/mlcommons/submissions_inference_3.1/tree/main/open/cTuning/code","details")</f>
        <v>0</v>
      </c>
      <c r="R306" s="1">
        <v>36.400514</v>
      </c>
      <c r="S306" s="1">
        <v>348.37572</v>
      </c>
      <c r="T306" s="1">
        <v>43.641</v>
      </c>
    </row>
    <row r="307" spans="1:20">
      <c r="A307" s="2" t="s">
        <v>412</v>
      </c>
      <c r="B307" s="2" t="s">
        <v>2288</v>
      </c>
      <c r="C307" s="2" t="s">
        <v>32</v>
      </c>
      <c r="D307" s="2" t="s">
        <v>33</v>
      </c>
      <c r="E307" s="2" t="s">
        <v>34</v>
      </c>
      <c r="F307" s="2" t="s">
        <v>3872</v>
      </c>
      <c r="G307" s="2">
        <v>1</v>
      </c>
      <c r="H307" s="2" t="s">
        <v>3885</v>
      </c>
      <c r="I307" s="2">
        <v>1</v>
      </c>
      <c r="J307" s="2"/>
      <c r="K307" s="2"/>
      <c r="L307" s="2" t="s">
        <v>3889</v>
      </c>
      <c r="M307" s="2" t="s">
        <v>3898</v>
      </c>
      <c r="N307" s="2" t="s">
        <v>3953</v>
      </c>
      <c r="O307" s="2">
        <v>68.834</v>
      </c>
      <c r="P307" s="2">
        <f>HYPERLINK("https://github.com/mlcommons/submissions_inference_3.1/tree/main/open/cTuning/results/Toshiba_satellite_L750-tflite_cpp-cpu-tflite-vmaster-default_config","details")</f>
        <v>0</v>
      </c>
      <c r="Q307" s="2">
        <f>HYPERLINK("https://github.com/mlcommons/submissions_inference_3.1/tree/main/open/cTuning/code","details")</f>
        <v>0</v>
      </c>
      <c r="R307" s="1">
        <v>49.244967</v>
      </c>
      <c r="S307" s="1">
        <v>648.816944</v>
      </c>
      <c r="T307" s="1">
        <v>29.31</v>
      </c>
    </row>
    <row r="308" spans="1:20">
      <c r="A308" s="2" t="s">
        <v>413</v>
      </c>
      <c r="B308" s="2" t="s">
        <v>2289</v>
      </c>
      <c r="C308" s="2" t="s">
        <v>32</v>
      </c>
      <c r="D308" s="2" t="s">
        <v>33</v>
      </c>
      <c r="E308" s="2" t="s">
        <v>34</v>
      </c>
      <c r="F308" s="2" t="s">
        <v>3872</v>
      </c>
      <c r="G308" s="2">
        <v>1</v>
      </c>
      <c r="H308" s="2" t="s">
        <v>3885</v>
      </c>
      <c r="I308" s="2">
        <v>1</v>
      </c>
      <c r="J308" s="2"/>
      <c r="K308" s="2"/>
      <c r="L308" s="2" t="s">
        <v>3889</v>
      </c>
      <c r="M308" s="2" t="s">
        <v>3898</v>
      </c>
      <c r="N308" s="2" t="s">
        <v>3954</v>
      </c>
      <c r="O308" s="2">
        <v>70.122</v>
      </c>
      <c r="P308" s="2">
        <f>HYPERLINK("https://github.com/mlcommons/submissions_inference_3.1/tree/main/open/cTuning/results/Toshiba_satellite_L750-tflite_cpp-cpu-tflite-vmaster-default_config","details")</f>
        <v>0</v>
      </c>
      <c r="Q308" s="2">
        <f>HYPERLINK("https://github.com/mlcommons/submissions_inference_3.1/tree/main/open/cTuning/code","details")</f>
        <v>0</v>
      </c>
      <c r="R308" s="1">
        <v>61.476087</v>
      </c>
      <c r="S308" s="1">
        <v>777.969744</v>
      </c>
      <c r="T308" s="1">
        <v>21.8479</v>
      </c>
    </row>
    <row r="309" spans="1:20">
      <c r="A309" s="2" t="s">
        <v>414</v>
      </c>
      <c r="B309" s="2" t="s">
        <v>2290</v>
      </c>
      <c r="C309" s="2" t="s">
        <v>32</v>
      </c>
      <c r="D309" s="2" t="s">
        <v>33</v>
      </c>
      <c r="E309" s="2" t="s">
        <v>34</v>
      </c>
      <c r="F309" s="2" t="s">
        <v>3872</v>
      </c>
      <c r="G309" s="2">
        <v>1</v>
      </c>
      <c r="H309" s="2" t="s">
        <v>3885</v>
      </c>
      <c r="I309" s="2">
        <v>1</v>
      </c>
      <c r="J309" s="2"/>
      <c r="K309" s="2"/>
      <c r="L309" s="2" t="s">
        <v>3889</v>
      </c>
      <c r="M309" s="2" t="s">
        <v>3898</v>
      </c>
      <c r="N309" s="2" t="s">
        <v>3955</v>
      </c>
      <c r="O309" s="2">
        <v>66.036</v>
      </c>
      <c r="P309" s="2">
        <f>HYPERLINK("https://github.com/mlcommons/submissions_inference_3.1/tree/main/open/cTuning/results/Toshiba_satellite_L750-tflite_cpp-cpu-tflite-vmaster-default_config","details")</f>
        <v>0</v>
      </c>
      <c r="Q309" s="2">
        <f>HYPERLINK("https://github.com/mlcommons/submissions_inference_3.1/tree/main/open/cTuning/code","details")</f>
        <v>0</v>
      </c>
      <c r="R309" s="1">
        <v>35.282001</v>
      </c>
      <c r="S309" s="1">
        <v>355.418288</v>
      </c>
      <c r="T309" s="1">
        <v>47.0895</v>
      </c>
    </row>
    <row r="310" spans="1:20">
      <c r="A310" s="2" t="s">
        <v>415</v>
      </c>
      <c r="B310" s="2" t="s">
        <v>2291</v>
      </c>
      <c r="C310" s="2" t="s">
        <v>32</v>
      </c>
      <c r="D310" s="2" t="s">
        <v>33</v>
      </c>
      <c r="E310" s="2" t="s">
        <v>34</v>
      </c>
      <c r="F310" s="2" t="s">
        <v>3872</v>
      </c>
      <c r="G310" s="2">
        <v>1</v>
      </c>
      <c r="H310" s="2" t="s">
        <v>3885</v>
      </c>
      <c r="I310" s="2">
        <v>1</v>
      </c>
      <c r="J310" s="2"/>
      <c r="K310" s="2"/>
      <c r="L310" s="2" t="s">
        <v>3889</v>
      </c>
      <c r="M310" s="2" t="s">
        <v>3898</v>
      </c>
      <c r="N310" s="2" t="s">
        <v>3956</v>
      </c>
      <c r="O310" s="2">
        <v>69.01600000000001</v>
      </c>
      <c r="P310" s="2">
        <f>HYPERLINK("https://github.com/mlcommons/submissions_inference_3.1/tree/main/open/cTuning/results/Toshiba_satellite_L750-tflite_cpp-cpu-tflite-vmaster-default_config","details")</f>
        <v>0</v>
      </c>
      <c r="Q310" s="2">
        <f>HYPERLINK("https://github.com/mlcommons/submissions_inference_3.1/tree/main/open/cTuning/code","details")</f>
        <v>0</v>
      </c>
      <c r="R310" s="1">
        <v>46.064196</v>
      </c>
      <c r="S310" s="1">
        <v>587.036664</v>
      </c>
      <c r="T310" s="1">
        <v>31.6418</v>
      </c>
    </row>
    <row r="311" spans="1:20">
      <c r="A311" s="2" t="s">
        <v>416</v>
      </c>
      <c r="B311" s="2" t="s">
        <v>2292</v>
      </c>
      <c r="C311" s="2" t="s">
        <v>32</v>
      </c>
      <c r="D311" s="2" t="s">
        <v>33</v>
      </c>
      <c r="E311" s="2" t="s">
        <v>34</v>
      </c>
      <c r="F311" s="2" t="s">
        <v>3872</v>
      </c>
      <c r="G311" s="2">
        <v>1</v>
      </c>
      <c r="H311" s="2" t="s">
        <v>3885</v>
      </c>
      <c r="I311" s="2">
        <v>1</v>
      </c>
      <c r="J311" s="2"/>
      <c r="K311" s="2"/>
      <c r="L311" s="2" t="s">
        <v>3889</v>
      </c>
      <c r="M311" s="2" t="s">
        <v>3898</v>
      </c>
      <c r="N311" s="2" t="s">
        <v>3957</v>
      </c>
      <c r="O311" s="2">
        <v>70.73999999999999</v>
      </c>
      <c r="P311" s="2">
        <f>HYPERLINK("https://github.com/mlcommons/submissions_inference_3.1/tree/main/open/cTuning/results/Toshiba_satellite_L750-tflite_cpp-cpu-tflite-vmaster-default_config","details")</f>
        <v>0</v>
      </c>
      <c r="Q311" s="2">
        <f>HYPERLINK("https://github.com/mlcommons/submissions_inference_3.1/tree/main/open/cTuning/code","details")</f>
        <v>0</v>
      </c>
      <c r="R311" s="1">
        <v>58.536453</v>
      </c>
      <c r="S311" s="1">
        <v>776.285224</v>
      </c>
      <c r="T311" s="1">
        <v>21.2937</v>
      </c>
    </row>
    <row r="312" spans="1:20">
      <c r="A312" s="2" t="s">
        <v>417</v>
      </c>
      <c r="B312" s="2" t="s">
        <v>2293</v>
      </c>
      <c r="C312" s="2" t="s">
        <v>32</v>
      </c>
      <c r="D312" s="2" t="s">
        <v>33</v>
      </c>
      <c r="E312" s="2" t="s">
        <v>34</v>
      </c>
      <c r="F312" s="2" t="s">
        <v>3872</v>
      </c>
      <c r="G312" s="2">
        <v>1</v>
      </c>
      <c r="H312" s="2" t="s">
        <v>3885</v>
      </c>
      <c r="I312" s="2">
        <v>1</v>
      </c>
      <c r="J312" s="2"/>
      <c r="K312" s="2"/>
      <c r="L312" s="2" t="s">
        <v>3889</v>
      </c>
      <c r="M312" s="2" t="s">
        <v>3898</v>
      </c>
      <c r="N312" s="2" t="s">
        <v>3958</v>
      </c>
      <c r="O312" s="2">
        <v>71.77</v>
      </c>
      <c r="P312" s="2">
        <f>HYPERLINK("https://github.com/mlcommons/submissions_inference_3.1/tree/main/open/cTuning/results/Toshiba_satellite_L750-tflite_cpp-cpu-tflite-vmaster-default_config","details")</f>
        <v>0</v>
      </c>
      <c r="Q312" s="2">
        <f>HYPERLINK("https://github.com/mlcommons/submissions_inference_3.1/tree/main/open/cTuning/code","details")</f>
        <v>0</v>
      </c>
      <c r="R312" s="1">
        <v>90.22521999999999</v>
      </c>
      <c r="S312" s="1">
        <v>1061.650256</v>
      </c>
      <c r="T312" s="1">
        <v>16.0494</v>
      </c>
    </row>
    <row r="313" spans="1:20">
      <c r="A313" s="2" t="s">
        <v>418</v>
      </c>
      <c r="B313" s="2" t="s">
        <v>2294</v>
      </c>
      <c r="C313" s="2" t="s">
        <v>32</v>
      </c>
      <c r="D313" s="2" t="s">
        <v>33</v>
      </c>
      <c r="E313" s="2" t="s">
        <v>34</v>
      </c>
      <c r="F313" s="2" t="s">
        <v>3872</v>
      </c>
      <c r="G313" s="2">
        <v>1</v>
      </c>
      <c r="H313" s="2" t="s">
        <v>3885</v>
      </c>
      <c r="I313" s="2">
        <v>1</v>
      </c>
      <c r="J313" s="2"/>
      <c r="K313" s="2"/>
      <c r="L313" s="2" t="s">
        <v>3889</v>
      </c>
      <c r="M313" s="2" t="s">
        <v>3898</v>
      </c>
      <c r="N313" s="2" t="s">
        <v>3959</v>
      </c>
      <c r="O313" s="2">
        <v>49.224</v>
      </c>
      <c r="P313" s="2">
        <f>HYPERLINK("https://github.com/mlcommons/submissions_inference_3.1/tree/main/open/cTuning/results/Toshiba_satellite_L750-tflite_cpp-cpu-tflite-vmaster-default_config","details")</f>
        <v>0</v>
      </c>
      <c r="Q313" s="2">
        <f>HYPERLINK("https://github.com/mlcommons/submissions_inference_3.1/tree/main/open/cTuning/code","details")</f>
        <v>0</v>
      </c>
      <c r="R313" s="1">
        <v>27.685811</v>
      </c>
      <c r="S313" s="1">
        <v>237.434784</v>
      </c>
      <c r="T313" s="1">
        <v>142.072</v>
      </c>
    </row>
    <row r="314" spans="1:20">
      <c r="A314" s="2" t="s">
        <v>419</v>
      </c>
      <c r="B314" s="2" t="s">
        <v>2295</v>
      </c>
      <c r="C314" s="2" t="s">
        <v>32</v>
      </c>
      <c r="D314" s="2" t="s">
        <v>33</v>
      </c>
      <c r="E314" s="2" t="s">
        <v>34</v>
      </c>
      <c r="F314" s="2" t="s">
        <v>3872</v>
      </c>
      <c r="G314" s="2">
        <v>1</v>
      </c>
      <c r="H314" s="2" t="s">
        <v>3885</v>
      </c>
      <c r="I314" s="2">
        <v>1</v>
      </c>
      <c r="J314" s="2"/>
      <c r="K314" s="2"/>
      <c r="L314" s="2" t="s">
        <v>3889</v>
      </c>
      <c r="M314" s="2" t="s">
        <v>3898</v>
      </c>
      <c r="N314" s="2" t="s">
        <v>3960</v>
      </c>
      <c r="O314" s="2">
        <v>54.586</v>
      </c>
      <c r="P314" s="2">
        <f>HYPERLINK("https://github.com/mlcommons/submissions_inference_3.1/tree/main/open/cTuning/results/Toshiba_satellite_L750-tflite_cpp-cpu-tflite-vmaster-default_config","details")</f>
        <v>0</v>
      </c>
      <c r="Q314" s="2">
        <f>HYPERLINK("https://github.com/mlcommons/submissions_inference_3.1/tree/main/open/cTuning/code","details")</f>
        <v>0</v>
      </c>
      <c r="R314" s="1">
        <v>29.713074</v>
      </c>
      <c r="S314" s="1">
        <v>267.223952</v>
      </c>
      <c r="T314" s="1">
        <v>89.8498</v>
      </c>
    </row>
    <row r="315" spans="1:20">
      <c r="A315" s="2" t="s">
        <v>420</v>
      </c>
      <c r="B315" s="2" t="s">
        <v>2296</v>
      </c>
      <c r="C315" s="2" t="s">
        <v>32</v>
      </c>
      <c r="D315" s="2" t="s">
        <v>33</v>
      </c>
      <c r="E315" s="2" t="s">
        <v>34</v>
      </c>
      <c r="F315" s="2" t="s">
        <v>3872</v>
      </c>
      <c r="G315" s="2">
        <v>1</v>
      </c>
      <c r="H315" s="2" t="s">
        <v>3885</v>
      </c>
      <c r="I315" s="2">
        <v>1</v>
      </c>
      <c r="J315" s="2"/>
      <c r="K315" s="2"/>
      <c r="L315" s="2" t="s">
        <v>3889</v>
      </c>
      <c r="M315" s="2" t="s">
        <v>3898</v>
      </c>
      <c r="N315" s="2" t="s">
        <v>3961</v>
      </c>
      <c r="O315" s="2">
        <v>56.602</v>
      </c>
      <c r="P315" s="2">
        <f>HYPERLINK("https://github.com/mlcommons/submissions_inference_3.1/tree/main/open/cTuning/results/Toshiba_satellite_L750-tflite_cpp-cpu-tflite-vmaster-default_config","details")</f>
        <v>0</v>
      </c>
      <c r="Q315" s="2">
        <f>HYPERLINK("https://github.com/mlcommons/submissions_inference_3.1/tree/main/open/cTuning/code","details")</f>
        <v>0</v>
      </c>
      <c r="R315" s="1">
        <v>32.757363</v>
      </c>
      <c r="S315" s="1">
        <v>317.904448</v>
      </c>
      <c r="T315" s="1">
        <v>61.8395</v>
      </c>
    </row>
    <row r="316" spans="1:20">
      <c r="A316" s="2" t="s">
        <v>421</v>
      </c>
      <c r="B316" s="2" t="s">
        <v>2297</v>
      </c>
      <c r="C316" s="2" t="s">
        <v>32</v>
      </c>
      <c r="D316" s="2" t="s">
        <v>33</v>
      </c>
      <c r="E316" s="2" t="s">
        <v>34</v>
      </c>
      <c r="F316" s="2" t="s">
        <v>3872</v>
      </c>
      <c r="G316" s="2">
        <v>1</v>
      </c>
      <c r="H316" s="2" t="s">
        <v>3885</v>
      </c>
      <c r="I316" s="2">
        <v>1</v>
      </c>
      <c r="J316" s="2"/>
      <c r="K316" s="2"/>
      <c r="L316" s="2" t="s">
        <v>3889</v>
      </c>
      <c r="M316" s="2" t="s">
        <v>3898</v>
      </c>
      <c r="N316" s="2" t="s">
        <v>3962</v>
      </c>
      <c r="O316" s="2">
        <v>58.552</v>
      </c>
      <c r="P316" s="2">
        <f>HYPERLINK("https://github.com/mlcommons/submissions_inference_3.1/tree/main/open/cTuning/results/Toshiba_satellite_L750-tflite_cpp-cpu-tflite-vmaster-default_config","details")</f>
        <v>0</v>
      </c>
      <c r="Q316" s="2">
        <f>HYPERLINK("https://github.com/mlcommons/submissions_inference_3.1/tree/main/open/cTuning/code","details")</f>
        <v>0</v>
      </c>
      <c r="R316" s="1">
        <v>35.835332</v>
      </c>
      <c r="S316" s="1">
        <v>342.261136</v>
      </c>
      <c r="T316" s="1">
        <v>48.3541</v>
      </c>
    </row>
    <row r="317" spans="1:20">
      <c r="A317" s="2" t="s">
        <v>422</v>
      </c>
      <c r="B317" s="2" t="s">
        <v>2298</v>
      </c>
      <c r="C317" s="2" t="s">
        <v>32</v>
      </c>
      <c r="D317" s="2" t="s">
        <v>33</v>
      </c>
      <c r="E317" s="2" t="s">
        <v>34</v>
      </c>
      <c r="F317" s="2" t="s">
        <v>3872</v>
      </c>
      <c r="G317" s="2">
        <v>1</v>
      </c>
      <c r="H317" s="2" t="s">
        <v>3885</v>
      </c>
      <c r="I317" s="2">
        <v>1</v>
      </c>
      <c r="J317" s="2"/>
      <c r="K317" s="2"/>
      <c r="L317" s="2" t="s">
        <v>3889</v>
      </c>
      <c r="M317" s="2" t="s">
        <v>3898</v>
      </c>
      <c r="N317" s="2" t="s">
        <v>3963</v>
      </c>
      <c r="O317" s="2">
        <v>55.458</v>
      </c>
      <c r="P317" s="2">
        <f>HYPERLINK("https://github.com/mlcommons/submissions_inference_3.1/tree/main/open/cTuning/results/Toshiba_satellite_L750-tflite_cpp-cpu-tflite-vmaster-default_config","details")</f>
        <v>0</v>
      </c>
      <c r="Q317" s="2">
        <f>HYPERLINK("https://github.com/mlcommons/submissions_inference_3.1/tree/main/open/cTuning/code","details")</f>
        <v>0</v>
      </c>
      <c r="R317" s="1">
        <v>29.140858</v>
      </c>
      <c r="S317" s="1">
        <v>259.142728</v>
      </c>
      <c r="T317" s="1">
        <v>102.891</v>
      </c>
    </row>
    <row r="318" spans="1:20">
      <c r="A318" s="2" t="s">
        <v>423</v>
      </c>
      <c r="B318" s="2" t="s">
        <v>2299</v>
      </c>
      <c r="C318" s="2" t="s">
        <v>32</v>
      </c>
      <c r="D318" s="2" t="s">
        <v>33</v>
      </c>
      <c r="E318" s="2" t="s">
        <v>34</v>
      </c>
      <c r="F318" s="2" t="s">
        <v>3872</v>
      </c>
      <c r="G318" s="2">
        <v>1</v>
      </c>
      <c r="H318" s="2" t="s">
        <v>3885</v>
      </c>
      <c r="I318" s="2">
        <v>1</v>
      </c>
      <c r="J318" s="2"/>
      <c r="K318" s="2"/>
      <c r="L318" s="2" t="s">
        <v>3889</v>
      </c>
      <c r="M318" s="2" t="s">
        <v>3898</v>
      </c>
      <c r="N318" s="2" t="s">
        <v>3964</v>
      </c>
      <c r="O318" s="2">
        <v>59.204</v>
      </c>
      <c r="P318" s="2">
        <f>HYPERLINK("https://github.com/mlcommons/submissions_inference_3.1/tree/main/open/cTuning/results/Toshiba_satellite_L750-tflite_cpp-cpu-tflite-vmaster-default_config","details")</f>
        <v>0</v>
      </c>
      <c r="Q318" s="2">
        <f>HYPERLINK("https://github.com/mlcommons/submissions_inference_3.1/tree/main/open/cTuning/code","details")</f>
        <v>0</v>
      </c>
      <c r="R318" s="1">
        <v>31.978942</v>
      </c>
      <c r="S318" s="1">
        <v>301.087608</v>
      </c>
      <c r="T318" s="1">
        <v>66.56010000000001</v>
      </c>
    </row>
    <row r="319" spans="1:20">
      <c r="A319" s="2" t="s">
        <v>424</v>
      </c>
      <c r="B319" s="2" t="s">
        <v>2300</v>
      </c>
      <c r="C319" s="2" t="s">
        <v>32</v>
      </c>
      <c r="D319" s="2" t="s">
        <v>33</v>
      </c>
      <c r="E319" s="2" t="s">
        <v>34</v>
      </c>
      <c r="F319" s="2" t="s">
        <v>3872</v>
      </c>
      <c r="G319" s="2">
        <v>1</v>
      </c>
      <c r="H319" s="2" t="s">
        <v>3885</v>
      </c>
      <c r="I319" s="2">
        <v>1</v>
      </c>
      <c r="J319" s="2"/>
      <c r="K319" s="2"/>
      <c r="L319" s="2" t="s">
        <v>3889</v>
      </c>
      <c r="M319" s="2" t="s">
        <v>3898</v>
      </c>
      <c r="N319" s="2" t="s">
        <v>3965</v>
      </c>
      <c r="O319" s="2">
        <v>61.932</v>
      </c>
      <c r="P319" s="2">
        <f>HYPERLINK("https://github.com/mlcommons/submissions_inference_3.1/tree/main/open/cTuning/results/Toshiba_satellite_L750-tflite_cpp-cpu-tflite-vmaster-default_config","details")</f>
        <v>0</v>
      </c>
      <c r="Q319" s="2">
        <f>HYPERLINK("https://github.com/mlcommons/submissions_inference_3.1/tree/main/open/cTuning/code","details")</f>
        <v>0</v>
      </c>
      <c r="R319" s="1">
        <v>36.947955</v>
      </c>
      <c r="S319" s="1">
        <v>368.8352</v>
      </c>
      <c r="T319" s="1">
        <v>45.5707</v>
      </c>
    </row>
    <row r="320" spans="1:20">
      <c r="A320" s="2" t="s">
        <v>425</v>
      </c>
      <c r="B320" s="2" t="s">
        <v>2301</v>
      </c>
      <c r="C320" s="2" t="s">
        <v>32</v>
      </c>
      <c r="D320" s="2" t="s">
        <v>33</v>
      </c>
      <c r="E320" s="2" t="s">
        <v>34</v>
      </c>
      <c r="F320" s="2" t="s">
        <v>3872</v>
      </c>
      <c r="G320" s="2">
        <v>1</v>
      </c>
      <c r="H320" s="2" t="s">
        <v>3885</v>
      </c>
      <c r="I320" s="2">
        <v>1</v>
      </c>
      <c r="J320" s="2"/>
      <c r="K320" s="2"/>
      <c r="L320" s="2" t="s">
        <v>3889</v>
      </c>
      <c r="M320" s="2" t="s">
        <v>3898</v>
      </c>
      <c r="N320" s="2" t="s">
        <v>3966</v>
      </c>
      <c r="O320" s="2">
        <v>63.664</v>
      </c>
      <c r="P320" s="2">
        <f>HYPERLINK("https://github.com/mlcommons/submissions_inference_3.1/tree/main/open/cTuning/results/Toshiba_satellite_L750-tflite_cpp-cpu-tflite-vmaster-default_config","details")</f>
        <v>0</v>
      </c>
      <c r="Q320" s="2">
        <f>HYPERLINK("https://github.com/mlcommons/submissions_inference_3.1/tree/main/open/cTuning/code","details")</f>
        <v>0</v>
      </c>
      <c r="R320" s="1">
        <v>45.119958</v>
      </c>
      <c r="S320" s="1">
        <v>558.589144</v>
      </c>
      <c r="T320" s="1">
        <v>33.3865</v>
      </c>
    </row>
    <row r="321" spans="1:20">
      <c r="A321" s="2" t="s">
        <v>426</v>
      </c>
      <c r="B321" s="2" t="s">
        <v>2302</v>
      </c>
      <c r="C321" s="2" t="s">
        <v>32</v>
      </c>
      <c r="D321" s="2" t="s">
        <v>33</v>
      </c>
      <c r="E321" s="2" t="s">
        <v>34</v>
      </c>
      <c r="F321" s="2" t="s">
        <v>3872</v>
      </c>
      <c r="G321" s="2">
        <v>1</v>
      </c>
      <c r="H321" s="2" t="s">
        <v>3885</v>
      </c>
      <c r="I321" s="2">
        <v>1</v>
      </c>
      <c r="J321" s="2"/>
      <c r="K321" s="2"/>
      <c r="L321" s="2" t="s">
        <v>3889</v>
      </c>
      <c r="M321" s="2" t="s">
        <v>3898</v>
      </c>
      <c r="N321" s="2" t="s">
        <v>3967</v>
      </c>
      <c r="O321" s="2">
        <v>62.032</v>
      </c>
      <c r="P321" s="2">
        <f>HYPERLINK("https://github.com/mlcommons/submissions_inference_3.1/tree/main/open/cTuning/results/Toshiba_satellite_L750-tflite_cpp-cpu-tflite-vmaster-default_config","details")</f>
        <v>0</v>
      </c>
      <c r="Q321" s="2">
        <f>HYPERLINK("https://github.com/mlcommons/submissions_inference_3.1/tree/main/open/cTuning/code","details")</f>
        <v>0</v>
      </c>
      <c r="R321" s="1">
        <v>34.676147</v>
      </c>
      <c r="S321" s="1">
        <v>328.938536</v>
      </c>
      <c r="T321" s="1">
        <v>54.1218</v>
      </c>
    </row>
    <row r="322" spans="1:20">
      <c r="A322" s="2" t="s">
        <v>427</v>
      </c>
      <c r="B322" s="2" t="s">
        <v>2303</v>
      </c>
      <c r="C322" s="2" t="s">
        <v>32</v>
      </c>
      <c r="D322" s="2" t="s">
        <v>33</v>
      </c>
      <c r="E322" s="2" t="s">
        <v>34</v>
      </c>
      <c r="F322" s="2" t="s">
        <v>3872</v>
      </c>
      <c r="G322" s="2">
        <v>1</v>
      </c>
      <c r="H322" s="2" t="s">
        <v>3885</v>
      </c>
      <c r="I322" s="2">
        <v>1</v>
      </c>
      <c r="J322" s="2"/>
      <c r="K322" s="2"/>
      <c r="L322" s="2" t="s">
        <v>3889</v>
      </c>
      <c r="M322" s="2" t="s">
        <v>3898</v>
      </c>
      <c r="N322" s="2" t="s">
        <v>3968</v>
      </c>
      <c r="O322" s="2">
        <v>64.986</v>
      </c>
      <c r="P322" s="2">
        <f>HYPERLINK("https://github.com/mlcommons/submissions_inference_3.1/tree/main/open/cTuning/results/Toshiba_satellite_L750-tflite_cpp-cpu-tflite-vmaster-default_config","details")</f>
        <v>0</v>
      </c>
      <c r="Q322" s="2">
        <f>HYPERLINK("https://github.com/mlcommons/submissions_inference_3.1/tree/main/open/cTuning/code","details")</f>
        <v>0</v>
      </c>
      <c r="R322" s="1">
        <v>44.149668</v>
      </c>
      <c r="S322" s="1">
        <v>585.874072</v>
      </c>
      <c r="T322" s="1">
        <v>34.4241</v>
      </c>
    </row>
    <row r="323" spans="1:20">
      <c r="A323" s="2" t="s">
        <v>428</v>
      </c>
      <c r="B323" s="2" t="s">
        <v>2304</v>
      </c>
      <c r="C323" s="2" t="s">
        <v>32</v>
      </c>
      <c r="D323" s="2" t="s">
        <v>33</v>
      </c>
      <c r="E323" s="2" t="s">
        <v>34</v>
      </c>
      <c r="F323" s="2" t="s">
        <v>3872</v>
      </c>
      <c r="G323" s="2">
        <v>1</v>
      </c>
      <c r="H323" s="2" t="s">
        <v>3885</v>
      </c>
      <c r="I323" s="2">
        <v>1</v>
      </c>
      <c r="J323" s="2"/>
      <c r="K323" s="2"/>
      <c r="L323" s="2" t="s">
        <v>3889</v>
      </c>
      <c r="M323" s="2" t="s">
        <v>3898</v>
      </c>
      <c r="N323" s="2" t="s">
        <v>3969</v>
      </c>
      <c r="O323" s="2">
        <v>67.458</v>
      </c>
      <c r="P323" s="2">
        <f>HYPERLINK("https://github.com/mlcommons/submissions_inference_3.1/tree/main/open/cTuning/results/Toshiba_satellite_L750-tflite_cpp-cpu-tflite-vmaster-default_config","details")</f>
        <v>0</v>
      </c>
      <c r="Q323" s="2">
        <f>HYPERLINK("https://github.com/mlcommons/submissions_inference_3.1/tree/main/open/cTuning/code","details")</f>
        <v>0</v>
      </c>
      <c r="R323" s="1">
        <v>54.565735</v>
      </c>
      <c r="S323" s="1">
        <v>736.545424</v>
      </c>
      <c r="T323" s="1">
        <v>23.3374</v>
      </c>
    </row>
    <row r="324" spans="1:20">
      <c r="A324" s="2" t="s">
        <v>429</v>
      </c>
      <c r="B324" s="2" t="s">
        <v>2305</v>
      </c>
      <c r="C324" s="2" t="s">
        <v>32</v>
      </c>
      <c r="D324" s="2" t="s">
        <v>33</v>
      </c>
      <c r="E324" s="2" t="s">
        <v>34</v>
      </c>
      <c r="F324" s="2" t="s">
        <v>3872</v>
      </c>
      <c r="G324" s="2">
        <v>1</v>
      </c>
      <c r="H324" s="2" t="s">
        <v>3885</v>
      </c>
      <c r="I324" s="2">
        <v>1</v>
      </c>
      <c r="J324" s="2"/>
      <c r="K324" s="2"/>
      <c r="L324" s="2" t="s">
        <v>3889</v>
      </c>
      <c r="M324" s="2" t="s">
        <v>3898</v>
      </c>
      <c r="N324" s="2" t="s">
        <v>3970</v>
      </c>
      <c r="O324" s="2">
        <v>68.72</v>
      </c>
      <c r="P324" s="2">
        <f>HYPERLINK("https://github.com/mlcommons/submissions_inference_3.1/tree/main/open/cTuning/results/Toshiba_satellite_L750-tflite_cpp-cpu-tflite-vmaster-default_config","details")</f>
        <v>0</v>
      </c>
      <c r="Q324" s="2">
        <f>HYPERLINK("https://github.com/mlcommons/submissions_inference_3.1/tree/main/open/cTuning/code","details")</f>
        <v>0</v>
      </c>
      <c r="R324" s="1">
        <v>80.329733</v>
      </c>
      <c r="S324" s="1">
        <v>942.64832</v>
      </c>
      <c r="T324" s="1">
        <v>17.9947</v>
      </c>
    </row>
    <row r="325" spans="1:20">
      <c r="A325" s="2" t="s">
        <v>430</v>
      </c>
      <c r="B325" s="2" t="s">
        <v>2306</v>
      </c>
      <c r="C325" s="2" t="s">
        <v>32</v>
      </c>
      <c r="D325" s="2" t="s">
        <v>33</v>
      </c>
      <c r="E325" s="2" t="s">
        <v>34</v>
      </c>
      <c r="F325" s="2" t="s">
        <v>3872</v>
      </c>
      <c r="G325" s="2">
        <v>1</v>
      </c>
      <c r="H325" s="2" t="s">
        <v>3885</v>
      </c>
      <c r="I325" s="2">
        <v>1</v>
      </c>
      <c r="J325" s="2"/>
      <c r="K325" s="2"/>
      <c r="L325" s="2" t="s">
        <v>3889</v>
      </c>
      <c r="M325" s="2" t="s">
        <v>3898</v>
      </c>
      <c r="N325" s="2" t="s">
        <v>3971</v>
      </c>
      <c r="O325" s="2">
        <v>63.616</v>
      </c>
      <c r="P325" s="2">
        <f>HYPERLINK("https://github.com/mlcommons/submissions_inference_3.1/tree/main/open/cTuning/results/Toshiba_satellite_L750-tflite_cpp-cpu-tflite-vmaster-default_config","details")</f>
        <v>0</v>
      </c>
      <c r="Q325" s="2">
        <f>HYPERLINK("https://github.com/mlcommons/submissions_inference_3.1/tree/main/open/cTuning/code","details")</f>
        <v>0</v>
      </c>
      <c r="R325" s="1">
        <v>39.219887</v>
      </c>
      <c r="S325" s="1">
        <v>394.543288</v>
      </c>
      <c r="T325" s="1">
        <v>39.0999</v>
      </c>
    </row>
    <row r="326" spans="1:20">
      <c r="A326" s="2" t="s">
        <v>431</v>
      </c>
      <c r="B326" s="2" t="s">
        <v>2307</v>
      </c>
      <c r="C326" s="2" t="s">
        <v>32</v>
      </c>
      <c r="D326" s="2" t="s">
        <v>33</v>
      </c>
      <c r="E326" s="2" t="s">
        <v>34</v>
      </c>
      <c r="F326" s="2" t="s">
        <v>3872</v>
      </c>
      <c r="G326" s="2">
        <v>1</v>
      </c>
      <c r="H326" s="2" t="s">
        <v>3885</v>
      </c>
      <c r="I326" s="2">
        <v>1</v>
      </c>
      <c r="J326" s="2"/>
      <c r="K326" s="2"/>
      <c r="L326" s="2" t="s">
        <v>3889</v>
      </c>
      <c r="M326" s="2" t="s">
        <v>3898</v>
      </c>
      <c r="N326" s="2" t="s">
        <v>3972</v>
      </c>
      <c r="O326" s="2">
        <v>67.77</v>
      </c>
      <c r="P326" s="2">
        <f>HYPERLINK("https://github.com/mlcommons/submissions_inference_3.1/tree/main/open/cTuning/results/Toshiba_satellite_L750-tflite_cpp-cpu-tflite-vmaster-default_config","details")</f>
        <v>0</v>
      </c>
      <c r="Q326" s="2">
        <f>HYPERLINK("https://github.com/mlcommons/submissions_inference_3.1/tree/main/open/cTuning/code","details")</f>
        <v>0</v>
      </c>
      <c r="R326" s="1">
        <v>53.16806</v>
      </c>
      <c r="S326" s="1">
        <v>747.599152</v>
      </c>
      <c r="T326" s="1">
        <v>24.405</v>
      </c>
    </row>
    <row r="327" spans="1:20">
      <c r="A327" s="2" t="s">
        <v>432</v>
      </c>
      <c r="B327" s="2" t="s">
        <v>2308</v>
      </c>
      <c r="C327" s="2" t="s">
        <v>32</v>
      </c>
      <c r="D327" s="2" t="s">
        <v>33</v>
      </c>
      <c r="E327" s="2" t="s">
        <v>34</v>
      </c>
      <c r="F327" s="2" t="s">
        <v>3872</v>
      </c>
      <c r="G327" s="2">
        <v>1</v>
      </c>
      <c r="H327" s="2" t="s">
        <v>3885</v>
      </c>
      <c r="I327" s="2">
        <v>1</v>
      </c>
      <c r="J327" s="2"/>
      <c r="K327" s="2"/>
      <c r="L327" s="2" t="s">
        <v>3889</v>
      </c>
      <c r="M327" s="2" t="s">
        <v>3898</v>
      </c>
      <c r="N327" s="2" t="s">
        <v>3973</v>
      </c>
      <c r="O327" s="2">
        <v>69.64</v>
      </c>
      <c r="P327" s="2">
        <f>HYPERLINK("https://github.com/mlcommons/submissions_inference_3.1/tree/main/open/cTuning/results/Toshiba_satellite_L750-tflite_cpp-cpu-tflite-vmaster-default_config","details")</f>
        <v>0</v>
      </c>
      <c r="Q327" s="2">
        <f>HYPERLINK("https://github.com/mlcommons/submissions_inference_3.1/tree/main/open/cTuning/code","details")</f>
        <v>0</v>
      </c>
      <c r="R327" s="1">
        <v>80.239305</v>
      </c>
      <c r="S327" s="1">
        <v>996.258072</v>
      </c>
      <c r="T327" s="1">
        <v>17.8445</v>
      </c>
    </row>
    <row r="328" spans="1:20">
      <c r="A328" s="2" t="s">
        <v>433</v>
      </c>
      <c r="B328" s="2" t="s">
        <v>2309</v>
      </c>
      <c r="C328" s="2" t="s">
        <v>32</v>
      </c>
      <c r="D328" s="2" t="s">
        <v>33</v>
      </c>
      <c r="E328" s="2" t="s">
        <v>34</v>
      </c>
      <c r="F328" s="2" t="s">
        <v>3872</v>
      </c>
      <c r="G328" s="2">
        <v>1</v>
      </c>
      <c r="H328" s="2" t="s">
        <v>3885</v>
      </c>
      <c r="I328" s="2">
        <v>1</v>
      </c>
      <c r="J328" s="2"/>
      <c r="K328" s="2"/>
      <c r="L328" s="2" t="s">
        <v>3889</v>
      </c>
      <c r="M328" s="2" t="s">
        <v>3898</v>
      </c>
      <c r="N328" s="2" t="s">
        <v>3974</v>
      </c>
      <c r="O328" s="2">
        <v>70.622</v>
      </c>
      <c r="P328" s="2">
        <f>HYPERLINK("https://github.com/mlcommons/submissions_inference_3.1/tree/main/open/cTuning/results/Toshiba_satellite_L750-tflite_cpp-cpu-tflite-vmaster-default_config","details")</f>
        <v>0</v>
      </c>
      <c r="Q328" s="2">
        <f>HYPERLINK("https://github.com/mlcommons/submissions_inference_3.1/tree/main/open/cTuning/code","details")</f>
        <v>0</v>
      </c>
      <c r="R328" s="1">
        <v>104.06892</v>
      </c>
      <c r="S328" s="1">
        <v>1438.800848</v>
      </c>
      <c r="T328" s="1">
        <v>12.768</v>
      </c>
    </row>
    <row r="329" spans="1:20">
      <c r="A329" s="2" t="s">
        <v>434</v>
      </c>
      <c r="B329" s="2" t="s">
        <v>2310</v>
      </c>
      <c r="C329" s="2" t="s">
        <v>32</v>
      </c>
      <c r="D329" s="2" t="s">
        <v>33</v>
      </c>
      <c r="E329" s="2" t="s">
        <v>34</v>
      </c>
      <c r="F329" s="2" t="s">
        <v>3872</v>
      </c>
      <c r="G329" s="2">
        <v>1</v>
      </c>
      <c r="H329" s="2" t="s">
        <v>3885</v>
      </c>
      <c r="I329" s="2">
        <v>1</v>
      </c>
      <c r="J329" s="2"/>
      <c r="K329" s="2"/>
      <c r="L329" s="2" t="s">
        <v>3889</v>
      </c>
      <c r="M329" s="2" t="s">
        <v>3898</v>
      </c>
      <c r="N329" s="2" t="s">
        <v>3975</v>
      </c>
      <c r="O329" s="2">
        <v>75.76000000000001</v>
      </c>
      <c r="P329" s="2">
        <f>HYPERLINK("https://github.com/mlcommons/submissions_inference_3.1/tree/main/open/cTuning/results/Toshiba_satellite_L750-tflite_cpp-cpu-tflite-vmaster-default_config","details")</f>
        <v>0</v>
      </c>
      <c r="Q329" s="2">
        <f>HYPERLINK("https://github.com/mlcommons/submissions_inference_3.1/tree/main/open/cTuning/code","details")</f>
        <v>0</v>
      </c>
      <c r="R329" s="1">
        <v>60.65312</v>
      </c>
      <c r="S329" s="1">
        <v>769.716968</v>
      </c>
      <c r="T329" s="1">
        <v>21.0053</v>
      </c>
    </row>
    <row r="330" spans="1:20">
      <c r="A330" s="2" t="s">
        <v>435</v>
      </c>
      <c r="B330" s="2" t="s">
        <v>2311</v>
      </c>
      <c r="C330" s="2" t="s">
        <v>32</v>
      </c>
      <c r="D330" s="2" t="s">
        <v>33</v>
      </c>
      <c r="E330" s="2" t="s">
        <v>34</v>
      </c>
      <c r="F330" s="2" t="s">
        <v>3872</v>
      </c>
      <c r="G330" s="2">
        <v>1</v>
      </c>
      <c r="H330" s="2" t="s">
        <v>3885</v>
      </c>
      <c r="I330" s="2">
        <v>1</v>
      </c>
      <c r="J330" s="2"/>
      <c r="K330" s="2"/>
      <c r="L330" s="2" t="s">
        <v>3889</v>
      </c>
      <c r="M330" s="2" t="s">
        <v>3898</v>
      </c>
      <c r="N330" s="2" t="s">
        <v>3976</v>
      </c>
      <c r="O330" s="2">
        <v>72.678</v>
      </c>
      <c r="P330" s="2">
        <f>HYPERLINK("https://github.com/mlcommons/submissions_inference_3.1/tree/main/open/cTuning/results/Toshiba_satellite_L750-tflite_cpp-cpu-tflite-vmaster-default_config","details")</f>
        <v>0</v>
      </c>
      <c r="Q330" s="2">
        <f>HYPERLINK("https://github.com/mlcommons/submissions_inference_3.1/tree/main/open/cTuning/code","details")</f>
        <v>0</v>
      </c>
      <c r="R330" s="1">
        <v>56.273597</v>
      </c>
      <c r="S330" s="1">
        <v>728.101128</v>
      </c>
      <c r="T330" s="1">
        <v>23.1236</v>
      </c>
    </row>
    <row r="331" spans="1:20">
      <c r="A331" s="2" t="s">
        <v>436</v>
      </c>
      <c r="B331" s="2" t="s">
        <v>2312</v>
      </c>
      <c r="C331" s="2" t="s">
        <v>32</v>
      </c>
      <c r="D331" s="2" t="s">
        <v>33</v>
      </c>
      <c r="E331" s="2" t="s">
        <v>34</v>
      </c>
      <c r="F331" s="2" t="s">
        <v>3872</v>
      </c>
      <c r="G331" s="2">
        <v>1</v>
      </c>
      <c r="H331" s="2" t="s">
        <v>3885</v>
      </c>
      <c r="I331" s="2">
        <v>1</v>
      </c>
      <c r="J331" s="2"/>
      <c r="K331" s="2"/>
      <c r="L331" s="2" t="s">
        <v>3889</v>
      </c>
      <c r="M331" s="2" t="s">
        <v>3898</v>
      </c>
      <c r="N331" s="2" t="s">
        <v>3977</v>
      </c>
      <c r="O331" s="2">
        <v>68.336</v>
      </c>
      <c r="P331" s="2">
        <f>HYPERLINK("https://github.com/mlcommons/submissions_inference_3.1/tree/main/open/cTuning/results/Toshiba_satellite_L750-tflite_cpp-cpu-tflite-vmaster-default_config","details")</f>
        <v>0</v>
      </c>
      <c r="Q331" s="2">
        <f>HYPERLINK("https://github.com/mlcommons/submissions_inference_3.1/tree/main/open/cTuning/code","details")</f>
        <v>0</v>
      </c>
      <c r="R331" s="1">
        <v>32.977934</v>
      </c>
      <c r="S331" s="1">
        <v>301.729448</v>
      </c>
      <c r="T331" s="1">
        <v>60.5446</v>
      </c>
    </row>
    <row r="332" spans="1:20">
      <c r="A332" s="2" t="s">
        <v>437</v>
      </c>
      <c r="B332" s="2" t="s">
        <v>2313</v>
      </c>
      <c r="C332" s="2" t="s">
        <v>32</v>
      </c>
      <c r="D332" s="2" t="s">
        <v>33</v>
      </c>
      <c r="E332" s="2" t="s">
        <v>34</v>
      </c>
      <c r="F332" s="2" t="s">
        <v>3872</v>
      </c>
      <c r="G332" s="2">
        <v>1</v>
      </c>
      <c r="H332" s="2" t="s">
        <v>3885</v>
      </c>
      <c r="I332" s="2">
        <v>1</v>
      </c>
      <c r="J332" s="2"/>
      <c r="K332" s="2"/>
      <c r="L332" s="2" t="s">
        <v>3889</v>
      </c>
      <c r="M332" s="2" t="s">
        <v>3898</v>
      </c>
      <c r="N332" s="2" t="s">
        <v>3978</v>
      </c>
      <c r="O332" s="2">
        <v>63.332</v>
      </c>
      <c r="P332" s="2">
        <f>HYPERLINK("https://github.com/mlcommons/submissions_inference_3.1/tree/main/open/cTuning/results/Toshiba_satellite_L750-tflite_cpp-cpu-tflite-vmaster-default_config","details")</f>
        <v>0</v>
      </c>
      <c r="Q332" s="2">
        <f>HYPERLINK("https://github.com/mlcommons/submissions_inference_3.1/tree/main/open/cTuning/code","details")</f>
        <v>0</v>
      </c>
      <c r="R332" s="1">
        <v>31.022702</v>
      </c>
      <c r="S332" s="1">
        <v>287.119504</v>
      </c>
      <c r="T332" s="1">
        <v>74.8471</v>
      </c>
    </row>
    <row r="333" spans="1:20">
      <c r="A333" s="2" t="s">
        <v>438</v>
      </c>
      <c r="B333" s="2" t="s">
        <v>2314</v>
      </c>
      <c r="C333" s="2" t="s">
        <v>32</v>
      </c>
      <c r="D333" s="2" t="s">
        <v>33</v>
      </c>
      <c r="E333" s="2" t="s">
        <v>34</v>
      </c>
      <c r="F333" s="2" t="s">
        <v>3872</v>
      </c>
      <c r="G333" s="2">
        <v>1</v>
      </c>
      <c r="H333" s="2" t="s">
        <v>3885</v>
      </c>
      <c r="I333" s="2">
        <v>1</v>
      </c>
      <c r="J333" s="2"/>
      <c r="K333" s="2"/>
      <c r="L333" s="2" t="s">
        <v>3889</v>
      </c>
      <c r="M333" s="2" t="s">
        <v>3898</v>
      </c>
      <c r="N333" s="2" t="s">
        <v>3979</v>
      </c>
      <c r="O333" s="2">
        <v>72.896</v>
      </c>
      <c r="P333" s="2">
        <f>HYPERLINK("https://github.com/mlcommons/submissions_inference_3.1/tree/main/open/cTuning/results/Toshiba_satellite_L750-tflite_cpp-cpu-tflite-vmaster-default_config","details")</f>
        <v>0</v>
      </c>
      <c r="Q333" s="2">
        <f>HYPERLINK("https://github.com/mlcommons/submissions_inference_3.1/tree/main/open/cTuning/code","details")</f>
        <v>0</v>
      </c>
      <c r="R333" s="1">
        <v>136.956626</v>
      </c>
      <c r="S333" s="1">
        <v>1739.814784</v>
      </c>
      <c r="T333" s="1">
        <v>9.53384</v>
      </c>
    </row>
    <row r="334" spans="1:20">
      <c r="A334" s="2" t="s">
        <v>439</v>
      </c>
      <c r="B334" s="2" t="s">
        <v>2315</v>
      </c>
      <c r="C334" s="2" t="s">
        <v>32</v>
      </c>
      <c r="D334" s="2" t="s">
        <v>33</v>
      </c>
      <c r="E334" s="2" t="s">
        <v>34</v>
      </c>
      <c r="F334" s="2" t="s">
        <v>3872</v>
      </c>
      <c r="G334" s="2">
        <v>1</v>
      </c>
      <c r="H334" s="2" t="s">
        <v>3885</v>
      </c>
      <c r="I334" s="2">
        <v>1</v>
      </c>
      <c r="J334" s="2"/>
      <c r="K334" s="2"/>
      <c r="L334" s="2" t="s">
        <v>3889</v>
      </c>
      <c r="M334" s="2" t="s">
        <v>3898</v>
      </c>
      <c r="N334" s="2" t="s">
        <v>3980</v>
      </c>
      <c r="O334" s="2">
        <v>70.428</v>
      </c>
      <c r="P334" s="2">
        <f>HYPERLINK("https://github.com/mlcommons/submissions_inference_3.1/tree/main/open/cTuning/results/Toshiba_satellite_L750-tflite_cpp-cpu-tflite-vmaster-default_config","details")</f>
        <v>0</v>
      </c>
      <c r="Q334" s="2">
        <f>HYPERLINK("https://github.com/mlcommons/submissions_inference_3.1/tree/main/open/cTuning/code","details")</f>
        <v>0</v>
      </c>
      <c r="R334" s="1">
        <v>64.624661</v>
      </c>
      <c r="S334" s="1">
        <v>805.5070480000001</v>
      </c>
      <c r="T334" s="1">
        <v>19.6514</v>
      </c>
    </row>
    <row r="335" spans="1:20">
      <c r="A335" s="2" t="s">
        <v>440</v>
      </c>
      <c r="B335" s="2" t="s">
        <v>2316</v>
      </c>
      <c r="C335" s="2" t="s">
        <v>32</v>
      </c>
      <c r="D335" s="2" t="s">
        <v>33</v>
      </c>
      <c r="E335" s="2" t="s">
        <v>34</v>
      </c>
      <c r="F335" s="2" t="s">
        <v>3872</v>
      </c>
      <c r="G335" s="2">
        <v>1</v>
      </c>
      <c r="H335" s="2" t="s">
        <v>3885</v>
      </c>
      <c r="I335" s="2">
        <v>1</v>
      </c>
      <c r="J335" s="2"/>
      <c r="K335" s="2"/>
      <c r="L335" s="2" t="s">
        <v>3889</v>
      </c>
      <c r="M335" s="2" t="s">
        <v>3898</v>
      </c>
      <c r="N335" s="2" t="s">
        <v>3981</v>
      </c>
      <c r="O335" s="2">
        <v>64.38</v>
      </c>
      <c r="P335" s="2">
        <f>HYPERLINK("https://github.com/mlcommons/submissions_inference_3.1/tree/main/open/cTuning/results/Toshiba_satellite_L750-tflite_cpp-cpu-tflite-vmaster-default_config","details")</f>
        <v>0</v>
      </c>
      <c r="Q335" s="2">
        <f>HYPERLINK("https://github.com/mlcommons/submissions_inference_3.1/tree/main/open/cTuning/code","details")</f>
        <v>0</v>
      </c>
      <c r="R335" s="1">
        <v>53.820132</v>
      </c>
      <c r="S335" s="1">
        <v>844.788952</v>
      </c>
      <c r="T335" s="1">
        <v>23.2123</v>
      </c>
    </row>
    <row r="336" spans="1:20">
      <c r="A336" s="2" t="s">
        <v>441</v>
      </c>
      <c r="B336" s="2" t="s">
        <v>2317</v>
      </c>
      <c r="C336" s="2" t="s">
        <v>32</v>
      </c>
      <c r="D336" s="2" t="s">
        <v>33</v>
      </c>
      <c r="E336" s="2" t="s">
        <v>34</v>
      </c>
      <c r="F336" s="2" t="s">
        <v>3873</v>
      </c>
      <c r="G336" s="2">
        <v>1</v>
      </c>
      <c r="H336" s="2" t="s">
        <v>3885</v>
      </c>
      <c r="I336" s="2">
        <v>1</v>
      </c>
      <c r="J336" s="2"/>
      <c r="K336" s="2"/>
      <c r="L336" s="2" t="s">
        <v>3889</v>
      </c>
      <c r="M336" s="2" t="s">
        <v>3898</v>
      </c>
      <c r="N336" s="2" t="s">
        <v>3901</v>
      </c>
      <c r="O336" s="2">
        <v>75.068</v>
      </c>
      <c r="P336" s="2">
        <f>HYPERLINK("https://github.com/mlcommons/submissions_inference_3.1/tree/main/open/cTuning/results/Toshiba_satellite_L750_ubuntu22.10-tflite_cpp-cpu-tflite-vmaster-default_config","details")</f>
        <v>0</v>
      </c>
      <c r="Q336" s="2">
        <f>HYPERLINK("https://github.com/mlcommons/submissions_inference_3.1/tree/main/open/cTuning/code","details")</f>
        <v>0</v>
      </c>
      <c r="R336" s="1">
        <v>60.6978</v>
      </c>
      <c r="S336" s="1">
        <v>1039.118624</v>
      </c>
      <c r="T336" s="1">
        <v>23.4224</v>
      </c>
    </row>
    <row r="337" spans="1:20">
      <c r="A337" s="2" t="s">
        <v>442</v>
      </c>
      <c r="B337" s="2" t="s">
        <v>2318</v>
      </c>
      <c r="C337" s="2" t="s">
        <v>32</v>
      </c>
      <c r="D337" s="2" t="s">
        <v>33</v>
      </c>
      <c r="E337" s="2" t="s">
        <v>34</v>
      </c>
      <c r="F337" s="2" t="s">
        <v>3873</v>
      </c>
      <c r="G337" s="2">
        <v>1</v>
      </c>
      <c r="H337" s="2" t="s">
        <v>3885</v>
      </c>
      <c r="I337" s="2">
        <v>1</v>
      </c>
      <c r="J337" s="2"/>
      <c r="K337" s="2"/>
      <c r="L337" s="2" t="s">
        <v>3889</v>
      </c>
      <c r="M337" s="2" t="s">
        <v>3898</v>
      </c>
      <c r="N337" s="2" t="s">
        <v>3902</v>
      </c>
      <c r="O337" s="2">
        <v>76.642</v>
      </c>
      <c r="P337" s="2">
        <f>HYPERLINK("https://github.com/mlcommons/submissions_inference_3.1/tree/main/open/cTuning/results/Toshiba_satellite_L750_ubuntu22.10-tflite_cpp-cpu-tflite-vmaster-default_config","details")</f>
        <v>0</v>
      </c>
      <c r="Q337" s="2">
        <f>HYPERLINK("https://github.com/mlcommons/submissions_inference_3.1/tree/main/open/cTuning/code","details")</f>
        <v>0</v>
      </c>
      <c r="R337" s="1">
        <v>82.349914</v>
      </c>
      <c r="S337" s="1">
        <v>1502.15456</v>
      </c>
      <c r="T337" s="1">
        <v>15.4438</v>
      </c>
    </row>
    <row r="338" spans="1:20">
      <c r="A338" s="2" t="s">
        <v>443</v>
      </c>
      <c r="B338" s="2" t="s">
        <v>2319</v>
      </c>
      <c r="C338" s="2" t="s">
        <v>32</v>
      </c>
      <c r="D338" s="2" t="s">
        <v>33</v>
      </c>
      <c r="E338" s="2" t="s">
        <v>34</v>
      </c>
      <c r="F338" s="2" t="s">
        <v>3873</v>
      </c>
      <c r="G338" s="2">
        <v>1</v>
      </c>
      <c r="H338" s="2" t="s">
        <v>3885</v>
      </c>
      <c r="I338" s="2">
        <v>1</v>
      </c>
      <c r="J338" s="2"/>
      <c r="K338" s="2"/>
      <c r="L338" s="2" t="s">
        <v>3889</v>
      </c>
      <c r="M338" s="2" t="s">
        <v>3898</v>
      </c>
      <c r="N338" s="2" t="s">
        <v>3903</v>
      </c>
      <c r="O338" s="2">
        <v>77.542</v>
      </c>
      <c r="P338" s="2">
        <f>HYPERLINK("https://github.com/mlcommons/submissions_inference_3.1/tree/main/open/cTuning/results/Toshiba_satellite_L750_ubuntu22.10-tflite_cpp-cpu-tflite-vmaster-default_config","details")</f>
        <v>0</v>
      </c>
      <c r="Q338" s="2">
        <f>HYPERLINK("https://github.com/mlcommons/submissions_inference_3.1/tree/main/open/cTuning/code","details")</f>
        <v>0</v>
      </c>
      <c r="R338" s="1">
        <v>121.499956</v>
      </c>
      <c r="S338" s="1">
        <v>1913.047128</v>
      </c>
      <c r="T338" s="1">
        <v>10.9357</v>
      </c>
    </row>
    <row r="339" spans="1:20">
      <c r="A339" s="2" t="s">
        <v>444</v>
      </c>
      <c r="B339" s="2" t="s">
        <v>2320</v>
      </c>
      <c r="C339" s="2" t="s">
        <v>32</v>
      </c>
      <c r="D339" s="2" t="s">
        <v>33</v>
      </c>
      <c r="E339" s="2" t="s">
        <v>34</v>
      </c>
      <c r="F339" s="2" t="s">
        <v>3873</v>
      </c>
      <c r="G339" s="2">
        <v>1</v>
      </c>
      <c r="H339" s="2" t="s">
        <v>3885</v>
      </c>
      <c r="I339" s="2">
        <v>1</v>
      </c>
      <c r="J339" s="2"/>
      <c r="K339" s="2"/>
      <c r="L339" s="2" t="s">
        <v>3889</v>
      </c>
      <c r="M339" s="2" t="s">
        <v>3898</v>
      </c>
      <c r="N339" s="2" t="s">
        <v>3904</v>
      </c>
      <c r="O339" s="2">
        <v>79.268</v>
      </c>
      <c r="P339" s="2">
        <f>HYPERLINK("https://github.com/mlcommons/submissions_inference_3.1/tree/main/open/cTuning/results/Toshiba_satellite_L750_ubuntu22.10-tflite_cpp-cpu-tflite-vmaster-default_config","details")</f>
        <v>0</v>
      </c>
      <c r="Q339" s="2">
        <f>HYPERLINK("https://github.com/mlcommons/submissions_inference_3.1/tree/main/open/cTuning/code","details")</f>
        <v>0</v>
      </c>
      <c r="R339" s="1">
        <v>197.875512</v>
      </c>
      <c r="S339" s="1">
        <v>2596.148696</v>
      </c>
      <c r="T339" s="1">
        <v>6.9229</v>
      </c>
    </row>
    <row r="340" spans="1:20">
      <c r="A340" s="2" t="s">
        <v>445</v>
      </c>
      <c r="B340" s="2" t="s">
        <v>2321</v>
      </c>
      <c r="C340" s="2" t="s">
        <v>32</v>
      </c>
      <c r="D340" s="2" t="s">
        <v>33</v>
      </c>
      <c r="E340" s="2" t="s">
        <v>34</v>
      </c>
      <c r="F340" s="2" t="s">
        <v>3873</v>
      </c>
      <c r="G340" s="2">
        <v>1</v>
      </c>
      <c r="H340" s="2" t="s">
        <v>3885</v>
      </c>
      <c r="I340" s="2">
        <v>1</v>
      </c>
      <c r="J340" s="2"/>
      <c r="K340" s="2"/>
      <c r="L340" s="2" t="s">
        <v>3889</v>
      </c>
      <c r="M340" s="2" t="s">
        <v>3898</v>
      </c>
      <c r="N340" s="2" t="s">
        <v>3905</v>
      </c>
      <c r="O340" s="2">
        <v>80.676</v>
      </c>
      <c r="P340" s="2">
        <f>HYPERLINK("https://github.com/mlcommons/submissions_inference_3.1/tree/main/open/cTuning/results/Toshiba_satellite_L750_ubuntu22.10-tflite_cpp-cpu-tflite-vmaster-default_config","details")</f>
        <v>0</v>
      </c>
      <c r="Q340" s="2">
        <f>HYPERLINK("https://github.com/mlcommons/submissions_inference_3.1/tree/main/open/cTuning/code","details")</f>
        <v>0</v>
      </c>
      <c r="R340" s="1">
        <v>370.822371</v>
      </c>
      <c r="S340" s="1">
        <v>3902.524752</v>
      </c>
      <c r="T340" s="1">
        <v>3.88572</v>
      </c>
    </row>
    <row r="341" spans="1:20">
      <c r="A341" s="2" t="s">
        <v>446</v>
      </c>
      <c r="B341" s="2" t="s">
        <v>2322</v>
      </c>
      <c r="C341" s="2" t="s">
        <v>32</v>
      </c>
      <c r="D341" s="2" t="s">
        <v>33</v>
      </c>
      <c r="E341" s="2" t="s">
        <v>34</v>
      </c>
      <c r="F341" s="2" t="s">
        <v>3873</v>
      </c>
      <c r="G341" s="2">
        <v>1</v>
      </c>
      <c r="H341" s="2" t="s">
        <v>3885</v>
      </c>
      <c r="I341" s="2">
        <v>1</v>
      </c>
      <c r="J341" s="2"/>
      <c r="K341" s="2"/>
      <c r="L341" s="2" t="s">
        <v>3889</v>
      </c>
      <c r="M341" s="2" t="s">
        <v>3898</v>
      </c>
      <c r="N341" s="2" t="s">
        <v>3906</v>
      </c>
      <c r="O341" s="2">
        <v>71.25</v>
      </c>
      <c r="P341" s="2">
        <f>HYPERLINK("https://github.com/mlcommons/submissions_inference_3.1/tree/main/open/cTuning/results/Toshiba_satellite_L750_ubuntu22.10-tflite_cpp-cpu-tflite-vmaster-default_config","details")</f>
        <v>0</v>
      </c>
      <c r="Q341" s="2">
        <f>HYPERLINK("https://github.com/mlcommons/submissions_inference_3.1/tree/main/open/cTuning/code","details")</f>
        <v>0</v>
      </c>
      <c r="R341" s="1">
        <v>67.449763</v>
      </c>
      <c r="S341" s="1">
        <v>650.01732</v>
      </c>
      <c r="T341" s="1">
        <v>20.7823</v>
      </c>
    </row>
    <row r="342" spans="1:20">
      <c r="A342" s="2" t="s">
        <v>447</v>
      </c>
      <c r="B342" s="2" t="s">
        <v>2323</v>
      </c>
      <c r="C342" s="2" t="s">
        <v>32</v>
      </c>
      <c r="D342" s="2" t="s">
        <v>33</v>
      </c>
      <c r="E342" s="2" t="s">
        <v>34</v>
      </c>
      <c r="F342" s="2" t="s">
        <v>3873</v>
      </c>
      <c r="G342" s="2">
        <v>1</v>
      </c>
      <c r="H342" s="2" t="s">
        <v>3885</v>
      </c>
      <c r="I342" s="2">
        <v>1</v>
      </c>
      <c r="J342" s="2"/>
      <c r="K342" s="2"/>
      <c r="L342" s="2" t="s">
        <v>3889</v>
      </c>
      <c r="M342" s="2" t="s">
        <v>3898</v>
      </c>
      <c r="N342" s="2" t="s">
        <v>3907</v>
      </c>
      <c r="O342" s="2">
        <v>74.04600000000001</v>
      </c>
      <c r="P342" s="2">
        <f>HYPERLINK("https://github.com/mlcommons/submissions_inference_3.1/tree/main/open/cTuning/results/Toshiba_satellite_L750_ubuntu22.10-tflite_cpp-cpu-tflite-vmaster-default_config","details")</f>
        <v>0</v>
      </c>
      <c r="Q342" s="2">
        <f>HYPERLINK("https://github.com/mlcommons/submissions_inference_3.1/tree/main/open/cTuning/code","details")</f>
        <v>0</v>
      </c>
      <c r="R342" s="1">
        <v>91.782078</v>
      </c>
      <c r="S342" s="1">
        <v>1048.134</v>
      </c>
      <c r="T342" s="1">
        <v>13.788</v>
      </c>
    </row>
    <row r="343" spans="1:20">
      <c r="A343" s="2" t="s">
        <v>448</v>
      </c>
      <c r="B343" s="2" t="s">
        <v>2324</v>
      </c>
      <c r="C343" s="2" t="s">
        <v>32</v>
      </c>
      <c r="D343" s="2" t="s">
        <v>33</v>
      </c>
      <c r="E343" s="2" t="s">
        <v>34</v>
      </c>
      <c r="F343" s="2" t="s">
        <v>3873</v>
      </c>
      <c r="G343" s="2">
        <v>1</v>
      </c>
      <c r="H343" s="2" t="s">
        <v>3885</v>
      </c>
      <c r="I343" s="2">
        <v>1</v>
      </c>
      <c r="J343" s="2"/>
      <c r="K343" s="2"/>
      <c r="L343" s="2" t="s">
        <v>3889</v>
      </c>
      <c r="M343" s="2" t="s">
        <v>3898</v>
      </c>
      <c r="N343" s="2" t="s">
        <v>3908</v>
      </c>
      <c r="O343" s="2">
        <v>74.158</v>
      </c>
      <c r="P343" s="2">
        <f>HYPERLINK("https://github.com/mlcommons/submissions_inference_3.1/tree/main/open/cTuning/results/Toshiba_satellite_L750_ubuntu22.10-tflite_cpp-cpu-tflite-vmaster-default_config","details")</f>
        <v>0</v>
      </c>
      <c r="Q343" s="2">
        <f>HYPERLINK("https://github.com/mlcommons/submissions_inference_3.1/tree/main/open/cTuning/code","details")</f>
        <v>0</v>
      </c>
      <c r="R343" s="1">
        <v>119.545281</v>
      </c>
      <c r="S343" s="1">
        <v>1399.60892</v>
      </c>
      <c r="T343" s="1">
        <v>9.82798</v>
      </c>
    </row>
    <row r="344" spans="1:20">
      <c r="A344" s="2" t="s">
        <v>449</v>
      </c>
      <c r="B344" s="2" t="s">
        <v>2325</v>
      </c>
      <c r="C344" s="2" t="s">
        <v>32</v>
      </c>
      <c r="D344" s="2" t="s">
        <v>33</v>
      </c>
      <c r="E344" s="2" t="s">
        <v>34</v>
      </c>
      <c r="F344" s="2" t="s">
        <v>3873</v>
      </c>
      <c r="G344" s="2">
        <v>1</v>
      </c>
      <c r="H344" s="2" t="s">
        <v>3885</v>
      </c>
      <c r="I344" s="2">
        <v>1</v>
      </c>
      <c r="J344" s="2"/>
      <c r="K344" s="2"/>
      <c r="L344" s="2" t="s">
        <v>3889</v>
      </c>
      <c r="M344" s="2" t="s">
        <v>3898</v>
      </c>
      <c r="N344" s="2" t="s">
        <v>3909</v>
      </c>
      <c r="O344" s="2">
        <v>76.364</v>
      </c>
      <c r="P344" s="2">
        <f>HYPERLINK("https://github.com/mlcommons/submissions_inference_3.1/tree/main/open/cTuning/results/Toshiba_satellite_L750_ubuntu22.10-tflite_cpp-cpu-tflite-vmaster-default_config","details")</f>
        <v>0</v>
      </c>
      <c r="Q344" s="2">
        <f>HYPERLINK("https://github.com/mlcommons/submissions_inference_3.1/tree/main/open/cTuning/code","details")</f>
        <v>0</v>
      </c>
      <c r="R344" s="1">
        <v>172.955565</v>
      </c>
      <c r="S344" s="1">
        <v>2400.256856</v>
      </c>
      <c r="T344" s="1">
        <v>6.32362</v>
      </c>
    </row>
    <row r="345" spans="1:20">
      <c r="A345" s="2" t="s">
        <v>450</v>
      </c>
      <c r="B345" s="2" t="s">
        <v>2326</v>
      </c>
      <c r="C345" s="2" t="s">
        <v>32</v>
      </c>
      <c r="D345" s="2" t="s">
        <v>33</v>
      </c>
      <c r="E345" s="2" t="s">
        <v>34</v>
      </c>
      <c r="F345" s="2" t="s">
        <v>3873</v>
      </c>
      <c r="G345" s="2">
        <v>1</v>
      </c>
      <c r="H345" s="2" t="s">
        <v>3885</v>
      </c>
      <c r="I345" s="2">
        <v>1</v>
      </c>
      <c r="J345" s="2"/>
      <c r="K345" s="2"/>
      <c r="L345" s="2" t="s">
        <v>3889</v>
      </c>
      <c r="M345" s="2" t="s">
        <v>3898</v>
      </c>
      <c r="N345" s="2" t="s">
        <v>3910</v>
      </c>
      <c r="O345" s="2">
        <v>78.544</v>
      </c>
      <c r="P345" s="2">
        <f>HYPERLINK("https://github.com/mlcommons/submissions_inference_3.1/tree/main/open/cTuning/results/Toshiba_satellite_L750_ubuntu22.10-tflite_cpp-cpu-tflite-vmaster-default_config","details")</f>
        <v>0</v>
      </c>
      <c r="Q345" s="2">
        <f>HYPERLINK("https://github.com/mlcommons/submissions_inference_3.1/tree/main/open/cTuning/code","details")</f>
        <v>0</v>
      </c>
      <c r="R345" s="1">
        <v>311.298294</v>
      </c>
      <c r="S345" s="1">
        <v>4104.092952</v>
      </c>
      <c r="T345" s="1">
        <v>3.54528</v>
      </c>
    </row>
    <row r="346" spans="1:20">
      <c r="A346" s="2" t="s">
        <v>451</v>
      </c>
      <c r="B346" s="2" t="s">
        <v>2327</v>
      </c>
      <c r="C346" s="2" t="s">
        <v>32</v>
      </c>
      <c r="D346" s="2" t="s">
        <v>33</v>
      </c>
      <c r="E346" s="2" t="s">
        <v>34</v>
      </c>
      <c r="F346" s="2" t="s">
        <v>3873</v>
      </c>
      <c r="G346" s="2">
        <v>1</v>
      </c>
      <c r="H346" s="2" t="s">
        <v>3885</v>
      </c>
      <c r="I346" s="2">
        <v>1</v>
      </c>
      <c r="J346" s="2"/>
      <c r="K346" s="2"/>
      <c r="L346" s="2" t="s">
        <v>3889</v>
      </c>
      <c r="M346" s="2" t="s">
        <v>3898</v>
      </c>
      <c r="N346" s="2" t="s">
        <v>3911</v>
      </c>
      <c r="O346" s="2">
        <v>44.116</v>
      </c>
      <c r="P346" s="2">
        <f>HYPERLINK("https://github.com/mlcommons/submissions_inference_3.1/tree/main/open/cTuning/results/Toshiba_satellite_L750_ubuntu22.10-tflite_cpp-cpu-tflite-vmaster-default_config","details")</f>
        <v>0</v>
      </c>
      <c r="Q346" s="2">
        <f>HYPERLINK("https://github.com/mlcommons/submissions_inference_3.1/tree/main/open/cTuning/code","details")</f>
        <v>0</v>
      </c>
      <c r="R346" s="1">
        <v>1.857236</v>
      </c>
      <c r="S346" s="1">
        <v>57.624792</v>
      </c>
      <c r="T346" s="1">
        <v>498.082</v>
      </c>
    </row>
    <row r="347" spans="1:20">
      <c r="A347" s="2" t="s">
        <v>452</v>
      </c>
      <c r="B347" s="2" t="s">
        <v>2328</v>
      </c>
      <c r="C347" s="2" t="s">
        <v>32</v>
      </c>
      <c r="D347" s="2" t="s">
        <v>33</v>
      </c>
      <c r="E347" s="2" t="s">
        <v>34</v>
      </c>
      <c r="F347" s="2" t="s">
        <v>3873</v>
      </c>
      <c r="G347" s="2">
        <v>1</v>
      </c>
      <c r="H347" s="2" t="s">
        <v>3885</v>
      </c>
      <c r="I347" s="2">
        <v>1</v>
      </c>
      <c r="J347" s="2"/>
      <c r="K347" s="2"/>
      <c r="L347" s="2" t="s">
        <v>3889</v>
      </c>
      <c r="M347" s="2" t="s">
        <v>3898</v>
      </c>
      <c r="N347" s="2" t="s">
        <v>3912</v>
      </c>
      <c r="O347" s="2">
        <v>47.808</v>
      </c>
      <c r="P347" s="2">
        <f>HYPERLINK("https://github.com/mlcommons/submissions_inference_3.1/tree/main/open/cTuning/results/Toshiba_satellite_L750_ubuntu22.10-tflite_cpp-cpu-tflite-vmaster-default_config","details")</f>
        <v>0</v>
      </c>
      <c r="Q347" s="2">
        <f>HYPERLINK("https://github.com/mlcommons/submissions_inference_3.1/tree/main/open/cTuning/code","details")</f>
        <v>0</v>
      </c>
      <c r="R347" s="1">
        <v>2.813763</v>
      </c>
      <c r="S347" s="1">
        <v>214.698224</v>
      </c>
      <c r="T347" s="1">
        <v>324.137</v>
      </c>
    </row>
    <row r="348" spans="1:20">
      <c r="A348" s="2" t="s">
        <v>453</v>
      </c>
      <c r="B348" s="2" t="s">
        <v>2329</v>
      </c>
      <c r="C348" s="2" t="s">
        <v>32</v>
      </c>
      <c r="D348" s="2" t="s">
        <v>33</v>
      </c>
      <c r="E348" s="2" t="s">
        <v>34</v>
      </c>
      <c r="F348" s="2" t="s">
        <v>3873</v>
      </c>
      <c r="G348" s="2">
        <v>1</v>
      </c>
      <c r="H348" s="2" t="s">
        <v>3885</v>
      </c>
      <c r="I348" s="2">
        <v>1</v>
      </c>
      <c r="J348" s="2"/>
      <c r="K348" s="2"/>
      <c r="L348" s="2" t="s">
        <v>3889</v>
      </c>
      <c r="M348" s="2" t="s">
        <v>3898</v>
      </c>
      <c r="N348" s="2" t="s">
        <v>3913</v>
      </c>
      <c r="O348" s="2">
        <v>49.478</v>
      </c>
      <c r="P348" s="2">
        <f>HYPERLINK("https://github.com/mlcommons/submissions_inference_3.1/tree/main/open/cTuning/results/Toshiba_satellite_L750_ubuntu22.10-tflite_cpp-cpu-tflite-vmaster-default_config","details")</f>
        <v>0</v>
      </c>
      <c r="Q348" s="2">
        <f>HYPERLINK("https://github.com/mlcommons/submissions_inference_3.1/tree/main/open/cTuning/code","details")</f>
        <v>0</v>
      </c>
      <c r="R348" s="1">
        <v>4.316641</v>
      </c>
      <c r="S348" s="1">
        <v>223.75856</v>
      </c>
      <c r="T348" s="1">
        <v>227.704</v>
      </c>
    </row>
    <row r="349" spans="1:20">
      <c r="A349" s="2" t="s">
        <v>454</v>
      </c>
      <c r="B349" s="2" t="s">
        <v>2330</v>
      </c>
      <c r="C349" s="2" t="s">
        <v>32</v>
      </c>
      <c r="D349" s="2" t="s">
        <v>33</v>
      </c>
      <c r="E349" s="2" t="s">
        <v>34</v>
      </c>
      <c r="F349" s="2" t="s">
        <v>3873</v>
      </c>
      <c r="G349" s="2">
        <v>1</v>
      </c>
      <c r="H349" s="2" t="s">
        <v>3885</v>
      </c>
      <c r="I349" s="2">
        <v>1</v>
      </c>
      <c r="J349" s="2"/>
      <c r="K349" s="2"/>
      <c r="L349" s="2" t="s">
        <v>3889</v>
      </c>
      <c r="M349" s="2" t="s">
        <v>3898</v>
      </c>
      <c r="N349" s="2" t="s">
        <v>3914</v>
      </c>
      <c r="O349" s="2">
        <v>51.848</v>
      </c>
      <c r="P349" s="2">
        <f>HYPERLINK("https://github.com/mlcommons/submissions_inference_3.1/tree/main/open/cTuning/results/Toshiba_satellite_L750_ubuntu22.10-tflite_cpp-cpu-tflite-vmaster-default_config","details")</f>
        <v>0</v>
      </c>
      <c r="Q349" s="2">
        <f>HYPERLINK("https://github.com/mlcommons/submissions_inference_3.1/tree/main/open/cTuning/code","details")</f>
        <v>0</v>
      </c>
      <c r="R349" s="1">
        <v>5.980298</v>
      </c>
      <c r="S349" s="1">
        <v>234.619152</v>
      </c>
      <c r="T349" s="1">
        <v>169.1</v>
      </c>
    </row>
    <row r="350" spans="1:20">
      <c r="A350" s="2" t="s">
        <v>455</v>
      </c>
      <c r="B350" s="2" t="s">
        <v>2331</v>
      </c>
      <c r="C350" s="2" t="s">
        <v>32</v>
      </c>
      <c r="D350" s="2" t="s">
        <v>33</v>
      </c>
      <c r="E350" s="2" t="s">
        <v>34</v>
      </c>
      <c r="F350" s="2" t="s">
        <v>3873</v>
      </c>
      <c r="G350" s="2">
        <v>1</v>
      </c>
      <c r="H350" s="2" t="s">
        <v>3885</v>
      </c>
      <c r="I350" s="2">
        <v>1</v>
      </c>
      <c r="J350" s="2"/>
      <c r="K350" s="2"/>
      <c r="L350" s="2" t="s">
        <v>3889</v>
      </c>
      <c r="M350" s="2" t="s">
        <v>3898</v>
      </c>
      <c r="N350" s="2" t="s">
        <v>3915</v>
      </c>
      <c r="O350" s="2">
        <v>57.918</v>
      </c>
      <c r="P350" s="2">
        <f>HYPERLINK("https://github.com/mlcommons/submissions_inference_3.1/tree/main/open/cTuning/results/Toshiba_satellite_L750_ubuntu22.10-tflite_cpp-cpu-tflite-vmaster-default_config","details")</f>
        <v>0</v>
      </c>
      <c r="Q350" s="2">
        <f>HYPERLINK("https://github.com/mlcommons/submissions_inference_3.1/tree/main/open/cTuning/code","details")</f>
        <v>0</v>
      </c>
      <c r="R350" s="1">
        <v>6.020646</v>
      </c>
      <c r="S350" s="1">
        <v>229.76456</v>
      </c>
      <c r="T350" s="1">
        <v>184.708</v>
      </c>
    </row>
    <row r="351" spans="1:20">
      <c r="A351" s="2" t="s">
        <v>456</v>
      </c>
      <c r="B351" s="2" t="s">
        <v>2332</v>
      </c>
      <c r="C351" s="2" t="s">
        <v>32</v>
      </c>
      <c r="D351" s="2" t="s">
        <v>33</v>
      </c>
      <c r="E351" s="2" t="s">
        <v>34</v>
      </c>
      <c r="F351" s="2" t="s">
        <v>3873</v>
      </c>
      <c r="G351" s="2">
        <v>1</v>
      </c>
      <c r="H351" s="2" t="s">
        <v>3885</v>
      </c>
      <c r="I351" s="2">
        <v>1</v>
      </c>
      <c r="J351" s="2"/>
      <c r="K351" s="2"/>
      <c r="L351" s="2" t="s">
        <v>3889</v>
      </c>
      <c r="M351" s="2" t="s">
        <v>3898</v>
      </c>
      <c r="N351" s="2" t="s">
        <v>3916</v>
      </c>
      <c r="O351" s="2">
        <v>60.842</v>
      </c>
      <c r="P351" s="2">
        <f>HYPERLINK("https://github.com/mlcommons/submissions_inference_3.1/tree/main/open/cTuning/results/Toshiba_satellite_L750_ubuntu22.10-tflite_cpp-cpu-tflite-vmaster-default_config","details")</f>
        <v>0</v>
      </c>
      <c r="Q351" s="2">
        <f>HYPERLINK("https://github.com/mlcommons/submissions_inference_3.1/tree/main/open/cTuning/code","details")</f>
        <v>0</v>
      </c>
      <c r="R351" s="1">
        <v>9.227492</v>
      </c>
      <c r="S351" s="1">
        <v>261.296712</v>
      </c>
      <c r="T351" s="1">
        <v>124.936</v>
      </c>
    </row>
    <row r="352" spans="1:20">
      <c r="A352" s="2" t="s">
        <v>457</v>
      </c>
      <c r="B352" s="2" t="s">
        <v>2333</v>
      </c>
      <c r="C352" s="2" t="s">
        <v>32</v>
      </c>
      <c r="D352" s="2" t="s">
        <v>33</v>
      </c>
      <c r="E352" s="2" t="s">
        <v>34</v>
      </c>
      <c r="F352" s="2" t="s">
        <v>3873</v>
      </c>
      <c r="G352" s="2">
        <v>1</v>
      </c>
      <c r="H352" s="2" t="s">
        <v>3885</v>
      </c>
      <c r="I352" s="2">
        <v>1</v>
      </c>
      <c r="J352" s="2"/>
      <c r="K352" s="2"/>
      <c r="L352" s="2" t="s">
        <v>3889</v>
      </c>
      <c r="M352" s="2" t="s">
        <v>3898</v>
      </c>
      <c r="N352" s="2" t="s">
        <v>3917</v>
      </c>
      <c r="O352" s="2">
        <v>63.244</v>
      </c>
      <c r="P352" s="2">
        <f>HYPERLINK("https://github.com/mlcommons/submissions_inference_3.1/tree/main/open/cTuning/results/Toshiba_satellite_L750_ubuntu22.10-tflite_cpp-cpu-tflite-vmaster-default_config","details")</f>
        <v>0</v>
      </c>
      <c r="Q352" s="2">
        <f>HYPERLINK("https://github.com/mlcommons/submissions_inference_3.1/tree/main/open/cTuning/code","details")</f>
        <v>0</v>
      </c>
      <c r="R352" s="1">
        <v>13.410879</v>
      </c>
      <c r="S352" s="1">
        <v>327.950784</v>
      </c>
      <c r="T352" s="1">
        <v>85.952</v>
      </c>
    </row>
    <row r="353" spans="1:20">
      <c r="A353" s="2" t="s">
        <v>458</v>
      </c>
      <c r="B353" s="2" t="s">
        <v>2334</v>
      </c>
      <c r="C353" s="2" t="s">
        <v>32</v>
      </c>
      <c r="D353" s="2" t="s">
        <v>33</v>
      </c>
      <c r="E353" s="2" t="s">
        <v>34</v>
      </c>
      <c r="F353" s="2" t="s">
        <v>3873</v>
      </c>
      <c r="G353" s="2">
        <v>1</v>
      </c>
      <c r="H353" s="2" t="s">
        <v>3885</v>
      </c>
      <c r="I353" s="2">
        <v>1</v>
      </c>
      <c r="J353" s="2"/>
      <c r="K353" s="2"/>
      <c r="L353" s="2" t="s">
        <v>3889</v>
      </c>
      <c r="M353" s="2" t="s">
        <v>3898</v>
      </c>
      <c r="N353" s="2" t="s">
        <v>3918</v>
      </c>
      <c r="O353" s="2">
        <v>64.346</v>
      </c>
      <c r="P353" s="2">
        <f>HYPERLINK("https://github.com/mlcommons/submissions_inference_3.1/tree/main/open/cTuning/results/Toshiba_satellite_L750_ubuntu22.10-tflite_cpp-cpu-tflite-vmaster-default_config","details")</f>
        <v>0</v>
      </c>
      <c r="Q353" s="2">
        <f>HYPERLINK("https://github.com/mlcommons/submissions_inference_3.1/tree/main/open/cTuning/code","details")</f>
        <v>0</v>
      </c>
      <c r="R353" s="1">
        <v>20.157207</v>
      </c>
      <c r="S353" s="1">
        <v>428.949056</v>
      </c>
      <c r="T353" s="1">
        <v>64.02589999999999</v>
      </c>
    </row>
    <row r="354" spans="1:20">
      <c r="A354" s="2" t="s">
        <v>459</v>
      </c>
      <c r="B354" s="2" t="s">
        <v>2335</v>
      </c>
      <c r="C354" s="2" t="s">
        <v>32</v>
      </c>
      <c r="D354" s="2" t="s">
        <v>33</v>
      </c>
      <c r="E354" s="2" t="s">
        <v>34</v>
      </c>
      <c r="F354" s="2" t="s">
        <v>3873</v>
      </c>
      <c r="G354" s="2">
        <v>1</v>
      </c>
      <c r="H354" s="2" t="s">
        <v>3885</v>
      </c>
      <c r="I354" s="2">
        <v>1</v>
      </c>
      <c r="J354" s="2"/>
      <c r="K354" s="2"/>
      <c r="L354" s="2" t="s">
        <v>3889</v>
      </c>
      <c r="M354" s="2" t="s">
        <v>3898</v>
      </c>
      <c r="N354" s="2" t="s">
        <v>3919</v>
      </c>
      <c r="O354" s="2">
        <v>63.716</v>
      </c>
      <c r="P354" s="2">
        <f>HYPERLINK("https://github.com/mlcommons/submissions_inference_3.1/tree/main/open/cTuning/results/Toshiba_satellite_L750_ubuntu22.10-tflite_cpp-cpu-tflite-vmaster-default_config","details")</f>
        <v>0</v>
      </c>
      <c r="Q354" s="2">
        <f>HYPERLINK("https://github.com/mlcommons/submissions_inference_3.1/tree/main/open/cTuning/code","details")</f>
        <v>0</v>
      </c>
      <c r="R354" s="1">
        <v>12.575527</v>
      </c>
      <c r="S354" s="1">
        <v>317.526248</v>
      </c>
      <c r="T354" s="1">
        <v>90.3677</v>
      </c>
    </row>
    <row r="355" spans="1:20">
      <c r="A355" s="2" t="s">
        <v>460</v>
      </c>
      <c r="B355" s="2" t="s">
        <v>2336</v>
      </c>
      <c r="C355" s="2" t="s">
        <v>32</v>
      </c>
      <c r="D355" s="2" t="s">
        <v>33</v>
      </c>
      <c r="E355" s="2" t="s">
        <v>34</v>
      </c>
      <c r="F355" s="2" t="s">
        <v>3873</v>
      </c>
      <c r="G355" s="2">
        <v>1</v>
      </c>
      <c r="H355" s="2" t="s">
        <v>3885</v>
      </c>
      <c r="I355" s="2">
        <v>1</v>
      </c>
      <c r="J355" s="2"/>
      <c r="K355" s="2"/>
      <c r="L355" s="2" t="s">
        <v>3889</v>
      </c>
      <c r="M355" s="2" t="s">
        <v>3898</v>
      </c>
      <c r="N355" s="2" t="s">
        <v>3920</v>
      </c>
      <c r="O355" s="2">
        <v>66.384</v>
      </c>
      <c r="P355" s="2">
        <f>HYPERLINK("https://github.com/mlcommons/submissions_inference_3.1/tree/main/open/cTuning/results/Toshiba_satellite_L750_ubuntu22.10-tflite_cpp-cpu-tflite-vmaster-default_config","details")</f>
        <v>0</v>
      </c>
      <c r="Q355" s="2">
        <f>HYPERLINK("https://github.com/mlcommons/submissions_inference_3.1/tree/main/open/cTuning/code","details")</f>
        <v>0</v>
      </c>
      <c r="R355" s="1">
        <v>22.310575</v>
      </c>
      <c r="S355" s="1">
        <v>464.583208</v>
      </c>
      <c r="T355" s="1">
        <v>60.9004</v>
      </c>
    </row>
    <row r="356" spans="1:20">
      <c r="A356" s="2" t="s">
        <v>461</v>
      </c>
      <c r="B356" s="2" t="s">
        <v>2337</v>
      </c>
      <c r="C356" s="2" t="s">
        <v>32</v>
      </c>
      <c r="D356" s="2" t="s">
        <v>33</v>
      </c>
      <c r="E356" s="2" t="s">
        <v>34</v>
      </c>
      <c r="F356" s="2" t="s">
        <v>3873</v>
      </c>
      <c r="G356" s="2">
        <v>1</v>
      </c>
      <c r="H356" s="2" t="s">
        <v>3885</v>
      </c>
      <c r="I356" s="2">
        <v>1</v>
      </c>
      <c r="J356" s="2"/>
      <c r="K356" s="2"/>
      <c r="L356" s="2" t="s">
        <v>3889</v>
      </c>
      <c r="M356" s="2" t="s">
        <v>3898</v>
      </c>
      <c r="N356" s="2" t="s">
        <v>3921</v>
      </c>
      <c r="O356" s="2">
        <v>68.242</v>
      </c>
      <c r="P356" s="2">
        <f>HYPERLINK("https://github.com/mlcommons/submissions_inference_3.1/tree/main/open/cTuning/results/Toshiba_satellite_L750_ubuntu22.10-tflite_cpp-cpu-tflite-vmaster-default_config","details")</f>
        <v>0</v>
      </c>
      <c r="Q356" s="2">
        <f>HYPERLINK("https://github.com/mlcommons/submissions_inference_3.1/tree/main/open/cTuning/code","details")</f>
        <v>0</v>
      </c>
      <c r="R356" s="1">
        <v>35.294014</v>
      </c>
      <c r="S356" s="1">
        <v>647.1738800000001</v>
      </c>
      <c r="T356" s="1">
        <v>42.3937</v>
      </c>
    </row>
    <row r="357" spans="1:20">
      <c r="A357" s="2" t="s">
        <v>462</v>
      </c>
      <c r="B357" s="2" t="s">
        <v>2338</v>
      </c>
      <c r="C357" s="2" t="s">
        <v>32</v>
      </c>
      <c r="D357" s="2" t="s">
        <v>33</v>
      </c>
      <c r="E357" s="2" t="s">
        <v>34</v>
      </c>
      <c r="F357" s="2" t="s">
        <v>3873</v>
      </c>
      <c r="G357" s="2">
        <v>1</v>
      </c>
      <c r="H357" s="2" t="s">
        <v>3885</v>
      </c>
      <c r="I357" s="2">
        <v>1</v>
      </c>
      <c r="J357" s="2"/>
      <c r="K357" s="2"/>
      <c r="L357" s="2" t="s">
        <v>3889</v>
      </c>
      <c r="M357" s="2" t="s">
        <v>3898</v>
      </c>
      <c r="N357" s="2" t="s">
        <v>3922</v>
      </c>
      <c r="O357" s="2">
        <v>69.262</v>
      </c>
      <c r="P357" s="2">
        <f>HYPERLINK("https://github.com/mlcommons/submissions_inference_3.1/tree/main/open/cTuning/results/Toshiba_satellite_L750_ubuntu22.10-tflite_cpp-cpu-tflite-vmaster-default_config","details")</f>
        <v>0</v>
      </c>
      <c r="Q357" s="2">
        <f>HYPERLINK("https://github.com/mlcommons/submissions_inference_3.1/tree/main/open/cTuning/code","details")</f>
        <v>0</v>
      </c>
      <c r="R357" s="1">
        <v>50.241556</v>
      </c>
      <c r="S357" s="1">
        <v>830.974248</v>
      </c>
      <c r="T357" s="1">
        <v>31.0592</v>
      </c>
    </row>
    <row r="358" spans="1:20">
      <c r="A358" s="2" t="s">
        <v>463</v>
      </c>
      <c r="B358" s="2" t="s">
        <v>2339</v>
      </c>
      <c r="C358" s="2" t="s">
        <v>32</v>
      </c>
      <c r="D358" s="2" t="s">
        <v>33</v>
      </c>
      <c r="E358" s="2" t="s">
        <v>34</v>
      </c>
      <c r="F358" s="2" t="s">
        <v>3873</v>
      </c>
      <c r="G358" s="2">
        <v>1</v>
      </c>
      <c r="H358" s="2" t="s">
        <v>3885</v>
      </c>
      <c r="I358" s="2">
        <v>1</v>
      </c>
      <c r="J358" s="2"/>
      <c r="K358" s="2"/>
      <c r="L358" s="2" t="s">
        <v>3889</v>
      </c>
      <c r="M358" s="2" t="s">
        <v>3898</v>
      </c>
      <c r="N358" s="2" t="s">
        <v>3923</v>
      </c>
      <c r="O358" s="2">
        <v>66.604</v>
      </c>
      <c r="P358" s="2">
        <f>HYPERLINK("https://github.com/mlcommons/submissions_inference_3.1/tree/main/open/cTuning/results/Toshiba_satellite_L750_ubuntu22.10-tflite_cpp-cpu-tflite-vmaster-default_config","details")</f>
        <v>0</v>
      </c>
      <c r="Q358" s="2">
        <f>HYPERLINK("https://github.com/mlcommons/submissions_inference_3.1/tree/main/open/cTuning/code","details")</f>
        <v>0</v>
      </c>
      <c r="R358" s="1">
        <v>28.535326</v>
      </c>
      <c r="S358" s="1">
        <v>522.306496</v>
      </c>
      <c r="T358" s="1">
        <v>52.7823</v>
      </c>
    </row>
    <row r="359" spans="1:20">
      <c r="A359" s="2" t="s">
        <v>464</v>
      </c>
      <c r="B359" s="2" t="s">
        <v>2340</v>
      </c>
      <c r="C359" s="2" t="s">
        <v>32</v>
      </c>
      <c r="D359" s="2" t="s">
        <v>33</v>
      </c>
      <c r="E359" s="2" t="s">
        <v>34</v>
      </c>
      <c r="F359" s="2" t="s">
        <v>3873</v>
      </c>
      <c r="G359" s="2">
        <v>1</v>
      </c>
      <c r="H359" s="2" t="s">
        <v>3885</v>
      </c>
      <c r="I359" s="2">
        <v>1</v>
      </c>
      <c r="J359" s="2"/>
      <c r="K359" s="2"/>
      <c r="L359" s="2" t="s">
        <v>3889</v>
      </c>
      <c r="M359" s="2" t="s">
        <v>3898</v>
      </c>
      <c r="N359" s="2" t="s">
        <v>3924</v>
      </c>
      <c r="O359" s="2">
        <v>69.10599999999999</v>
      </c>
      <c r="P359" s="2">
        <f>HYPERLINK("https://github.com/mlcommons/submissions_inference_3.1/tree/main/open/cTuning/results/Toshiba_satellite_L750_ubuntu22.10-tflite_cpp-cpu-tflite-vmaster-default_config","details")</f>
        <v>0</v>
      </c>
      <c r="Q359" s="2">
        <f>HYPERLINK("https://github.com/mlcommons/submissions_inference_3.1/tree/main/open/cTuning/code","details")</f>
        <v>0</v>
      </c>
      <c r="R359" s="1">
        <v>46.681195</v>
      </c>
      <c r="S359" s="1">
        <v>744.897072</v>
      </c>
      <c r="T359" s="1">
        <v>35.8907</v>
      </c>
    </row>
    <row r="360" spans="1:20">
      <c r="A360" s="2" t="s">
        <v>465</v>
      </c>
      <c r="B360" s="2" t="s">
        <v>2341</v>
      </c>
      <c r="C360" s="2" t="s">
        <v>32</v>
      </c>
      <c r="D360" s="2" t="s">
        <v>33</v>
      </c>
      <c r="E360" s="2" t="s">
        <v>34</v>
      </c>
      <c r="F360" s="2" t="s">
        <v>3873</v>
      </c>
      <c r="G360" s="2">
        <v>1</v>
      </c>
      <c r="H360" s="2" t="s">
        <v>3885</v>
      </c>
      <c r="I360" s="2">
        <v>1</v>
      </c>
      <c r="J360" s="2"/>
      <c r="K360" s="2"/>
      <c r="L360" s="2" t="s">
        <v>3889</v>
      </c>
      <c r="M360" s="2" t="s">
        <v>3898</v>
      </c>
      <c r="N360" s="2" t="s">
        <v>3925</v>
      </c>
      <c r="O360" s="2">
        <v>70.624</v>
      </c>
      <c r="P360" s="2">
        <f>HYPERLINK("https://github.com/mlcommons/submissions_inference_3.1/tree/main/open/cTuning/results/Toshiba_satellite_L750_ubuntu22.10-tflite_cpp-cpu-tflite-vmaster-default_config","details")</f>
        <v>0</v>
      </c>
      <c r="Q360" s="2">
        <f>HYPERLINK("https://github.com/mlcommons/submissions_inference_3.1/tree/main/open/cTuning/code","details")</f>
        <v>0</v>
      </c>
      <c r="R360" s="1">
        <v>58.65968</v>
      </c>
      <c r="S360" s="1">
        <v>1002.043</v>
      </c>
      <c r="T360" s="1">
        <v>24.8124</v>
      </c>
    </row>
    <row r="361" spans="1:20">
      <c r="A361" s="2" t="s">
        <v>466</v>
      </c>
      <c r="B361" s="2" t="s">
        <v>2342</v>
      </c>
      <c r="C361" s="2" t="s">
        <v>32</v>
      </c>
      <c r="D361" s="2" t="s">
        <v>33</v>
      </c>
      <c r="E361" s="2" t="s">
        <v>34</v>
      </c>
      <c r="F361" s="2" t="s">
        <v>3873</v>
      </c>
      <c r="G361" s="2">
        <v>1</v>
      </c>
      <c r="H361" s="2" t="s">
        <v>3885</v>
      </c>
      <c r="I361" s="2">
        <v>1</v>
      </c>
      <c r="J361" s="2"/>
      <c r="K361" s="2"/>
      <c r="L361" s="2" t="s">
        <v>3889</v>
      </c>
      <c r="M361" s="2" t="s">
        <v>3898</v>
      </c>
      <c r="N361" s="2" t="s">
        <v>3926</v>
      </c>
      <c r="O361" s="2">
        <v>71.678</v>
      </c>
      <c r="P361" s="2">
        <f>HYPERLINK("https://github.com/mlcommons/submissions_inference_3.1/tree/main/open/cTuning/results/Toshiba_satellite_L750_ubuntu22.10-tflite_cpp-cpu-tflite-vmaster-default_config","details")</f>
        <v>0</v>
      </c>
      <c r="Q361" s="2">
        <f>HYPERLINK("https://github.com/mlcommons/submissions_inference_3.1/tree/main/open/cTuning/code","details")</f>
        <v>0</v>
      </c>
      <c r="R361" s="1">
        <v>70.619764</v>
      </c>
      <c r="S361" s="1">
        <v>1178.542304</v>
      </c>
      <c r="T361" s="1">
        <v>19.1202</v>
      </c>
    </row>
    <row r="362" spans="1:20">
      <c r="A362" s="2" t="s">
        <v>467</v>
      </c>
      <c r="B362" s="2" t="s">
        <v>2343</v>
      </c>
      <c r="C362" s="2" t="s">
        <v>32</v>
      </c>
      <c r="D362" s="2" t="s">
        <v>33</v>
      </c>
      <c r="E362" s="2" t="s">
        <v>34</v>
      </c>
      <c r="F362" s="2" t="s">
        <v>3873</v>
      </c>
      <c r="G362" s="2">
        <v>1</v>
      </c>
      <c r="H362" s="2" t="s">
        <v>3885</v>
      </c>
      <c r="I362" s="2">
        <v>1</v>
      </c>
      <c r="J362" s="2"/>
      <c r="K362" s="2"/>
      <c r="L362" s="2" t="s">
        <v>3889</v>
      </c>
      <c r="M362" s="2" t="s">
        <v>3898</v>
      </c>
      <c r="N362" s="2" t="s">
        <v>3927</v>
      </c>
      <c r="O362" s="2">
        <v>42.31</v>
      </c>
      <c r="P362" s="2">
        <f>HYPERLINK("https://github.com/mlcommons/submissions_inference_3.1/tree/main/open/cTuning/results/Toshiba_satellite_L750_ubuntu22.10-tflite_cpp-cpu-tflite-vmaster-default_config","details")</f>
        <v>0</v>
      </c>
      <c r="Q362" s="2">
        <f>HYPERLINK("https://github.com/mlcommons/submissions_inference_3.1/tree/main/open/cTuning/code","details")</f>
        <v>0</v>
      </c>
      <c r="R362" s="1">
        <v>1.974189</v>
      </c>
      <c r="S362" s="1">
        <v>40.402672</v>
      </c>
      <c r="T362" s="1">
        <v>458.518</v>
      </c>
    </row>
    <row r="363" spans="1:20">
      <c r="A363" s="2" t="s">
        <v>468</v>
      </c>
      <c r="B363" s="2" t="s">
        <v>2344</v>
      </c>
      <c r="C363" s="2" t="s">
        <v>32</v>
      </c>
      <c r="D363" s="2" t="s">
        <v>33</v>
      </c>
      <c r="E363" s="2" t="s">
        <v>34</v>
      </c>
      <c r="F363" s="2" t="s">
        <v>3873</v>
      </c>
      <c r="G363" s="2">
        <v>1</v>
      </c>
      <c r="H363" s="2" t="s">
        <v>3885</v>
      </c>
      <c r="I363" s="2">
        <v>1</v>
      </c>
      <c r="J363" s="2"/>
      <c r="K363" s="2"/>
      <c r="L363" s="2" t="s">
        <v>3889</v>
      </c>
      <c r="M363" s="2" t="s">
        <v>3898</v>
      </c>
      <c r="N363" s="2" t="s">
        <v>3928</v>
      </c>
      <c r="O363" s="2">
        <v>45.506</v>
      </c>
      <c r="P363" s="2">
        <f>HYPERLINK("https://github.com/mlcommons/submissions_inference_3.1/tree/main/open/cTuning/results/Toshiba_satellite_L750_ubuntu22.10-tflite_cpp-cpu-tflite-vmaster-default_config","details")</f>
        <v>0</v>
      </c>
      <c r="Q363" s="2">
        <f>HYPERLINK("https://github.com/mlcommons/submissions_inference_3.1/tree/main/open/cTuning/code","details")</f>
        <v>0</v>
      </c>
      <c r="R363" s="1">
        <v>3.053453</v>
      </c>
      <c r="S363" s="1">
        <v>217.850048</v>
      </c>
      <c r="T363" s="1">
        <v>293.014</v>
      </c>
    </row>
    <row r="364" spans="1:20">
      <c r="A364" s="2" t="s">
        <v>469</v>
      </c>
      <c r="B364" s="2" t="s">
        <v>2345</v>
      </c>
      <c r="C364" s="2" t="s">
        <v>32</v>
      </c>
      <c r="D364" s="2" t="s">
        <v>33</v>
      </c>
      <c r="E364" s="2" t="s">
        <v>34</v>
      </c>
      <c r="F364" s="2" t="s">
        <v>3873</v>
      </c>
      <c r="G364" s="2">
        <v>1</v>
      </c>
      <c r="H364" s="2" t="s">
        <v>3885</v>
      </c>
      <c r="I364" s="2">
        <v>1</v>
      </c>
      <c r="J364" s="2"/>
      <c r="K364" s="2"/>
      <c r="L364" s="2" t="s">
        <v>3889</v>
      </c>
      <c r="M364" s="2" t="s">
        <v>3898</v>
      </c>
      <c r="N364" s="2" t="s">
        <v>3929</v>
      </c>
      <c r="O364" s="2">
        <v>48.074</v>
      </c>
      <c r="P364" s="2">
        <f>HYPERLINK("https://github.com/mlcommons/submissions_inference_3.1/tree/main/open/cTuning/results/Toshiba_satellite_L750_ubuntu22.10-tflite_cpp-cpu-tflite-vmaster-default_config","details")</f>
        <v>0</v>
      </c>
      <c r="Q364" s="2">
        <f>HYPERLINK("https://github.com/mlcommons/submissions_inference_3.1/tree/main/open/cTuning/code","details")</f>
        <v>0</v>
      </c>
      <c r="R364" s="1">
        <v>4.473308</v>
      </c>
      <c r="S364" s="1">
        <v>228.563424</v>
      </c>
      <c r="T364" s="1">
        <v>202.62</v>
      </c>
    </row>
    <row r="365" spans="1:20">
      <c r="A365" s="2" t="s">
        <v>470</v>
      </c>
      <c r="B365" s="2" t="s">
        <v>2346</v>
      </c>
      <c r="C365" s="2" t="s">
        <v>32</v>
      </c>
      <c r="D365" s="2" t="s">
        <v>33</v>
      </c>
      <c r="E365" s="2" t="s">
        <v>34</v>
      </c>
      <c r="F365" s="2" t="s">
        <v>3873</v>
      </c>
      <c r="G365" s="2">
        <v>1</v>
      </c>
      <c r="H365" s="2" t="s">
        <v>3885</v>
      </c>
      <c r="I365" s="2">
        <v>1</v>
      </c>
      <c r="J365" s="2"/>
      <c r="K365" s="2"/>
      <c r="L365" s="2" t="s">
        <v>3889</v>
      </c>
      <c r="M365" s="2" t="s">
        <v>3898</v>
      </c>
      <c r="N365" s="2" t="s">
        <v>3930</v>
      </c>
      <c r="O365" s="2">
        <v>50.224</v>
      </c>
      <c r="P365" s="2">
        <f>HYPERLINK("https://github.com/mlcommons/submissions_inference_3.1/tree/main/open/cTuning/results/Toshiba_satellite_L750_ubuntu22.10-tflite_cpp-cpu-tflite-vmaster-default_config","details")</f>
        <v>0</v>
      </c>
      <c r="Q365" s="2">
        <f>HYPERLINK("https://github.com/mlcommons/submissions_inference_3.1/tree/main/open/cTuning/code","details")</f>
        <v>0</v>
      </c>
      <c r="R365" s="1">
        <v>6.370503</v>
      </c>
      <c r="S365" s="1">
        <v>241.101264</v>
      </c>
      <c r="T365" s="1">
        <v>148.653</v>
      </c>
    </row>
    <row r="366" spans="1:20">
      <c r="A366" s="2" t="s">
        <v>471</v>
      </c>
      <c r="B366" s="2" t="s">
        <v>2347</v>
      </c>
      <c r="C366" s="2" t="s">
        <v>32</v>
      </c>
      <c r="D366" s="2" t="s">
        <v>33</v>
      </c>
      <c r="E366" s="2" t="s">
        <v>34</v>
      </c>
      <c r="F366" s="2" t="s">
        <v>3873</v>
      </c>
      <c r="G366" s="2">
        <v>1</v>
      </c>
      <c r="H366" s="2" t="s">
        <v>3885</v>
      </c>
      <c r="I366" s="2">
        <v>1</v>
      </c>
      <c r="J366" s="2"/>
      <c r="K366" s="2"/>
      <c r="L366" s="2" t="s">
        <v>3889</v>
      </c>
      <c r="M366" s="2" t="s">
        <v>3898</v>
      </c>
      <c r="N366" s="2" t="s">
        <v>3931</v>
      </c>
      <c r="O366" s="2">
        <v>56.674</v>
      </c>
      <c r="P366" s="2">
        <f>HYPERLINK("https://github.com/mlcommons/submissions_inference_3.1/tree/main/open/cTuning/results/Toshiba_satellite_L750_ubuntu22.10-tflite_cpp-cpu-tflite-vmaster-default_config","details")</f>
        <v>0</v>
      </c>
      <c r="Q366" s="2">
        <f>HYPERLINK("https://github.com/mlcommons/submissions_inference_3.1/tree/main/open/cTuning/code","details")</f>
        <v>0</v>
      </c>
      <c r="R366" s="1">
        <v>5.876939</v>
      </c>
      <c r="S366" s="1">
        <v>237.993592</v>
      </c>
      <c r="T366" s="1">
        <v>159.359</v>
      </c>
    </row>
    <row r="367" spans="1:20">
      <c r="A367" s="2" t="s">
        <v>472</v>
      </c>
      <c r="B367" s="2" t="s">
        <v>2348</v>
      </c>
      <c r="C367" s="2" t="s">
        <v>32</v>
      </c>
      <c r="D367" s="2" t="s">
        <v>33</v>
      </c>
      <c r="E367" s="2" t="s">
        <v>34</v>
      </c>
      <c r="F367" s="2" t="s">
        <v>3873</v>
      </c>
      <c r="G367" s="2">
        <v>1</v>
      </c>
      <c r="H367" s="2" t="s">
        <v>3885</v>
      </c>
      <c r="I367" s="2">
        <v>1</v>
      </c>
      <c r="J367" s="2"/>
      <c r="K367" s="2"/>
      <c r="L367" s="2" t="s">
        <v>3889</v>
      </c>
      <c r="M367" s="2" t="s">
        <v>3898</v>
      </c>
      <c r="N367" s="2" t="s">
        <v>3932</v>
      </c>
      <c r="O367" s="2">
        <v>59.48</v>
      </c>
      <c r="P367" s="2">
        <f>HYPERLINK("https://github.com/mlcommons/submissions_inference_3.1/tree/main/open/cTuning/results/Toshiba_satellite_L750_ubuntu22.10-tflite_cpp-cpu-tflite-vmaster-default_config","details")</f>
        <v>0</v>
      </c>
      <c r="Q367" s="2">
        <f>HYPERLINK("https://github.com/mlcommons/submissions_inference_3.1/tree/main/open/cTuning/code","details")</f>
        <v>0</v>
      </c>
      <c r="R367" s="1">
        <v>10.198939</v>
      </c>
      <c r="S367" s="1">
        <v>263.825128</v>
      </c>
      <c r="T367" s="1">
        <v>103.159</v>
      </c>
    </row>
    <row r="368" spans="1:20">
      <c r="A368" s="2" t="s">
        <v>473</v>
      </c>
      <c r="B368" s="2" t="s">
        <v>2349</v>
      </c>
      <c r="C368" s="2" t="s">
        <v>32</v>
      </c>
      <c r="D368" s="2" t="s">
        <v>33</v>
      </c>
      <c r="E368" s="2" t="s">
        <v>34</v>
      </c>
      <c r="F368" s="2" t="s">
        <v>3873</v>
      </c>
      <c r="G368" s="2">
        <v>1</v>
      </c>
      <c r="H368" s="2" t="s">
        <v>3885</v>
      </c>
      <c r="I368" s="2">
        <v>1</v>
      </c>
      <c r="J368" s="2"/>
      <c r="K368" s="2"/>
      <c r="L368" s="2" t="s">
        <v>3889</v>
      </c>
      <c r="M368" s="2" t="s">
        <v>3898</v>
      </c>
      <c r="N368" s="2" t="s">
        <v>3933</v>
      </c>
      <c r="O368" s="2">
        <v>61.484</v>
      </c>
      <c r="P368" s="2">
        <f>HYPERLINK("https://github.com/mlcommons/submissions_inference_3.1/tree/main/open/cTuning/results/Toshiba_satellite_L750_ubuntu22.10-tflite_cpp-cpu-tflite-vmaster-default_config","details")</f>
        <v>0</v>
      </c>
      <c r="Q368" s="2">
        <f>HYPERLINK("https://github.com/mlcommons/submissions_inference_3.1/tree/main/open/cTuning/code","details")</f>
        <v>0</v>
      </c>
      <c r="R368" s="1">
        <v>15.248937</v>
      </c>
      <c r="S368" s="1">
        <v>306.058368</v>
      </c>
      <c r="T368" s="1">
        <v>70.8625</v>
      </c>
    </row>
    <row r="369" spans="1:20">
      <c r="A369" s="2" t="s">
        <v>474</v>
      </c>
      <c r="B369" s="2" t="s">
        <v>2350</v>
      </c>
      <c r="C369" s="2" t="s">
        <v>32</v>
      </c>
      <c r="D369" s="2" t="s">
        <v>33</v>
      </c>
      <c r="E369" s="2" t="s">
        <v>34</v>
      </c>
      <c r="F369" s="2" t="s">
        <v>3873</v>
      </c>
      <c r="G369" s="2">
        <v>1</v>
      </c>
      <c r="H369" s="2" t="s">
        <v>3885</v>
      </c>
      <c r="I369" s="2">
        <v>1</v>
      </c>
      <c r="J369" s="2"/>
      <c r="K369" s="2"/>
      <c r="L369" s="2" t="s">
        <v>3889</v>
      </c>
      <c r="M369" s="2" t="s">
        <v>3898</v>
      </c>
      <c r="N369" s="2" t="s">
        <v>3934</v>
      </c>
      <c r="O369" s="2">
        <v>62.308</v>
      </c>
      <c r="P369" s="2">
        <f>HYPERLINK("https://github.com/mlcommons/submissions_inference_3.1/tree/main/open/cTuning/results/Toshiba_satellite_L750_ubuntu22.10-tflite_cpp-cpu-tflite-vmaster-default_config","details")</f>
        <v>0</v>
      </c>
      <c r="Q369" s="2">
        <f>HYPERLINK("https://github.com/mlcommons/submissions_inference_3.1/tree/main/open/cTuning/code","details")</f>
        <v>0</v>
      </c>
      <c r="R369" s="1">
        <v>21.111978</v>
      </c>
      <c r="S369" s="1">
        <v>356.838464</v>
      </c>
      <c r="T369" s="1">
        <v>52.3663</v>
      </c>
    </row>
    <row r="370" spans="1:20">
      <c r="A370" s="2" t="s">
        <v>475</v>
      </c>
      <c r="B370" s="2" t="s">
        <v>2351</v>
      </c>
      <c r="C370" s="2" t="s">
        <v>32</v>
      </c>
      <c r="D370" s="2" t="s">
        <v>33</v>
      </c>
      <c r="E370" s="2" t="s">
        <v>34</v>
      </c>
      <c r="F370" s="2" t="s">
        <v>3873</v>
      </c>
      <c r="G370" s="2">
        <v>1</v>
      </c>
      <c r="H370" s="2" t="s">
        <v>3885</v>
      </c>
      <c r="I370" s="2">
        <v>1</v>
      </c>
      <c r="J370" s="2"/>
      <c r="K370" s="2"/>
      <c r="L370" s="2" t="s">
        <v>3889</v>
      </c>
      <c r="M370" s="2" t="s">
        <v>3898</v>
      </c>
      <c r="N370" s="2" t="s">
        <v>3935</v>
      </c>
      <c r="O370" s="2">
        <v>58.398</v>
      </c>
      <c r="P370" s="2">
        <f>HYPERLINK("https://github.com/mlcommons/submissions_inference_3.1/tree/main/open/cTuning/results/Toshiba_satellite_L750_ubuntu22.10-tflite_cpp-cpu-tflite-vmaster-default_config","details")</f>
        <v>0</v>
      </c>
      <c r="Q370" s="2">
        <f>HYPERLINK("https://github.com/mlcommons/submissions_inference_3.1/tree/main/open/cTuning/code","details")</f>
        <v>0</v>
      </c>
      <c r="R370" s="1">
        <v>13.761611</v>
      </c>
      <c r="S370" s="1">
        <v>293.912032</v>
      </c>
      <c r="T370" s="1">
        <v>79.971</v>
      </c>
    </row>
    <row r="371" spans="1:20">
      <c r="A371" s="2" t="s">
        <v>476</v>
      </c>
      <c r="B371" s="2" t="s">
        <v>2352</v>
      </c>
      <c r="C371" s="2" t="s">
        <v>32</v>
      </c>
      <c r="D371" s="2" t="s">
        <v>33</v>
      </c>
      <c r="E371" s="2" t="s">
        <v>34</v>
      </c>
      <c r="F371" s="2" t="s">
        <v>3873</v>
      </c>
      <c r="G371" s="2">
        <v>1</v>
      </c>
      <c r="H371" s="2" t="s">
        <v>3885</v>
      </c>
      <c r="I371" s="2">
        <v>1</v>
      </c>
      <c r="J371" s="2"/>
      <c r="K371" s="2"/>
      <c r="L371" s="2" t="s">
        <v>3889</v>
      </c>
      <c r="M371" s="2" t="s">
        <v>3898</v>
      </c>
      <c r="N371" s="2" t="s">
        <v>3936</v>
      </c>
      <c r="O371" s="2">
        <v>64.126</v>
      </c>
      <c r="P371" s="2">
        <f>HYPERLINK("https://github.com/mlcommons/submissions_inference_3.1/tree/main/open/cTuning/results/Toshiba_satellite_L750_ubuntu22.10-tflite_cpp-cpu-tflite-vmaster-default_config","details")</f>
        <v>0</v>
      </c>
      <c r="Q371" s="2">
        <f>HYPERLINK("https://github.com/mlcommons/submissions_inference_3.1/tree/main/open/cTuning/code","details")</f>
        <v>0</v>
      </c>
      <c r="R371" s="1">
        <v>21.987797</v>
      </c>
      <c r="S371" s="1">
        <v>365.66656</v>
      </c>
      <c r="T371" s="1">
        <v>51.5367</v>
      </c>
    </row>
    <row r="372" spans="1:20">
      <c r="A372" s="2" t="s">
        <v>477</v>
      </c>
      <c r="B372" s="2" t="s">
        <v>2353</v>
      </c>
      <c r="C372" s="2" t="s">
        <v>32</v>
      </c>
      <c r="D372" s="2" t="s">
        <v>33</v>
      </c>
      <c r="E372" s="2" t="s">
        <v>34</v>
      </c>
      <c r="F372" s="2" t="s">
        <v>3873</v>
      </c>
      <c r="G372" s="2">
        <v>1</v>
      </c>
      <c r="H372" s="2" t="s">
        <v>3885</v>
      </c>
      <c r="I372" s="2">
        <v>1</v>
      </c>
      <c r="J372" s="2"/>
      <c r="K372" s="2"/>
      <c r="L372" s="2" t="s">
        <v>3889</v>
      </c>
      <c r="M372" s="2" t="s">
        <v>3898</v>
      </c>
      <c r="N372" s="2" t="s">
        <v>3937</v>
      </c>
      <c r="O372" s="2">
        <v>67.19799999999999</v>
      </c>
      <c r="P372" s="2">
        <f>HYPERLINK("https://github.com/mlcommons/submissions_inference_3.1/tree/main/open/cTuning/results/Toshiba_satellite_L750_ubuntu22.10-tflite_cpp-cpu-tflite-vmaster-default_config","details")</f>
        <v>0</v>
      </c>
      <c r="Q372" s="2">
        <f>HYPERLINK("https://github.com/mlcommons/submissions_inference_3.1/tree/main/open/cTuning/code","details")</f>
        <v>0</v>
      </c>
      <c r="R372" s="1">
        <v>47.460804</v>
      </c>
      <c r="S372" s="1">
        <v>601.391296</v>
      </c>
      <c r="T372" s="1">
        <v>36.0985</v>
      </c>
    </row>
    <row r="373" spans="1:20">
      <c r="A373" s="2" t="s">
        <v>478</v>
      </c>
      <c r="B373" s="2" t="s">
        <v>2354</v>
      </c>
      <c r="C373" s="2" t="s">
        <v>32</v>
      </c>
      <c r="D373" s="2" t="s">
        <v>33</v>
      </c>
      <c r="E373" s="2" t="s">
        <v>34</v>
      </c>
      <c r="F373" s="2" t="s">
        <v>3873</v>
      </c>
      <c r="G373" s="2">
        <v>1</v>
      </c>
      <c r="H373" s="2" t="s">
        <v>3885</v>
      </c>
      <c r="I373" s="2">
        <v>1</v>
      </c>
      <c r="J373" s="2"/>
      <c r="K373" s="2"/>
      <c r="L373" s="2" t="s">
        <v>3889</v>
      </c>
      <c r="M373" s="2" t="s">
        <v>3898</v>
      </c>
      <c r="N373" s="2" t="s">
        <v>3938</v>
      </c>
      <c r="O373" s="2">
        <v>68.13800000000001</v>
      </c>
      <c r="P373" s="2">
        <f>HYPERLINK("https://github.com/mlcommons/submissions_inference_3.1/tree/main/open/cTuning/results/Toshiba_satellite_L750_ubuntu22.10-tflite_cpp-cpu-tflite-vmaster-default_config","details")</f>
        <v>0</v>
      </c>
      <c r="Q373" s="2">
        <f>HYPERLINK("https://github.com/mlcommons/submissions_inference_3.1/tree/main/open/cTuning/code","details")</f>
        <v>0</v>
      </c>
      <c r="R373" s="1">
        <v>56.998434</v>
      </c>
      <c r="S373" s="1">
        <v>764.1870719999999</v>
      </c>
      <c r="T373" s="1">
        <v>26.4653</v>
      </c>
    </row>
    <row r="374" spans="1:20">
      <c r="A374" s="2" t="s">
        <v>479</v>
      </c>
      <c r="B374" s="2" t="s">
        <v>2355</v>
      </c>
      <c r="C374" s="2" t="s">
        <v>32</v>
      </c>
      <c r="D374" s="2" t="s">
        <v>33</v>
      </c>
      <c r="E374" s="2" t="s">
        <v>34</v>
      </c>
      <c r="F374" s="2" t="s">
        <v>3873</v>
      </c>
      <c r="G374" s="2">
        <v>1</v>
      </c>
      <c r="H374" s="2" t="s">
        <v>3885</v>
      </c>
      <c r="I374" s="2">
        <v>1</v>
      </c>
      <c r="J374" s="2"/>
      <c r="K374" s="2"/>
      <c r="L374" s="2" t="s">
        <v>3889</v>
      </c>
      <c r="M374" s="2" t="s">
        <v>3898</v>
      </c>
      <c r="N374" s="2" t="s">
        <v>3939</v>
      </c>
      <c r="O374" s="2">
        <v>64.794</v>
      </c>
      <c r="P374" s="2">
        <f>HYPERLINK("https://github.com/mlcommons/submissions_inference_3.1/tree/main/open/cTuning/results/Toshiba_satellite_L750_ubuntu22.10-tflite_cpp-cpu-tflite-vmaster-default_config","details")</f>
        <v>0</v>
      </c>
      <c r="Q374" s="2">
        <f>HYPERLINK("https://github.com/mlcommons/submissions_inference_3.1/tree/main/open/cTuning/code","details")</f>
        <v>0</v>
      </c>
      <c r="R374" s="1">
        <v>25.364366</v>
      </c>
      <c r="S374" s="1">
        <v>429.3896</v>
      </c>
      <c r="T374" s="1">
        <v>48.4353</v>
      </c>
    </row>
    <row r="375" spans="1:20">
      <c r="A375" s="2" t="s">
        <v>480</v>
      </c>
      <c r="B375" s="2" t="s">
        <v>2356</v>
      </c>
      <c r="C375" s="2" t="s">
        <v>32</v>
      </c>
      <c r="D375" s="2" t="s">
        <v>33</v>
      </c>
      <c r="E375" s="2" t="s">
        <v>34</v>
      </c>
      <c r="F375" s="2" t="s">
        <v>3873</v>
      </c>
      <c r="G375" s="2">
        <v>1</v>
      </c>
      <c r="H375" s="2" t="s">
        <v>3885</v>
      </c>
      <c r="I375" s="2">
        <v>1</v>
      </c>
      <c r="J375" s="2"/>
      <c r="K375" s="2"/>
      <c r="L375" s="2" t="s">
        <v>3889</v>
      </c>
      <c r="M375" s="2" t="s">
        <v>3898</v>
      </c>
      <c r="N375" s="2" t="s">
        <v>3940</v>
      </c>
      <c r="O375" s="2">
        <v>68.27200000000001</v>
      </c>
      <c r="P375" s="2">
        <f>HYPERLINK("https://github.com/mlcommons/submissions_inference_3.1/tree/main/open/cTuning/results/Toshiba_satellite_L750_ubuntu22.10-tflite_cpp-cpu-tflite-vmaster-default_config","details")</f>
        <v>0</v>
      </c>
      <c r="Q375" s="2">
        <f>HYPERLINK("https://github.com/mlcommons/submissions_inference_3.1/tree/main/open/cTuning/code","details")</f>
        <v>0</v>
      </c>
      <c r="R375" s="1">
        <v>52.130464</v>
      </c>
      <c r="S375" s="1">
        <v>574.616656</v>
      </c>
      <c r="T375" s="1">
        <v>30.8985</v>
      </c>
    </row>
    <row r="376" spans="1:20">
      <c r="A376" s="2" t="s">
        <v>481</v>
      </c>
      <c r="B376" s="2" t="s">
        <v>2357</v>
      </c>
      <c r="C376" s="2" t="s">
        <v>32</v>
      </c>
      <c r="D376" s="2" t="s">
        <v>33</v>
      </c>
      <c r="E376" s="2" t="s">
        <v>34</v>
      </c>
      <c r="F376" s="2" t="s">
        <v>3873</v>
      </c>
      <c r="G376" s="2">
        <v>1</v>
      </c>
      <c r="H376" s="2" t="s">
        <v>3885</v>
      </c>
      <c r="I376" s="2">
        <v>1</v>
      </c>
      <c r="J376" s="2"/>
      <c r="K376" s="2"/>
      <c r="L376" s="2" t="s">
        <v>3889</v>
      </c>
      <c r="M376" s="2" t="s">
        <v>3898</v>
      </c>
      <c r="N376" s="2" t="s">
        <v>3941</v>
      </c>
      <c r="O376" s="2">
        <v>70.02200000000001</v>
      </c>
      <c r="P376" s="2">
        <f>HYPERLINK("https://github.com/mlcommons/submissions_inference_3.1/tree/main/open/cTuning/results/Toshiba_satellite_L750_ubuntu22.10-tflite_cpp-cpu-tflite-vmaster-default_config","details")</f>
        <v>0</v>
      </c>
      <c r="Q376" s="2">
        <f>HYPERLINK("https://github.com/mlcommons/submissions_inference_3.1/tree/main/open/cTuning/code","details")</f>
        <v>0</v>
      </c>
      <c r="R376" s="1">
        <v>64.236722</v>
      </c>
      <c r="S376" s="1">
        <v>900.744096</v>
      </c>
      <c r="T376" s="1">
        <v>21.8349</v>
      </c>
    </row>
    <row r="377" spans="1:20">
      <c r="A377" s="2" t="s">
        <v>482</v>
      </c>
      <c r="B377" s="2" t="s">
        <v>2358</v>
      </c>
      <c r="C377" s="2" t="s">
        <v>32</v>
      </c>
      <c r="D377" s="2" t="s">
        <v>33</v>
      </c>
      <c r="E377" s="2" t="s">
        <v>34</v>
      </c>
      <c r="F377" s="2" t="s">
        <v>3873</v>
      </c>
      <c r="G377" s="2">
        <v>1</v>
      </c>
      <c r="H377" s="2" t="s">
        <v>3885</v>
      </c>
      <c r="I377" s="2">
        <v>1</v>
      </c>
      <c r="J377" s="2"/>
      <c r="K377" s="2"/>
      <c r="L377" s="2" t="s">
        <v>3889</v>
      </c>
      <c r="M377" s="2" t="s">
        <v>3898</v>
      </c>
      <c r="N377" s="2" t="s">
        <v>3942</v>
      </c>
      <c r="O377" s="2">
        <v>70.77200000000001</v>
      </c>
      <c r="P377" s="2">
        <f>HYPERLINK("https://github.com/mlcommons/submissions_inference_3.1/tree/main/open/cTuning/results/Toshiba_satellite_L750_ubuntu22.10-tflite_cpp-cpu-tflite-vmaster-default_config","details")</f>
        <v>0</v>
      </c>
      <c r="Q377" s="2">
        <f>HYPERLINK("https://github.com/mlcommons/submissions_inference_3.1/tree/main/open/cTuning/code","details")</f>
        <v>0</v>
      </c>
      <c r="R377" s="1">
        <v>80.50997700000001</v>
      </c>
      <c r="S377" s="1">
        <v>1156.69604</v>
      </c>
      <c r="T377" s="1">
        <v>16.0621</v>
      </c>
    </row>
    <row r="378" spans="1:20">
      <c r="A378" s="2" t="s">
        <v>483</v>
      </c>
      <c r="B378" s="2" t="s">
        <v>2359</v>
      </c>
      <c r="C378" s="2" t="s">
        <v>32</v>
      </c>
      <c r="D378" s="2" t="s">
        <v>33</v>
      </c>
      <c r="E378" s="2" t="s">
        <v>34</v>
      </c>
      <c r="F378" s="2" t="s">
        <v>3873</v>
      </c>
      <c r="G378" s="2">
        <v>1</v>
      </c>
      <c r="H378" s="2" t="s">
        <v>3885</v>
      </c>
      <c r="I378" s="2">
        <v>1</v>
      </c>
      <c r="J378" s="2"/>
      <c r="K378" s="2"/>
      <c r="L378" s="2" t="s">
        <v>3889</v>
      </c>
      <c r="M378" s="2" t="s">
        <v>3898</v>
      </c>
      <c r="N378" s="2" t="s">
        <v>3943</v>
      </c>
      <c r="O378" s="2">
        <v>52.172</v>
      </c>
      <c r="P378" s="2">
        <f>HYPERLINK("https://github.com/mlcommons/submissions_inference_3.1/tree/main/open/cTuning/results/Toshiba_satellite_L750_ubuntu22.10-tflite_cpp-cpu-tflite-vmaster-default_config","details")</f>
        <v>0</v>
      </c>
      <c r="Q378" s="2">
        <f>HYPERLINK("https://github.com/mlcommons/submissions_inference_3.1/tree/main/open/cTuning/code","details")</f>
        <v>0</v>
      </c>
      <c r="R378" s="1">
        <v>3.10706</v>
      </c>
      <c r="S378" s="1">
        <v>215.839168</v>
      </c>
      <c r="T378" s="1">
        <v>303.925</v>
      </c>
    </row>
    <row r="379" spans="1:20">
      <c r="A379" s="2" t="s">
        <v>484</v>
      </c>
      <c r="B379" s="2" t="s">
        <v>2360</v>
      </c>
      <c r="C379" s="2" t="s">
        <v>32</v>
      </c>
      <c r="D379" s="2" t="s">
        <v>33</v>
      </c>
      <c r="E379" s="2" t="s">
        <v>34</v>
      </c>
      <c r="F379" s="2" t="s">
        <v>3873</v>
      </c>
      <c r="G379" s="2">
        <v>1</v>
      </c>
      <c r="H379" s="2" t="s">
        <v>3885</v>
      </c>
      <c r="I379" s="2">
        <v>1</v>
      </c>
      <c r="J379" s="2"/>
      <c r="K379" s="2"/>
      <c r="L379" s="2" t="s">
        <v>3889</v>
      </c>
      <c r="M379" s="2" t="s">
        <v>3898</v>
      </c>
      <c r="N379" s="2" t="s">
        <v>3944</v>
      </c>
      <c r="O379" s="2">
        <v>56.988</v>
      </c>
      <c r="P379" s="2">
        <f>HYPERLINK("https://github.com/mlcommons/submissions_inference_3.1/tree/main/open/cTuning/results/Toshiba_satellite_L750_ubuntu22.10-tflite_cpp-cpu-tflite-vmaster-default_config","details")</f>
        <v>0</v>
      </c>
      <c r="Q379" s="2">
        <f>HYPERLINK("https://github.com/mlcommons/submissions_inference_3.1/tree/main/open/cTuning/code","details")</f>
        <v>0</v>
      </c>
      <c r="R379" s="1">
        <v>4.685794</v>
      </c>
      <c r="S379" s="1">
        <v>225.345472</v>
      </c>
      <c r="T379" s="1">
        <v>214.575</v>
      </c>
    </row>
    <row r="380" spans="1:20">
      <c r="A380" s="2" t="s">
        <v>485</v>
      </c>
      <c r="B380" s="2" t="s">
        <v>2361</v>
      </c>
      <c r="C380" s="2" t="s">
        <v>32</v>
      </c>
      <c r="D380" s="2" t="s">
        <v>33</v>
      </c>
      <c r="E380" s="2" t="s">
        <v>34</v>
      </c>
      <c r="F380" s="2" t="s">
        <v>3873</v>
      </c>
      <c r="G380" s="2">
        <v>1</v>
      </c>
      <c r="H380" s="2" t="s">
        <v>3885</v>
      </c>
      <c r="I380" s="2">
        <v>1</v>
      </c>
      <c r="J380" s="2"/>
      <c r="K380" s="2"/>
      <c r="L380" s="2" t="s">
        <v>3889</v>
      </c>
      <c r="M380" s="2" t="s">
        <v>3898</v>
      </c>
      <c r="N380" s="2" t="s">
        <v>3945</v>
      </c>
      <c r="O380" s="2">
        <v>59.324</v>
      </c>
      <c r="P380" s="2">
        <f>HYPERLINK("https://github.com/mlcommons/submissions_inference_3.1/tree/main/open/cTuning/results/Toshiba_satellite_L750_ubuntu22.10-tflite_cpp-cpu-tflite-vmaster-default_config","details")</f>
        <v>0</v>
      </c>
      <c r="Q380" s="2">
        <f>HYPERLINK("https://github.com/mlcommons/submissions_inference_3.1/tree/main/open/cTuning/code","details")</f>
        <v>0</v>
      </c>
      <c r="R380" s="1">
        <v>7.256775</v>
      </c>
      <c r="S380" s="1">
        <v>239.790016</v>
      </c>
      <c r="T380" s="1">
        <v>150.598</v>
      </c>
    </row>
    <row r="381" spans="1:20">
      <c r="A381" s="2" t="s">
        <v>486</v>
      </c>
      <c r="B381" s="2" t="s">
        <v>2362</v>
      </c>
      <c r="C381" s="2" t="s">
        <v>32</v>
      </c>
      <c r="D381" s="2" t="s">
        <v>33</v>
      </c>
      <c r="E381" s="2" t="s">
        <v>34</v>
      </c>
      <c r="F381" s="2" t="s">
        <v>3873</v>
      </c>
      <c r="G381" s="2">
        <v>1</v>
      </c>
      <c r="H381" s="2" t="s">
        <v>3885</v>
      </c>
      <c r="I381" s="2">
        <v>1</v>
      </c>
      <c r="J381" s="2"/>
      <c r="K381" s="2"/>
      <c r="L381" s="2" t="s">
        <v>3889</v>
      </c>
      <c r="M381" s="2" t="s">
        <v>3898</v>
      </c>
      <c r="N381" s="2" t="s">
        <v>3946</v>
      </c>
      <c r="O381" s="2">
        <v>60.974</v>
      </c>
      <c r="P381" s="2">
        <f>HYPERLINK("https://github.com/mlcommons/submissions_inference_3.1/tree/main/open/cTuning/results/Toshiba_satellite_L750_ubuntu22.10-tflite_cpp-cpu-tflite-vmaster-default_config","details")</f>
        <v>0</v>
      </c>
      <c r="Q381" s="2">
        <f>HYPERLINK("https://github.com/mlcommons/submissions_inference_3.1/tree/main/open/cTuning/code","details")</f>
        <v>0</v>
      </c>
      <c r="R381" s="1">
        <v>10.112235</v>
      </c>
      <c r="S381" s="1">
        <v>265.75948</v>
      </c>
      <c r="T381" s="1">
        <v>113.265</v>
      </c>
    </row>
    <row r="382" spans="1:20">
      <c r="A382" s="2" t="s">
        <v>487</v>
      </c>
      <c r="B382" s="2" t="s">
        <v>2363</v>
      </c>
      <c r="C382" s="2" t="s">
        <v>32</v>
      </c>
      <c r="D382" s="2" t="s">
        <v>33</v>
      </c>
      <c r="E382" s="2" t="s">
        <v>34</v>
      </c>
      <c r="F382" s="2" t="s">
        <v>3873</v>
      </c>
      <c r="G382" s="2">
        <v>1</v>
      </c>
      <c r="H382" s="2" t="s">
        <v>3885</v>
      </c>
      <c r="I382" s="2">
        <v>1</v>
      </c>
      <c r="J382" s="2"/>
      <c r="K382" s="2"/>
      <c r="L382" s="2" t="s">
        <v>3889</v>
      </c>
      <c r="M382" s="2" t="s">
        <v>3898</v>
      </c>
      <c r="N382" s="2" t="s">
        <v>3947</v>
      </c>
      <c r="O382" s="2">
        <v>58.402</v>
      </c>
      <c r="P382" s="2">
        <f>HYPERLINK("https://github.com/mlcommons/submissions_inference_3.1/tree/main/open/cTuning/results/Toshiba_satellite_L750_ubuntu22.10-tflite_cpp-cpu-tflite-vmaster-default_config","details")</f>
        <v>0</v>
      </c>
      <c r="Q382" s="2">
        <f>HYPERLINK("https://github.com/mlcommons/submissions_inference_3.1/tree/main/open/cTuning/code","details")</f>
        <v>0</v>
      </c>
      <c r="R382" s="1">
        <v>4.672298</v>
      </c>
      <c r="S382" s="1">
        <v>223.342992</v>
      </c>
      <c r="T382" s="1">
        <v>225.555</v>
      </c>
    </row>
    <row r="383" spans="1:20">
      <c r="A383" s="2" t="s">
        <v>488</v>
      </c>
      <c r="B383" s="2" t="s">
        <v>2364</v>
      </c>
      <c r="C383" s="2" t="s">
        <v>32</v>
      </c>
      <c r="D383" s="2" t="s">
        <v>33</v>
      </c>
      <c r="E383" s="2" t="s">
        <v>34</v>
      </c>
      <c r="F383" s="2" t="s">
        <v>3873</v>
      </c>
      <c r="G383" s="2">
        <v>1</v>
      </c>
      <c r="H383" s="2" t="s">
        <v>3885</v>
      </c>
      <c r="I383" s="2">
        <v>1</v>
      </c>
      <c r="J383" s="2"/>
      <c r="K383" s="2"/>
      <c r="L383" s="2" t="s">
        <v>3889</v>
      </c>
      <c r="M383" s="2" t="s">
        <v>3898</v>
      </c>
      <c r="N383" s="2" t="s">
        <v>3948</v>
      </c>
      <c r="O383" s="2">
        <v>61.668</v>
      </c>
      <c r="P383" s="2">
        <f>HYPERLINK("https://github.com/mlcommons/submissions_inference_3.1/tree/main/open/cTuning/results/Toshiba_satellite_L750_ubuntu22.10-tflite_cpp-cpu-tflite-vmaster-default_config","details")</f>
        <v>0</v>
      </c>
      <c r="Q383" s="2">
        <f>HYPERLINK("https://github.com/mlcommons/submissions_inference_3.1/tree/main/open/cTuning/code","details")</f>
        <v>0</v>
      </c>
      <c r="R383" s="1">
        <v>6.710708</v>
      </c>
      <c r="S383" s="1">
        <v>236.685904</v>
      </c>
      <c r="T383" s="1">
        <v>160.205</v>
      </c>
    </row>
    <row r="384" spans="1:20">
      <c r="A384" s="2" t="s">
        <v>489</v>
      </c>
      <c r="B384" s="2" t="s">
        <v>2365</v>
      </c>
      <c r="C384" s="2" t="s">
        <v>32</v>
      </c>
      <c r="D384" s="2" t="s">
        <v>33</v>
      </c>
      <c r="E384" s="2" t="s">
        <v>34</v>
      </c>
      <c r="F384" s="2" t="s">
        <v>3873</v>
      </c>
      <c r="G384" s="2">
        <v>1</v>
      </c>
      <c r="H384" s="2" t="s">
        <v>3885</v>
      </c>
      <c r="I384" s="2">
        <v>1</v>
      </c>
      <c r="J384" s="2"/>
      <c r="K384" s="2"/>
      <c r="L384" s="2" t="s">
        <v>3889</v>
      </c>
      <c r="M384" s="2" t="s">
        <v>3898</v>
      </c>
      <c r="N384" s="2" t="s">
        <v>3949</v>
      </c>
      <c r="O384" s="2">
        <v>64.282</v>
      </c>
      <c r="P384" s="2">
        <f>HYPERLINK("https://github.com/mlcommons/submissions_inference_3.1/tree/main/open/cTuning/results/Toshiba_satellite_L750_ubuntu22.10-tflite_cpp-cpu-tflite-vmaster-default_config","details")</f>
        <v>0</v>
      </c>
      <c r="Q384" s="2">
        <f>HYPERLINK("https://github.com/mlcommons/submissions_inference_3.1/tree/main/open/cTuning/code","details")</f>
        <v>0</v>
      </c>
      <c r="R384" s="1">
        <v>10.533205</v>
      </c>
      <c r="S384" s="1">
        <v>276.129128</v>
      </c>
      <c r="T384" s="1">
        <v>109.601</v>
      </c>
    </row>
    <row r="385" spans="1:20">
      <c r="A385" s="2" t="s">
        <v>490</v>
      </c>
      <c r="B385" s="2" t="s">
        <v>2366</v>
      </c>
      <c r="C385" s="2" t="s">
        <v>32</v>
      </c>
      <c r="D385" s="2" t="s">
        <v>33</v>
      </c>
      <c r="E385" s="2" t="s">
        <v>34</v>
      </c>
      <c r="F385" s="2" t="s">
        <v>3873</v>
      </c>
      <c r="G385" s="2">
        <v>1</v>
      </c>
      <c r="H385" s="2" t="s">
        <v>3885</v>
      </c>
      <c r="I385" s="2">
        <v>1</v>
      </c>
      <c r="J385" s="2"/>
      <c r="K385" s="2"/>
      <c r="L385" s="2" t="s">
        <v>3889</v>
      </c>
      <c r="M385" s="2" t="s">
        <v>3898</v>
      </c>
      <c r="N385" s="2" t="s">
        <v>3950</v>
      </c>
      <c r="O385" s="2">
        <v>65.75</v>
      </c>
      <c r="P385" s="2">
        <f>HYPERLINK("https://github.com/mlcommons/submissions_inference_3.1/tree/main/open/cTuning/results/Toshiba_satellite_L750_ubuntu22.10-tflite_cpp-cpu-tflite-vmaster-default_config","details")</f>
        <v>0</v>
      </c>
      <c r="Q385" s="2">
        <f>HYPERLINK("https://github.com/mlcommons/submissions_inference_3.1/tree/main/open/cTuning/code","details")</f>
        <v>0</v>
      </c>
      <c r="R385" s="1">
        <v>13.563627</v>
      </c>
      <c r="S385" s="1">
        <v>325.099296</v>
      </c>
      <c r="T385" s="1">
        <v>82.6848</v>
      </c>
    </row>
    <row r="386" spans="1:20">
      <c r="A386" s="2" t="s">
        <v>491</v>
      </c>
      <c r="B386" s="2" t="s">
        <v>2367</v>
      </c>
      <c r="C386" s="2" t="s">
        <v>32</v>
      </c>
      <c r="D386" s="2" t="s">
        <v>33</v>
      </c>
      <c r="E386" s="2" t="s">
        <v>34</v>
      </c>
      <c r="F386" s="2" t="s">
        <v>3873</v>
      </c>
      <c r="G386" s="2">
        <v>1</v>
      </c>
      <c r="H386" s="2" t="s">
        <v>3885</v>
      </c>
      <c r="I386" s="2">
        <v>1</v>
      </c>
      <c r="J386" s="2"/>
      <c r="K386" s="2"/>
      <c r="L386" s="2" t="s">
        <v>3889</v>
      </c>
      <c r="M386" s="2" t="s">
        <v>3898</v>
      </c>
      <c r="N386" s="2" t="s">
        <v>3951</v>
      </c>
      <c r="O386" s="2">
        <v>64.038</v>
      </c>
      <c r="P386" s="2">
        <f>HYPERLINK("https://github.com/mlcommons/submissions_inference_3.1/tree/main/open/cTuning/results/Toshiba_satellite_L750_ubuntu22.10-tflite_cpp-cpu-tflite-vmaster-default_config","details")</f>
        <v>0</v>
      </c>
      <c r="Q386" s="2">
        <f>HYPERLINK("https://github.com/mlcommons/submissions_inference_3.1/tree/main/open/cTuning/code","details")</f>
        <v>0</v>
      </c>
      <c r="R386" s="1">
        <v>9.774274999999999</v>
      </c>
      <c r="S386" s="1">
        <v>264.955168</v>
      </c>
      <c r="T386" s="1">
        <v>119.29</v>
      </c>
    </row>
    <row r="387" spans="1:20">
      <c r="A387" s="2" t="s">
        <v>492</v>
      </c>
      <c r="B387" s="2" t="s">
        <v>2368</v>
      </c>
      <c r="C387" s="2" t="s">
        <v>32</v>
      </c>
      <c r="D387" s="2" t="s">
        <v>33</v>
      </c>
      <c r="E387" s="2" t="s">
        <v>34</v>
      </c>
      <c r="F387" s="2" t="s">
        <v>3873</v>
      </c>
      <c r="G387" s="2">
        <v>1</v>
      </c>
      <c r="H387" s="2" t="s">
        <v>3885</v>
      </c>
      <c r="I387" s="2">
        <v>1</v>
      </c>
      <c r="J387" s="2"/>
      <c r="K387" s="2"/>
      <c r="L387" s="2" t="s">
        <v>3889</v>
      </c>
      <c r="M387" s="2" t="s">
        <v>3898</v>
      </c>
      <c r="N387" s="2" t="s">
        <v>3952</v>
      </c>
      <c r="O387" s="2">
        <v>66.75</v>
      </c>
      <c r="P387" s="2">
        <f>HYPERLINK("https://github.com/mlcommons/submissions_inference_3.1/tree/main/open/cTuning/results/Toshiba_satellite_L750_ubuntu22.10-tflite_cpp-cpu-tflite-vmaster-default_config","details")</f>
        <v>0</v>
      </c>
      <c r="Q387" s="2">
        <f>HYPERLINK("https://github.com/mlcommons/submissions_inference_3.1/tree/main/open/cTuning/code","details")</f>
        <v>0</v>
      </c>
      <c r="R387" s="1">
        <v>14.930288</v>
      </c>
      <c r="S387" s="1">
        <v>337.167824</v>
      </c>
      <c r="T387" s="1">
        <v>81.7838</v>
      </c>
    </row>
    <row r="388" spans="1:20">
      <c r="A388" s="2" t="s">
        <v>493</v>
      </c>
      <c r="B388" s="2" t="s">
        <v>2369</v>
      </c>
      <c r="C388" s="2" t="s">
        <v>32</v>
      </c>
      <c r="D388" s="2" t="s">
        <v>33</v>
      </c>
      <c r="E388" s="2" t="s">
        <v>34</v>
      </c>
      <c r="F388" s="2" t="s">
        <v>3873</v>
      </c>
      <c r="G388" s="2">
        <v>1</v>
      </c>
      <c r="H388" s="2" t="s">
        <v>3885</v>
      </c>
      <c r="I388" s="2">
        <v>1</v>
      </c>
      <c r="J388" s="2"/>
      <c r="K388" s="2"/>
      <c r="L388" s="2" t="s">
        <v>3889</v>
      </c>
      <c r="M388" s="2" t="s">
        <v>3898</v>
      </c>
      <c r="N388" s="2" t="s">
        <v>3953</v>
      </c>
      <c r="O388" s="2">
        <v>68.834</v>
      </c>
      <c r="P388" s="2">
        <f>HYPERLINK("https://github.com/mlcommons/submissions_inference_3.1/tree/main/open/cTuning/results/Toshiba_satellite_L750_ubuntu22.10-tflite_cpp-cpu-tflite-vmaster-default_config","details")</f>
        <v>0</v>
      </c>
      <c r="Q388" s="2">
        <f>HYPERLINK("https://github.com/mlcommons/submissions_inference_3.1/tree/main/open/cTuning/code","details")</f>
        <v>0</v>
      </c>
      <c r="R388" s="1">
        <v>25.359328</v>
      </c>
      <c r="S388" s="1">
        <v>501.597368</v>
      </c>
      <c r="T388" s="1">
        <v>56.0628</v>
      </c>
    </row>
    <row r="389" spans="1:20">
      <c r="A389" s="2" t="s">
        <v>494</v>
      </c>
      <c r="B389" s="2" t="s">
        <v>2370</v>
      </c>
      <c r="C389" s="2" t="s">
        <v>32</v>
      </c>
      <c r="D389" s="2" t="s">
        <v>33</v>
      </c>
      <c r="E389" s="2" t="s">
        <v>34</v>
      </c>
      <c r="F389" s="2" t="s">
        <v>3873</v>
      </c>
      <c r="G389" s="2">
        <v>1</v>
      </c>
      <c r="H389" s="2" t="s">
        <v>3885</v>
      </c>
      <c r="I389" s="2">
        <v>1</v>
      </c>
      <c r="J389" s="2"/>
      <c r="K389" s="2"/>
      <c r="L389" s="2" t="s">
        <v>3889</v>
      </c>
      <c r="M389" s="2" t="s">
        <v>3898</v>
      </c>
      <c r="N389" s="2" t="s">
        <v>3954</v>
      </c>
      <c r="O389" s="2">
        <v>70.122</v>
      </c>
      <c r="P389" s="2">
        <f>HYPERLINK("https://github.com/mlcommons/submissions_inference_3.1/tree/main/open/cTuning/results/Toshiba_satellite_L750_ubuntu22.10-tflite_cpp-cpu-tflite-vmaster-default_config","details")</f>
        <v>0</v>
      </c>
      <c r="Q389" s="2">
        <f>HYPERLINK("https://github.com/mlcommons/submissions_inference_3.1/tree/main/open/cTuning/code","details")</f>
        <v>0</v>
      </c>
      <c r="R389" s="1">
        <v>43.447559</v>
      </c>
      <c r="S389" s="1">
        <v>626.704744</v>
      </c>
      <c r="T389" s="1">
        <v>41.8891</v>
      </c>
    </row>
    <row r="390" spans="1:20">
      <c r="A390" s="2" t="s">
        <v>495</v>
      </c>
      <c r="B390" s="2" t="s">
        <v>2371</v>
      </c>
      <c r="C390" s="2" t="s">
        <v>32</v>
      </c>
      <c r="D390" s="2" t="s">
        <v>33</v>
      </c>
      <c r="E390" s="2" t="s">
        <v>34</v>
      </c>
      <c r="F390" s="2" t="s">
        <v>3873</v>
      </c>
      <c r="G390" s="2">
        <v>1</v>
      </c>
      <c r="H390" s="2" t="s">
        <v>3885</v>
      </c>
      <c r="I390" s="2">
        <v>1</v>
      </c>
      <c r="J390" s="2"/>
      <c r="K390" s="2"/>
      <c r="L390" s="2" t="s">
        <v>3889</v>
      </c>
      <c r="M390" s="2" t="s">
        <v>3898</v>
      </c>
      <c r="N390" s="2" t="s">
        <v>3955</v>
      </c>
      <c r="O390" s="2">
        <v>66.036</v>
      </c>
      <c r="P390" s="2">
        <f>HYPERLINK("https://github.com/mlcommons/submissions_inference_3.1/tree/main/open/cTuning/results/Toshiba_satellite_L750_ubuntu22.10-tflite_cpp-cpu-tflite-vmaster-default_config","details")</f>
        <v>0</v>
      </c>
      <c r="Q390" s="2">
        <f>HYPERLINK("https://github.com/mlcommons/submissions_inference_3.1/tree/main/open/cTuning/code","details")</f>
        <v>0</v>
      </c>
      <c r="R390" s="1">
        <v>12.259695</v>
      </c>
      <c r="S390" s="1">
        <v>316.704048</v>
      </c>
      <c r="T390" s="1">
        <v>91.4603</v>
      </c>
    </row>
    <row r="391" spans="1:20">
      <c r="A391" s="2" t="s">
        <v>496</v>
      </c>
      <c r="B391" s="2" t="s">
        <v>2372</v>
      </c>
      <c r="C391" s="2" t="s">
        <v>32</v>
      </c>
      <c r="D391" s="2" t="s">
        <v>33</v>
      </c>
      <c r="E391" s="2" t="s">
        <v>34</v>
      </c>
      <c r="F391" s="2" t="s">
        <v>3873</v>
      </c>
      <c r="G391" s="2">
        <v>1</v>
      </c>
      <c r="H391" s="2" t="s">
        <v>3885</v>
      </c>
      <c r="I391" s="2">
        <v>1</v>
      </c>
      <c r="J391" s="2"/>
      <c r="K391" s="2"/>
      <c r="L391" s="2" t="s">
        <v>3889</v>
      </c>
      <c r="M391" s="2" t="s">
        <v>3898</v>
      </c>
      <c r="N391" s="2" t="s">
        <v>3956</v>
      </c>
      <c r="O391" s="2">
        <v>69.01600000000001</v>
      </c>
      <c r="P391" s="2">
        <f>HYPERLINK("https://github.com/mlcommons/submissions_inference_3.1/tree/main/open/cTuning/results/Toshiba_satellite_L750_ubuntu22.10-tflite_cpp-cpu-tflite-vmaster-default_config","details")</f>
        <v>0</v>
      </c>
      <c r="Q391" s="2">
        <f>HYPERLINK("https://github.com/mlcommons/submissions_inference_3.1/tree/main/open/cTuning/code","details")</f>
        <v>0</v>
      </c>
      <c r="R391" s="1">
        <v>22.22042</v>
      </c>
      <c r="S391" s="1">
        <v>453.971512</v>
      </c>
      <c r="T391" s="1">
        <v>61.5754</v>
      </c>
    </row>
    <row r="392" spans="1:20">
      <c r="A392" s="2" t="s">
        <v>497</v>
      </c>
      <c r="B392" s="2" t="s">
        <v>2373</v>
      </c>
      <c r="C392" s="2" t="s">
        <v>32</v>
      </c>
      <c r="D392" s="2" t="s">
        <v>33</v>
      </c>
      <c r="E392" s="2" t="s">
        <v>34</v>
      </c>
      <c r="F392" s="2" t="s">
        <v>3873</v>
      </c>
      <c r="G392" s="2">
        <v>1</v>
      </c>
      <c r="H392" s="2" t="s">
        <v>3885</v>
      </c>
      <c r="I392" s="2">
        <v>1</v>
      </c>
      <c r="J392" s="2"/>
      <c r="K392" s="2"/>
      <c r="L392" s="2" t="s">
        <v>3889</v>
      </c>
      <c r="M392" s="2" t="s">
        <v>3898</v>
      </c>
      <c r="N392" s="2" t="s">
        <v>3957</v>
      </c>
      <c r="O392" s="2">
        <v>70.73999999999999</v>
      </c>
      <c r="P392" s="2">
        <f>HYPERLINK("https://github.com/mlcommons/submissions_inference_3.1/tree/main/open/cTuning/results/Toshiba_satellite_L750_ubuntu22.10-tflite_cpp-cpu-tflite-vmaster-default_config","details")</f>
        <v>0</v>
      </c>
      <c r="Q392" s="2">
        <f>HYPERLINK("https://github.com/mlcommons/submissions_inference_3.1/tree/main/open/cTuning/code","details")</f>
        <v>0</v>
      </c>
      <c r="R392" s="1">
        <v>36.832567</v>
      </c>
      <c r="S392" s="1">
        <v>638.365456</v>
      </c>
      <c r="T392" s="1">
        <v>42.7847</v>
      </c>
    </row>
    <row r="393" spans="1:20">
      <c r="A393" s="2" t="s">
        <v>498</v>
      </c>
      <c r="B393" s="2" t="s">
        <v>2374</v>
      </c>
      <c r="C393" s="2" t="s">
        <v>32</v>
      </c>
      <c r="D393" s="2" t="s">
        <v>33</v>
      </c>
      <c r="E393" s="2" t="s">
        <v>34</v>
      </c>
      <c r="F393" s="2" t="s">
        <v>3873</v>
      </c>
      <c r="G393" s="2">
        <v>1</v>
      </c>
      <c r="H393" s="2" t="s">
        <v>3885</v>
      </c>
      <c r="I393" s="2">
        <v>1</v>
      </c>
      <c r="J393" s="2"/>
      <c r="K393" s="2"/>
      <c r="L393" s="2" t="s">
        <v>3889</v>
      </c>
      <c r="M393" s="2" t="s">
        <v>3898</v>
      </c>
      <c r="N393" s="2" t="s">
        <v>3958</v>
      </c>
      <c r="O393" s="2">
        <v>71.77</v>
      </c>
      <c r="P393" s="2">
        <f>HYPERLINK("https://github.com/mlcommons/submissions_inference_3.1/tree/main/open/cTuning/results/Toshiba_satellite_L750_ubuntu22.10-tflite_cpp-cpu-tflite-vmaster-default_config","details")</f>
        <v>0</v>
      </c>
      <c r="Q393" s="2">
        <f>HYPERLINK("https://github.com/mlcommons/submissions_inference_3.1/tree/main/open/cTuning/code","details")</f>
        <v>0</v>
      </c>
      <c r="R393" s="1">
        <v>49.8387</v>
      </c>
      <c r="S393" s="1">
        <v>798.75128</v>
      </c>
      <c r="T393" s="1">
        <v>32.3309</v>
      </c>
    </row>
    <row r="394" spans="1:20">
      <c r="A394" s="2" t="s">
        <v>499</v>
      </c>
      <c r="B394" s="2" t="s">
        <v>2375</v>
      </c>
      <c r="C394" s="2" t="s">
        <v>32</v>
      </c>
      <c r="D394" s="2" t="s">
        <v>33</v>
      </c>
      <c r="E394" s="2" t="s">
        <v>34</v>
      </c>
      <c r="F394" s="2" t="s">
        <v>3873</v>
      </c>
      <c r="G394" s="2">
        <v>1</v>
      </c>
      <c r="H394" s="2" t="s">
        <v>3885</v>
      </c>
      <c r="I394" s="2">
        <v>1</v>
      </c>
      <c r="J394" s="2"/>
      <c r="K394" s="2"/>
      <c r="L394" s="2" t="s">
        <v>3889</v>
      </c>
      <c r="M394" s="2" t="s">
        <v>3898</v>
      </c>
      <c r="N394" s="2" t="s">
        <v>3959</v>
      </c>
      <c r="O394" s="2">
        <v>49.224</v>
      </c>
      <c r="P394" s="2">
        <f>HYPERLINK("https://github.com/mlcommons/submissions_inference_3.1/tree/main/open/cTuning/results/Toshiba_satellite_L750_ubuntu22.10-tflite_cpp-cpu-tflite-vmaster-default_config","details")</f>
        <v>0</v>
      </c>
      <c r="Q394" s="2">
        <f>HYPERLINK("https://github.com/mlcommons/submissions_inference_3.1/tree/main/open/cTuning/code","details")</f>
        <v>0</v>
      </c>
      <c r="R394" s="1">
        <v>3.498014</v>
      </c>
      <c r="S394" s="1">
        <v>221.134848</v>
      </c>
      <c r="T394" s="1">
        <v>256.662</v>
      </c>
    </row>
    <row r="395" spans="1:20">
      <c r="A395" s="2" t="s">
        <v>500</v>
      </c>
      <c r="B395" s="2" t="s">
        <v>2376</v>
      </c>
      <c r="C395" s="2" t="s">
        <v>32</v>
      </c>
      <c r="D395" s="2" t="s">
        <v>33</v>
      </c>
      <c r="E395" s="2" t="s">
        <v>34</v>
      </c>
      <c r="F395" s="2" t="s">
        <v>3873</v>
      </c>
      <c r="G395" s="2">
        <v>1</v>
      </c>
      <c r="H395" s="2" t="s">
        <v>3885</v>
      </c>
      <c r="I395" s="2">
        <v>1</v>
      </c>
      <c r="J395" s="2"/>
      <c r="K395" s="2"/>
      <c r="L395" s="2" t="s">
        <v>3889</v>
      </c>
      <c r="M395" s="2" t="s">
        <v>3898</v>
      </c>
      <c r="N395" s="2" t="s">
        <v>3960</v>
      </c>
      <c r="O395" s="2">
        <v>54.586</v>
      </c>
      <c r="P395" s="2">
        <f>HYPERLINK("https://github.com/mlcommons/submissions_inference_3.1/tree/main/open/cTuning/results/Toshiba_satellite_L750_ubuntu22.10-tflite_cpp-cpu-tflite-vmaster-default_config","details")</f>
        <v>0</v>
      </c>
      <c r="Q395" s="2">
        <f>HYPERLINK("https://github.com/mlcommons/submissions_inference_3.1/tree/main/open/cTuning/code","details")</f>
        <v>0</v>
      </c>
      <c r="R395" s="1">
        <v>5.628704</v>
      </c>
      <c r="S395" s="1">
        <v>236.10916</v>
      </c>
      <c r="T395" s="1">
        <v>166.791</v>
      </c>
    </row>
    <row r="396" spans="1:20">
      <c r="A396" s="2" t="s">
        <v>501</v>
      </c>
      <c r="B396" s="2" t="s">
        <v>2377</v>
      </c>
      <c r="C396" s="2" t="s">
        <v>32</v>
      </c>
      <c r="D396" s="2" t="s">
        <v>33</v>
      </c>
      <c r="E396" s="2" t="s">
        <v>34</v>
      </c>
      <c r="F396" s="2" t="s">
        <v>3873</v>
      </c>
      <c r="G396" s="2">
        <v>1</v>
      </c>
      <c r="H396" s="2" t="s">
        <v>3885</v>
      </c>
      <c r="I396" s="2">
        <v>1</v>
      </c>
      <c r="J396" s="2"/>
      <c r="K396" s="2"/>
      <c r="L396" s="2" t="s">
        <v>3889</v>
      </c>
      <c r="M396" s="2" t="s">
        <v>3898</v>
      </c>
      <c r="N396" s="2" t="s">
        <v>3961</v>
      </c>
      <c r="O396" s="2">
        <v>56.602</v>
      </c>
      <c r="P396" s="2">
        <f>HYPERLINK("https://github.com/mlcommons/submissions_inference_3.1/tree/main/open/cTuning/results/Toshiba_satellite_L750_ubuntu22.10-tflite_cpp-cpu-tflite-vmaster-default_config","details")</f>
        <v>0</v>
      </c>
      <c r="Q396" s="2">
        <f>HYPERLINK("https://github.com/mlcommons/submissions_inference_3.1/tree/main/open/cTuning/code","details")</f>
        <v>0</v>
      </c>
      <c r="R396" s="1">
        <v>8.559768</v>
      </c>
      <c r="S396" s="1">
        <v>253.968464</v>
      </c>
      <c r="T396" s="1">
        <v>118.462</v>
      </c>
    </row>
    <row r="397" spans="1:20">
      <c r="A397" s="2" t="s">
        <v>502</v>
      </c>
      <c r="B397" s="2" t="s">
        <v>2378</v>
      </c>
      <c r="C397" s="2" t="s">
        <v>32</v>
      </c>
      <c r="D397" s="2" t="s">
        <v>33</v>
      </c>
      <c r="E397" s="2" t="s">
        <v>34</v>
      </c>
      <c r="F397" s="2" t="s">
        <v>3873</v>
      </c>
      <c r="G397" s="2">
        <v>1</v>
      </c>
      <c r="H397" s="2" t="s">
        <v>3885</v>
      </c>
      <c r="I397" s="2">
        <v>1</v>
      </c>
      <c r="J397" s="2"/>
      <c r="K397" s="2"/>
      <c r="L397" s="2" t="s">
        <v>3889</v>
      </c>
      <c r="M397" s="2" t="s">
        <v>3898</v>
      </c>
      <c r="N397" s="2" t="s">
        <v>3962</v>
      </c>
      <c r="O397" s="2">
        <v>58.552</v>
      </c>
      <c r="P397" s="2">
        <f>HYPERLINK("https://github.com/mlcommons/submissions_inference_3.1/tree/main/open/cTuning/results/Toshiba_satellite_L750_ubuntu22.10-tflite_cpp-cpu-tflite-vmaster-default_config","details")</f>
        <v>0</v>
      </c>
      <c r="Q397" s="2">
        <f>HYPERLINK("https://github.com/mlcommons/submissions_inference_3.1/tree/main/open/cTuning/code","details")</f>
        <v>0</v>
      </c>
      <c r="R397" s="1">
        <v>12.826661</v>
      </c>
      <c r="S397" s="1">
        <v>282.877568</v>
      </c>
      <c r="T397" s="1">
        <v>85.9406</v>
      </c>
    </row>
    <row r="398" spans="1:20">
      <c r="A398" s="2" t="s">
        <v>503</v>
      </c>
      <c r="B398" s="2" t="s">
        <v>2379</v>
      </c>
      <c r="C398" s="2" t="s">
        <v>32</v>
      </c>
      <c r="D398" s="2" t="s">
        <v>33</v>
      </c>
      <c r="E398" s="2" t="s">
        <v>34</v>
      </c>
      <c r="F398" s="2" t="s">
        <v>3873</v>
      </c>
      <c r="G398" s="2">
        <v>1</v>
      </c>
      <c r="H398" s="2" t="s">
        <v>3885</v>
      </c>
      <c r="I398" s="2">
        <v>1</v>
      </c>
      <c r="J398" s="2"/>
      <c r="K398" s="2"/>
      <c r="L398" s="2" t="s">
        <v>3889</v>
      </c>
      <c r="M398" s="2" t="s">
        <v>3898</v>
      </c>
      <c r="N398" s="2" t="s">
        <v>3963</v>
      </c>
      <c r="O398" s="2">
        <v>55.458</v>
      </c>
      <c r="P398" s="2">
        <f>HYPERLINK("https://github.com/mlcommons/submissions_inference_3.1/tree/main/open/cTuning/results/Toshiba_satellite_L750_ubuntu22.10-tflite_cpp-cpu-tflite-vmaster-default_config","details")</f>
        <v>0</v>
      </c>
      <c r="Q398" s="2">
        <f>HYPERLINK("https://github.com/mlcommons/submissions_inference_3.1/tree/main/open/cTuning/code","details")</f>
        <v>0</v>
      </c>
      <c r="R398" s="1">
        <v>5.058976</v>
      </c>
      <c r="S398" s="1">
        <v>231.999944</v>
      </c>
      <c r="T398" s="1">
        <v>184.21</v>
      </c>
    </row>
    <row r="399" spans="1:20">
      <c r="A399" s="2" t="s">
        <v>504</v>
      </c>
      <c r="B399" s="2" t="s">
        <v>2380</v>
      </c>
      <c r="C399" s="2" t="s">
        <v>32</v>
      </c>
      <c r="D399" s="2" t="s">
        <v>33</v>
      </c>
      <c r="E399" s="2" t="s">
        <v>34</v>
      </c>
      <c r="F399" s="2" t="s">
        <v>3873</v>
      </c>
      <c r="G399" s="2">
        <v>1</v>
      </c>
      <c r="H399" s="2" t="s">
        <v>3885</v>
      </c>
      <c r="I399" s="2">
        <v>1</v>
      </c>
      <c r="J399" s="2"/>
      <c r="K399" s="2"/>
      <c r="L399" s="2" t="s">
        <v>3889</v>
      </c>
      <c r="M399" s="2" t="s">
        <v>3898</v>
      </c>
      <c r="N399" s="2" t="s">
        <v>3964</v>
      </c>
      <c r="O399" s="2">
        <v>59.204</v>
      </c>
      <c r="P399" s="2">
        <f>HYPERLINK("https://github.com/mlcommons/submissions_inference_3.1/tree/main/open/cTuning/results/Toshiba_satellite_L750_ubuntu22.10-tflite_cpp-cpu-tflite-vmaster-default_config","details")</f>
        <v>0</v>
      </c>
      <c r="Q399" s="2">
        <f>HYPERLINK("https://github.com/mlcommons/submissions_inference_3.1/tree/main/open/cTuning/code","details")</f>
        <v>0</v>
      </c>
      <c r="R399" s="1">
        <v>8.702954999999999</v>
      </c>
      <c r="S399" s="1">
        <v>253.26644</v>
      </c>
      <c r="T399" s="1">
        <v>119.521</v>
      </c>
    </row>
    <row r="400" spans="1:20">
      <c r="A400" s="2" t="s">
        <v>505</v>
      </c>
      <c r="B400" s="2" t="s">
        <v>2381</v>
      </c>
      <c r="C400" s="2" t="s">
        <v>32</v>
      </c>
      <c r="D400" s="2" t="s">
        <v>33</v>
      </c>
      <c r="E400" s="2" t="s">
        <v>34</v>
      </c>
      <c r="F400" s="2" t="s">
        <v>3873</v>
      </c>
      <c r="G400" s="2">
        <v>1</v>
      </c>
      <c r="H400" s="2" t="s">
        <v>3885</v>
      </c>
      <c r="I400" s="2">
        <v>1</v>
      </c>
      <c r="J400" s="2"/>
      <c r="K400" s="2"/>
      <c r="L400" s="2" t="s">
        <v>3889</v>
      </c>
      <c r="M400" s="2" t="s">
        <v>3898</v>
      </c>
      <c r="N400" s="2" t="s">
        <v>3965</v>
      </c>
      <c r="O400" s="2">
        <v>61.932</v>
      </c>
      <c r="P400" s="2">
        <f>HYPERLINK("https://github.com/mlcommons/submissions_inference_3.1/tree/main/open/cTuning/results/Toshiba_satellite_L750_ubuntu22.10-tflite_cpp-cpu-tflite-vmaster-default_config","details")</f>
        <v>0</v>
      </c>
      <c r="Q400" s="2">
        <f>HYPERLINK("https://github.com/mlcommons/submissions_inference_3.1/tree/main/open/cTuning/code","details")</f>
        <v>0</v>
      </c>
      <c r="R400" s="1">
        <v>12.807517</v>
      </c>
      <c r="S400" s="1">
        <v>289.438576</v>
      </c>
      <c r="T400" s="1">
        <v>84.18089999999999</v>
      </c>
    </row>
    <row r="401" spans="1:20">
      <c r="A401" s="2" t="s">
        <v>506</v>
      </c>
      <c r="B401" s="2" t="s">
        <v>2382</v>
      </c>
      <c r="C401" s="2" t="s">
        <v>32</v>
      </c>
      <c r="D401" s="2" t="s">
        <v>33</v>
      </c>
      <c r="E401" s="2" t="s">
        <v>34</v>
      </c>
      <c r="F401" s="2" t="s">
        <v>3873</v>
      </c>
      <c r="G401" s="2">
        <v>1</v>
      </c>
      <c r="H401" s="2" t="s">
        <v>3885</v>
      </c>
      <c r="I401" s="2">
        <v>1</v>
      </c>
      <c r="J401" s="2"/>
      <c r="K401" s="2"/>
      <c r="L401" s="2" t="s">
        <v>3889</v>
      </c>
      <c r="M401" s="2" t="s">
        <v>3898</v>
      </c>
      <c r="N401" s="2" t="s">
        <v>3966</v>
      </c>
      <c r="O401" s="2">
        <v>63.664</v>
      </c>
      <c r="P401" s="2">
        <f>HYPERLINK("https://github.com/mlcommons/submissions_inference_3.1/tree/main/open/cTuning/results/Toshiba_satellite_L750_ubuntu22.10-tflite_cpp-cpu-tflite-vmaster-default_config","details")</f>
        <v>0</v>
      </c>
      <c r="Q401" s="2">
        <f>HYPERLINK("https://github.com/mlcommons/submissions_inference_3.1/tree/main/open/cTuning/code","details")</f>
        <v>0</v>
      </c>
      <c r="R401" s="1">
        <v>17.26811</v>
      </c>
      <c r="S401" s="1">
        <v>322.021504</v>
      </c>
      <c r="T401" s="1">
        <v>61.4853</v>
      </c>
    </row>
    <row r="402" spans="1:20">
      <c r="A402" s="2" t="s">
        <v>507</v>
      </c>
      <c r="B402" s="2" t="s">
        <v>2383</v>
      </c>
      <c r="C402" s="2" t="s">
        <v>32</v>
      </c>
      <c r="D402" s="2" t="s">
        <v>33</v>
      </c>
      <c r="E402" s="2" t="s">
        <v>34</v>
      </c>
      <c r="F402" s="2" t="s">
        <v>3873</v>
      </c>
      <c r="G402" s="2">
        <v>1</v>
      </c>
      <c r="H402" s="2" t="s">
        <v>3885</v>
      </c>
      <c r="I402" s="2">
        <v>1</v>
      </c>
      <c r="J402" s="2"/>
      <c r="K402" s="2"/>
      <c r="L402" s="2" t="s">
        <v>3889</v>
      </c>
      <c r="M402" s="2" t="s">
        <v>3898</v>
      </c>
      <c r="N402" s="2" t="s">
        <v>3967</v>
      </c>
      <c r="O402" s="2">
        <v>62.032</v>
      </c>
      <c r="P402" s="2">
        <f>HYPERLINK("https://github.com/mlcommons/submissions_inference_3.1/tree/main/open/cTuning/results/Toshiba_satellite_L750_ubuntu22.10-tflite_cpp-cpu-tflite-vmaster-default_config","details")</f>
        <v>0</v>
      </c>
      <c r="Q402" s="2">
        <f>HYPERLINK("https://github.com/mlcommons/submissions_inference_3.1/tree/main/open/cTuning/code","details")</f>
        <v>0</v>
      </c>
      <c r="R402" s="1">
        <v>10.68723</v>
      </c>
      <c r="S402" s="1">
        <v>265.27712</v>
      </c>
      <c r="T402" s="1">
        <v>99.96420000000001</v>
      </c>
    </row>
    <row r="403" spans="1:20">
      <c r="A403" s="2" t="s">
        <v>508</v>
      </c>
      <c r="B403" s="2" t="s">
        <v>2384</v>
      </c>
      <c r="C403" s="2" t="s">
        <v>32</v>
      </c>
      <c r="D403" s="2" t="s">
        <v>33</v>
      </c>
      <c r="E403" s="2" t="s">
        <v>34</v>
      </c>
      <c r="F403" s="2" t="s">
        <v>3873</v>
      </c>
      <c r="G403" s="2">
        <v>1</v>
      </c>
      <c r="H403" s="2" t="s">
        <v>3885</v>
      </c>
      <c r="I403" s="2">
        <v>1</v>
      </c>
      <c r="J403" s="2"/>
      <c r="K403" s="2"/>
      <c r="L403" s="2" t="s">
        <v>3889</v>
      </c>
      <c r="M403" s="2" t="s">
        <v>3898</v>
      </c>
      <c r="N403" s="2" t="s">
        <v>3968</v>
      </c>
      <c r="O403" s="2">
        <v>64.986</v>
      </c>
      <c r="P403" s="2">
        <f>HYPERLINK("https://github.com/mlcommons/submissions_inference_3.1/tree/main/open/cTuning/results/Toshiba_satellite_L750_ubuntu22.10-tflite_cpp-cpu-tflite-vmaster-default_config","details")</f>
        <v>0</v>
      </c>
      <c r="Q403" s="2">
        <f>HYPERLINK("https://github.com/mlcommons/submissions_inference_3.1/tree/main/open/cTuning/code","details")</f>
        <v>0</v>
      </c>
      <c r="R403" s="1">
        <v>16.675475</v>
      </c>
      <c r="S403" s="1">
        <v>318.266072</v>
      </c>
      <c r="T403" s="1">
        <v>64.43000000000001</v>
      </c>
    </row>
    <row r="404" spans="1:20">
      <c r="A404" s="2" t="s">
        <v>509</v>
      </c>
      <c r="B404" s="2" t="s">
        <v>2385</v>
      </c>
      <c r="C404" s="2" t="s">
        <v>32</v>
      </c>
      <c r="D404" s="2" t="s">
        <v>33</v>
      </c>
      <c r="E404" s="2" t="s">
        <v>34</v>
      </c>
      <c r="F404" s="2" t="s">
        <v>3873</v>
      </c>
      <c r="G404" s="2">
        <v>1</v>
      </c>
      <c r="H404" s="2" t="s">
        <v>3885</v>
      </c>
      <c r="I404" s="2">
        <v>1</v>
      </c>
      <c r="J404" s="2"/>
      <c r="K404" s="2"/>
      <c r="L404" s="2" t="s">
        <v>3889</v>
      </c>
      <c r="M404" s="2" t="s">
        <v>3898</v>
      </c>
      <c r="N404" s="2" t="s">
        <v>3969</v>
      </c>
      <c r="O404" s="2">
        <v>67.458</v>
      </c>
      <c r="P404" s="2">
        <f>HYPERLINK("https://github.com/mlcommons/submissions_inference_3.1/tree/main/open/cTuning/results/Toshiba_satellite_L750_ubuntu22.10-tflite_cpp-cpu-tflite-vmaster-default_config","details")</f>
        <v>0</v>
      </c>
      <c r="Q404" s="2">
        <f>HYPERLINK("https://github.com/mlcommons/submissions_inference_3.1/tree/main/open/cTuning/code","details")</f>
        <v>0</v>
      </c>
      <c r="R404" s="1">
        <v>32.188994</v>
      </c>
      <c r="S404" s="1">
        <v>378.79388</v>
      </c>
      <c r="T404" s="1">
        <v>44.9864</v>
      </c>
    </row>
    <row r="405" spans="1:20">
      <c r="A405" s="2" t="s">
        <v>510</v>
      </c>
      <c r="B405" s="2" t="s">
        <v>2386</v>
      </c>
      <c r="C405" s="2" t="s">
        <v>32</v>
      </c>
      <c r="D405" s="2" t="s">
        <v>33</v>
      </c>
      <c r="E405" s="2" t="s">
        <v>34</v>
      </c>
      <c r="F405" s="2" t="s">
        <v>3873</v>
      </c>
      <c r="G405" s="2">
        <v>1</v>
      </c>
      <c r="H405" s="2" t="s">
        <v>3885</v>
      </c>
      <c r="I405" s="2">
        <v>1</v>
      </c>
      <c r="J405" s="2"/>
      <c r="K405" s="2"/>
      <c r="L405" s="2" t="s">
        <v>3889</v>
      </c>
      <c r="M405" s="2" t="s">
        <v>3898</v>
      </c>
      <c r="N405" s="2" t="s">
        <v>3970</v>
      </c>
      <c r="O405" s="2">
        <v>68.72</v>
      </c>
      <c r="P405" s="2">
        <f>HYPERLINK("https://github.com/mlcommons/submissions_inference_3.1/tree/main/open/cTuning/results/Toshiba_satellite_L750_ubuntu22.10-tflite_cpp-cpu-tflite-vmaster-default_config","details")</f>
        <v>0</v>
      </c>
      <c r="Q405" s="2">
        <f>HYPERLINK("https://github.com/mlcommons/submissions_inference_3.1/tree/main/open/cTuning/code","details")</f>
        <v>0</v>
      </c>
      <c r="R405" s="1">
        <v>50.536737</v>
      </c>
      <c r="S405" s="1">
        <v>546.960928</v>
      </c>
      <c r="T405" s="1">
        <v>33.2169</v>
      </c>
    </row>
    <row r="406" spans="1:20">
      <c r="A406" s="2" t="s">
        <v>511</v>
      </c>
      <c r="B406" s="2" t="s">
        <v>2387</v>
      </c>
      <c r="C406" s="2" t="s">
        <v>32</v>
      </c>
      <c r="D406" s="2" t="s">
        <v>33</v>
      </c>
      <c r="E406" s="2" t="s">
        <v>34</v>
      </c>
      <c r="F406" s="2" t="s">
        <v>3873</v>
      </c>
      <c r="G406" s="2">
        <v>1</v>
      </c>
      <c r="H406" s="2" t="s">
        <v>3885</v>
      </c>
      <c r="I406" s="2">
        <v>1</v>
      </c>
      <c r="J406" s="2"/>
      <c r="K406" s="2"/>
      <c r="L406" s="2" t="s">
        <v>3889</v>
      </c>
      <c r="M406" s="2" t="s">
        <v>3898</v>
      </c>
      <c r="N406" s="2" t="s">
        <v>3971</v>
      </c>
      <c r="O406" s="2">
        <v>63.616</v>
      </c>
      <c r="P406" s="2">
        <f>HYPERLINK("https://github.com/mlcommons/submissions_inference_3.1/tree/main/open/cTuning/results/Toshiba_satellite_L750_ubuntu22.10-tflite_cpp-cpu-tflite-vmaster-default_config","details")</f>
        <v>0</v>
      </c>
      <c r="Q406" s="2">
        <f>HYPERLINK("https://github.com/mlcommons/submissions_inference_3.1/tree/main/open/cTuning/code","details")</f>
        <v>0</v>
      </c>
      <c r="R406" s="1">
        <v>14.397706</v>
      </c>
      <c r="S406" s="1">
        <v>300.815528</v>
      </c>
      <c r="T406" s="1">
        <v>75.44499999999999</v>
      </c>
    </row>
    <row r="407" spans="1:20">
      <c r="A407" s="2" t="s">
        <v>512</v>
      </c>
      <c r="B407" s="2" t="s">
        <v>2388</v>
      </c>
      <c r="C407" s="2" t="s">
        <v>32</v>
      </c>
      <c r="D407" s="2" t="s">
        <v>33</v>
      </c>
      <c r="E407" s="2" t="s">
        <v>34</v>
      </c>
      <c r="F407" s="2" t="s">
        <v>3873</v>
      </c>
      <c r="G407" s="2">
        <v>1</v>
      </c>
      <c r="H407" s="2" t="s">
        <v>3885</v>
      </c>
      <c r="I407" s="2">
        <v>1</v>
      </c>
      <c r="J407" s="2"/>
      <c r="K407" s="2"/>
      <c r="L407" s="2" t="s">
        <v>3889</v>
      </c>
      <c r="M407" s="2" t="s">
        <v>3898</v>
      </c>
      <c r="N407" s="2" t="s">
        <v>3972</v>
      </c>
      <c r="O407" s="2">
        <v>67.77</v>
      </c>
      <c r="P407" s="2">
        <f>HYPERLINK("https://github.com/mlcommons/submissions_inference_3.1/tree/main/open/cTuning/results/Toshiba_satellite_L750_ubuntu22.10-tflite_cpp-cpu-tflite-vmaster-default_config","details")</f>
        <v>0</v>
      </c>
      <c r="Q407" s="2">
        <f>HYPERLINK("https://github.com/mlcommons/submissions_inference_3.1/tree/main/open/cTuning/code","details")</f>
        <v>0</v>
      </c>
      <c r="R407" s="1">
        <v>22.533488</v>
      </c>
      <c r="S407" s="1">
        <v>356.22692</v>
      </c>
      <c r="T407" s="1">
        <v>48.5365</v>
      </c>
    </row>
    <row r="408" spans="1:20">
      <c r="A408" s="2" t="s">
        <v>513</v>
      </c>
      <c r="B408" s="2" t="s">
        <v>2389</v>
      </c>
      <c r="C408" s="2" t="s">
        <v>32</v>
      </c>
      <c r="D408" s="2" t="s">
        <v>33</v>
      </c>
      <c r="E408" s="2" t="s">
        <v>34</v>
      </c>
      <c r="F408" s="2" t="s">
        <v>3873</v>
      </c>
      <c r="G408" s="2">
        <v>1</v>
      </c>
      <c r="H408" s="2" t="s">
        <v>3885</v>
      </c>
      <c r="I408" s="2">
        <v>1</v>
      </c>
      <c r="J408" s="2"/>
      <c r="K408" s="2"/>
      <c r="L408" s="2" t="s">
        <v>3889</v>
      </c>
      <c r="M408" s="2" t="s">
        <v>3898</v>
      </c>
      <c r="N408" s="2" t="s">
        <v>3973</v>
      </c>
      <c r="O408" s="2">
        <v>69.64</v>
      </c>
      <c r="P408" s="2">
        <f>HYPERLINK("https://github.com/mlcommons/submissions_inference_3.1/tree/main/open/cTuning/results/Toshiba_satellite_L750_ubuntu22.10-tflite_cpp-cpu-tflite-vmaster-default_config","details")</f>
        <v>0</v>
      </c>
      <c r="Q408" s="2">
        <f>HYPERLINK("https://github.com/mlcommons/submissions_inference_3.1/tree/main/open/cTuning/code","details")</f>
        <v>0</v>
      </c>
      <c r="R408" s="1">
        <v>50.086311</v>
      </c>
      <c r="S408" s="1">
        <v>495.405264</v>
      </c>
      <c r="T408" s="1">
        <v>33.7082</v>
      </c>
    </row>
    <row r="409" spans="1:20">
      <c r="A409" s="2" t="s">
        <v>514</v>
      </c>
      <c r="B409" s="2" t="s">
        <v>2390</v>
      </c>
      <c r="C409" s="2" t="s">
        <v>32</v>
      </c>
      <c r="D409" s="2" t="s">
        <v>33</v>
      </c>
      <c r="E409" s="2" t="s">
        <v>34</v>
      </c>
      <c r="F409" s="2" t="s">
        <v>3873</v>
      </c>
      <c r="G409" s="2">
        <v>1</v>
      </c>
      <c r="H409" s="2" t="s">
        <v>3885</v>
      </c>
      <c r="I409" s="2">
        <v>1</v>
      </c>
      <c r="J409" s="2"/>
      <c r="K409" s="2"/>
      <c r="L409" s="2" t="s">
        <v>3889</v>
      </c>
      <c r="M409" s="2" t="s">
        <v>3898</v>
      </c>
      <c r="N409" s="2" t="s">
        <v>3974</v>
      </c>
      <c r="O409" s="2">
        <v>70.622</v>
      </c>
      <c r="P409" s="2">
        <f>HYPERLINK("https://github.com/mlcommons/submissions_inference_3.1/tree/main/open/cTuning/results/Toshiba_satellite_L750_ubuntu22.10-tflite_cpp-cpu-tflite-vmaster-default_config","details")</f>
        <v>0</v>
      </c>
      <c r="Q409" s="2">
        <f>HYPERLINK("https://github.com/mlcommons/submissions_inference_3.1/tree/main/open/cTuning/code","details")</f>
        <v>0</v>
      </c>
      <c r="R409" s="1">
        <v>59.581305</v>
      </c>
      <c r="S409" s="1">
        <v>660.8709679999999</v>
      </c>
      <c r="T409" s="1">
        <v>24.808</v>
      </c>
    </row>
    <row r="410" spans="1:20">
      <c r="A410" s="2" t="s">
        <v>515</v>
      </c>
      <c r="B410" s="2" t="s">
        <v>2391</v>
      </c>
      <c r="C410" s="2" t="s">
        <v>32</v>
      </c>
      <c r="D410" s="2" t="s">
        <v>33</v>
      </c>
      <c r="E410" s="2" t="s">
        <v>34</v>
      </c>
      <c r="F410" s="2" t="s">
        <v>3873</v>
      </c>
      <c r="G410" s="2">
        <v>1</v>
      </c>
      <c r="H410" s="2" t="s">
        <v>3885</v>
      </c>
      <c r="I410" s="2">
        <v>1</v>
      </c>
      <c r="J410" s="2"/>
      <c r="K410" s="2"/>
      <c r="L410" s="2" t="s">
        <v>3889</v>
      </c>
      <c r="M410" s="2" t="s">
        <v>3898</v>
      </c>
      <c r="N410" s="2" t="s">
        <v>3975</v>
      </c>
      <c r="O410" s="2">
        <v>75.76000000000001</v>
      </c>
      <c r="P410" s="2">
        <f>HYPERLINK("https://github.com/mlcommons/submissions_inference_3.1/tree/main/open/cTuning/results/Toshiba_satellite_L750_ubuntu22.10-tflite_cpp-cpu-tflite-vmaster-default_config","details")</f>
        <v>0</v>
      </c>
      <c r="Q410" s="2">
        <f>HYPERLINK("https://github.com/mlcommons/submissions_inference_3.1/tree/main/open/cTuning/code","details")</f>
        <v>0</v>
      </c>
      <c r="R410" s="1">
        <v>45.211872</v>
      </c>
      <c r="S410" s="1">
        <v>668.823256</v>
      </c>
      <c r="T410" s="1">
        <v>38.6803</v>
      </c>
    </row>
    <row r="411" spans="1:20">
      <c r="A411" s="2" t="s">
        <v>516</v>
      </c>
      <c r="B411" s="2" t="s">
        <v>2392</v>
      </c>
      <c r="C411" s="2" t="s">
        <v>32</v>
      </c>
      <c r="D411" s="2" t="s">
        <v>33</v>
      </c>
      <c r="E411" s="2" t="s">
        <v>34</v>
      </c>
      <c r="F411" s="2" t="s">
        <v>3873</v>
      </c>
      <c r="G411" s="2">
        <v>1</v>
      </c>
      <c r="H411" s="2" t="s">
        <v>3885</v>
      </c>
      <c r="I411" s="2">
        <v>1</v>
      </c>
      <c r="J411" s="2"/>
      <c r="K411" s="2"/>
      <c r="L411" s="2" t="s">
        <v>3889</v>
      </c>
      <c r="M411" s="2" t="s">
        <v>3898</v>
      </c>
      <c r="N411" s="2" t="s">
        <v>3976</v>
      </c>
      <c r="O411" s="2">
        <v>72.678</v>
      </c>
      <c r="P411" s="2">
        <f>HYPERLINK("https://github.com/mlcommons/submissions_inference_3.1/tree/main/open/cTuning/results/Toshiba_satellite_L750_ubuntu22.10-tflite_cpp-cpu-tflite-vmaster-default_config","details")</f>
        <v>0</v>
      </c>
      <c r="Q411" s="2">
        <f>HYPERLINK("https://github.com/mlcommons/submissions_inference_3.1/tree/main/open/cTuning/code","details")</f>
        <v>0</v>
      </c>
      <c r="R411" s="1">
        <v>34.877867</v>
      </c>
      <c r="S411" s="1">
        <v>609.224256</v>
      </c>
      <c r="T411" s="1">
        <v>43.7242</v>
      </c>
    </row>
    <row r="412" spans="1:20">
      <c r="A412" s="2" t="s">
        <v>517</v>
      </c>
      <c r="B412" s="2" t="s">
        <v>2393</v>
      </c>
      <c r="C412" s="2" t="s">
        <v>32</v>
      </c>
      <c r="D412" s="2" t="s">
        <v>33</v>
      </c>
      <c r="E412" s="2" t="s">
        <v>34</v>
      </c>
      <c r="F412" s="2" t="s">
        <v>3873</v>
      </c>
      <c r="G412" s="2">
        <v>1</v>
      </c>
      <c r="H412" s="2" t="s">
        <v>3885</v>
      </c>
      <c r="I412" s="2">
        <v>1</v>
      </c>
      <c r="J412" s="2"/>
      <c r="K412" s="2"/>
      <c r="L412" s="2" t="s">
        <v>3889</v>
      </c>
      <c r="M412" s="2" t="s">
        <v>3898</v>
      </c>
      <c r="N412" s="2" t="s">
        <v>3977</v>
      </c>
      <c r="O412" s="2">
        <v>68.336</v>
      </c>
      <c r="P412" s="2">
        <f>HYPERLINK("https://github.com/mlcommons/submissions_inference_3.1/tree/main/open/cTuning/results/Toshiba_satellite_L750_ubuntu22.10-tflite_cpp-cpu-tflite-vmaster-default_config","details")</f>
        <v>0</v>
      </c>
      <c r="Q412" s="2">
        <f>HYPERLINK("https://github.com/mlcommons/submissions_inference_3.1/tree/main/open/cTuning/code","details")</f>
        <v>0</v>
      </c>
      <c r="R412" s="1">
        <v>9.821469</v>
      </c>
      <c r="S412" s="1">
        <v>262.749968</v>
      </c>
      <c r="T412" s="1">
        <v>115.087</v>
      </c>
    </row>
    <row r="413" spans="1:20">
      <c r="A413" s="2" t="s">
        <v>518</v>
      </c>
      <c r="B413" s="2" t="s">
        <v>2394</v>
      </c>
      <c r="C413" s="2" t="s">
        <v>32</v>
      </c>
      <c r="D413" s="2" t="s">
        <v>33</v>
      </c>
      <c r="E413" s="2" t="s">
        <v>34</v>
      </c>
      <c r="F413" s="2" t="s">
        <v>3873</v>
      </c>
      <c r="G413" s="2">
        <v>1</v>
      </c>
      <c r="H413" s="2" t="s">
        <v>3885</v>
      </c>
      <c r="I413" s="2">
        <v>1</v>
      </c>
      <c r="J413" s="2"/>
      <c r="K413" s="2"/>
      <c r="L413" s="2" t="s">
        <v>3889</v>
      </c>
      <c r="M413" s="2" t="s">
        <v>3898</v>
      </c>
      <c r="N413" s="2" t="s">
        <v>3978</v>
      </c>
      <c r="O413" s="2">
        <v>63.332</v>
      </c>
      <c r="P413" s="2">
        <f>HYPERLINK("https://github.com/mlcommons/submissions_inference_3.1/tree/main/open/cTuning/results/Toshiba_satellite_L750_ubuntu22.10-tflite_cpp-cpu-tflite-vmaster-default_config","details")</f>
        <v>0</v>
      </c>
      <c r="Q413" s="2">
        <f>HYPERLINK("https://github.com/mlcommons/submissions_inference_3.1/tree/main/open/cTuning/code","details")</f>
        <v>0</v>
      </c>
      <c r="R413" s="1">
        <v>7.576997</v>
      </c>
      <c r="S413" s="1">
        <v>242.8142</v>
      </c>
      <c r="T413" s="1">
        <v>142.516</v>
      </c>
    </row>
    <row r="414" spans="1:20">
      <c r="A414" s="2" t="s">
        <v>519</v>
      </c>
      <c r="B414" s="2" t="s">
        <v>2395</v>
      </c>
      <c r="C414" s="2" t="s">
        <v>32</v>
      </c>
      <c r="D414" s="2" t="s">
        <v>33</v>
      </c>
      <c r="E414" s="2" t="s">
        <v>34</v>
      </c>
      <c r="F414" s="2" t="s">
        <v>3873</v>
      </c>
      <c r="G414" s="2">
        <v>1</v>
      </c>
      <c r="H414" s="2" t="s">
        <v>3885</v>
      </c>
      <c r="I414" s="2">
        <v>1</v>
      </c>
      <c r="J414" s="2"/>
      <c r="K414" s="2"/>
      <c r="L414" s="2" t="s">
        <v>3889</v>
      </c>
      <c r="M414" s="2" t="s">
        <v>3898</v>
      </c>
      <c r="N414" s="2" t="s">
        <v>3979</v>
      </c>
      <c r="O414" s="2">
        <v>72.896</v>
      </c>
      <c r="P414" s="2">
        <f>HYPERLINK("https://github.com/mlcommons/submissions_inference_3.1/tree/main/open/cTuning/results/Toshiba_satellite_L750_ubuntu22.10-tflite_cpp-cpu-tflite-vmaster-default_config","details")</f>
        <v>0</v>
      </c>
      <c r="Q414" s="2">
        <f>HYPERLINK("https://github.com/mlcommons/submissions_inference_3.1/tree/main/open/cTuning/code","details")</f>
        <v>0</v>
      </c>
      <c r="R414" s="1">
        <v>76.311261</v>
      </c>
      <c r="S414" s="1">
        <v>703.142824</v>
      </c>
      <c r="T414" s="1">
        <v>17.908</v>
      </c>
    </row>
    <row r="415" spans="1:20">
      <c r="A415" s="2" t="s">
        <v>520</v>
      </c>
      <c r="B415" s="2" t="s">
        <v>2396</v>
      </c>
      <c r="C415" s="2" t="s">
        <v>32</v>
      </c>
      <c r="D415" s="2" t="s">
        <v>33</v>
      </c>
      <c r="E415" s="2" t="s">
        <v>34</v>
      </c>
      <c r="F415" s="2" t="s">
        <v>3873</v>
      </c>
      <c r="G415" s="2">
        <v>1</v>
      </c>
      <c r="H415" s="2" t="s">
        <v>3885</v>
      </c>
      <c r="I415" s="2">
        <v>1</v>
      </c>
      <c r="J415" s="2"/>
      <c r="K415" s="2"/>
      <c r="L415" s="2" t="s">
        <v>3889</v>
      </c>
      <c r="M415" s="2" t="s">
        <v>3898</v>
      </c>
      <c r="N415" s="2" t="s">
        <v>3980</v>
      </c>
      <c r="O415" s="2">
        <v>70.428</v>
      </c>
      <c r="P415" s="2">
        <f>HYPERLINK("https://github.com/mlcommons/submissions_inference_3.1/tree/main/open/cTuning/results/Toshiba_satellite_L750_ubuntu22.10-tflite_cpp-cpu-tflite-vmaster-default_config","details")</f>
        <v>0</v>
      </c>
      <c r="Q415" s="2">
        <f>HYPERLINK("https://github.com/mlcommons/submissions_inference_3.1/tree/main/open/cTuning/code","details")</f>
        <v>0</v>
      </c>
      <c r="R415" s="1">
        <v>43.197114</v>
      </c>
      <c r="S415" s="1">
        <v>490.782232</v>
      </c>
      <c r="T415" s="1">
        <v>36.5016</v>
      </c>
    </row>
    <row r="416" spans="1:20">
      <c r="A416" s="2" t="s">
        <v>521</v>
      </c>
      <c r="B416" s="2" t="s">
        <v>2397</v>
      </c>
      <c r="C416" s="2" t="s">
        <v>32</v>
      </c>
      <c r="D416" s="2" t="s">
        <v>33</v>
      </c>
      <c r="E416" s="2" t="s">
        <v>34</v>
      </c>
      <c r="F416" s="2" t="s">
        <v>3873</v>
      </c>
      <c r="G416" s="2">
        <v>1</v>
      </c>
      <c r="H416" s="2" t="s">
        <v>3885</v>
      </c>
      <c r="I416" s="2">
        <v>1</v>
      </c>
      <c r="J416" s="2"/>
      <c r="K416" s="2"/>
      <c r="L416" s="2" t="s">
        <v>3889</v>
      </c>
      <c r="M416" s="2" t="s">
        <v>3898</v>
      </c>
      <c r="N416" s="2" t="s">
        <v>3981</v>
      </c>
      <c r="O416" s="2">
        <v>64.38</v>
      </c>
      <c r="P416" s="2">
        <f>HYPERLINK("https://github.com/mlcommons/submissions_inference_3.1/tree/main/open/cTuning/results/Toshiba_satellite_L750_ubuntu22.10-tflite_cpp-cpu-tflite-vmaster-default_config","details")</f>
        <v>0</v>
      </c>
      <c r="Q416" s="2">
        <f>HYPERLINK("https://github.com/mlcommons/submissions_inference_3.1/tree/main/open/cTuning/code","details")</f>
        <v>0</v>
      </c>
      <c r="R416" s="1">
        <v>22.270016</v>
      </c>
      <c r="S416" s="1">
        <v>370.848728</v>
      </c>
      <c r="T416" s="1">
        <v>43.644</v>
      </c>
    </row>
    <row r="417" spans="1:20">
      <c r="A417" s="2" t="s">
        <v>522</v>
      </c>
      <c r="B417" s="2" t="s">
        <v>2398</v>
      </c>
      <c r="C417" s="2" t="s">
        <v>32</v>
      </c>
      <c r="D417" s="2" t="s">
        <v>33</v>
      </c>
      <c r="E417" s="2" t="s">
        <v>34</v>
      </c>
      <c r="F417" s="2" t="s">
        <v>3874</v>
      </c>
      <c r="G417" s="2">
        <v>1</v>
      </c>
      <c r="H417" s="2" t="s">
        <v>3885</v>
      </c>
      <c r="I417" s="2">
        <v>1</v>
      </c>
      <c r="J417" s="2"/>
      <c r="K417" s="2"/>
      <c r="L417" s="2" t="s">
        <v>3889</v>
      </c>
      <c r="M417" s="2" t="s">
        <v>3898</v>
      </c>
      <c r="N417" s="2" t="s">
        <v>3901</v>
      </c>
      <c r="O417" s="2">
        <v>75.068</v>
      </c>
      <c r="P417" s="2">
        <f>HYPERLINK("https://github.com/mlcommons/submissions_inference_3.1/tree/main/open/cTuning/results/Toshiba_satellite_L750_ubuntu23.04-tflite_cpp-cpu-tflite-vmaster-default_config","details")</f>
        <v>0</v>
      </c>
      <c r="Q417" s="2">
        <f>HYPERLINK("https://github.com/mlcommons/submissions_inference_3.1/tree/main/open/cTuning/code","details")</f>
        <v>0</v>
      </c>
      <c r="R417" s="1">
        <v>59.040985</v>
      </c>
      <c r="S417" s="1">
        <v>969.156928</v>
      </c>
      <c r="T417" s="1">
        <v>24.5334</v>
      </c>
    </row>
    <row r="418" spans="1:20">
      <c r="A418" s="2" t="s">
        <v>523</v>
      </c>
      <c r="B418" s="2" t="s">
        <v>2399</v>
      </c>
      <c r="C418" s="2" t="s">
        <v>32</v>
      </c>
      <c r="D418" s="2" t="s">
        <v>33</v>
      </c>
      <c r="E418" s="2" t="s">
        <v>34</v>
      </c>
      <c r="F418" s="2" t="s">
        <v>3874</v>
      </c>
      <c r="G418" s="2">
        <v>1</v>
      </c>
      <c r="H418" s="2" t="s">
        <v>3885</v>
      </c>
      <c r="I418" s="2">
        <v>1</v>
      </c>
      <c r="J418" s="2"/>
      <c r="K418" s="2"/>
      <c r="L418" s="2" t="s">
        <v>3889</v>
      </c>
      <c r="M418" s="2" t="s">
        <v>3898</v>
      </c>
      <c r="N418" s="2" t="s">
        <v>3902</v>
      </c>
      <c r="O418" s="2">
        <v>76.642</v>
      </c>
      <c r="P418" s="2">
        <f>HYPERLINK("https://github.com/mlcommons/submissions_inference_3.1/tree/main/open/cTuning/results/Toshiba_satellite_L750_ubuntu23.04-tflite_cpp-cpu-tflite-vmaster-default_config","details")</f>
        <v>0</v>
      </c>
      <c r="Q418" s="2">
        <f>HYPERLINK("https://github.com/mlcommons/submissions_inference_3.1/tree/main/open/cTuning/code","details")</f>
        <v>0</v>
      </c>
      <c r="R418" s="1">
        <v>80.097067</v>
      </c>
      <c r="S418" s="1">
        <v>1373.51292</v>
      </c>
      <c r="T418" s="1">
        <v>15.992</v>
      </c>
    </row>
    <row r="419" spans="1:20">
      <c r="A419" s="2" t="s">
        <v>524</v>
      </c>
      <c r="B419" s="2" t="s">
        <v>2400</v>
      </c>
      <c r="C419" s="2" t="s">
        <v>32</v>
      </c>
      <c r="D419" s="2" t="s">
        <v>33</v>
      </c>
      <c r="E419" s="2" t="s">
        <v>34</v>
      </c>
      <c r="F419" s="2" t="s">
        <v>3874</v>
      </c>
      <c r="G419" s="2">
        <v>1</v>
      </c>
      <c r="H419" s="2" t="s">
        <v>3885</v>
      </c>
      <c r="I419" s="2">
        <v>1</v>
      </c>
      <c r="J419" s="2"/>
      <c r="K419" s="2"/>
      <c r="L419" s="2" t="s">
        <v>3889</v>
      </c>
      <c r="M419" s="2" t="s">
        <v>3898</v>
      </c>
      <c r="N419" s="2" t="s">
        <v>3903</v>
      </c>
      <c r="O419" s="2">
        <v>77.542</v>
      </c>
      <c r="P419" s="2">
        <f>HYPERLINK("https://github.com/mlcommons/submissions_inference_3.1/tree/main/open/cTuning/results/Toshiba_satellite_L750_ubuntu23.04-tflite_cpp-cpu-tflite-vmaster-default_config","details")</f>
        <v>0</v>
      </c>
      <c r="Q419" s="2">
        <f>HYPERLINK("https://github.com/mlcommons/submissions_inference_3.1/tree/main/open/cTuning/code","details")</f>
        <v>0</v>
      </c>
      <c r="R419" s="1">
        <v>106.168899</v>
      </c>
      <c r="S419" s="1">
        <v>1823.283336</v>
      </c>
      <c r="T419" s="1">
        <v>11.0791</v>
      </c>
    </row>
    <row r="420" spans="1:20">
      <c r="A420" s="2" t="s">
        <v>525</v>
      </c>
      <c r="B420" s="2" t="s">
        <v>2401</v>
      </c>
      <c r="C420" s="2" t="s">
        <v>32</v>
      </c>
      <c r="D420" s="2" t="s">
        <v>33</v>
      </c>
      <c r="E420" s="2" t="s">
        <v>34</v>
      </c>
      <c r="F420" s="2" t="s">
        <v>3874</v>
      </c>
      <c r="G420" s="2">
        <v>1</v>
      </c>
      <c r="H420" s="2" t="s">
        <v>3885</v>
      </c>
      <c r="I420" s="2">
        <v>1</v>
      </c>
      <c r="J420" s="2"/>
      <c r="K420" s="2"/>
      <c r="L420" s="2" t="s">
        <v>3889</v>
      </c>
      <c r="M420" s="2" t="s">
        <v>3898</v>
      </c>
      <c r="N420" s="2" t="s">
        <v>3904</v>
      </c>
      <c r="O420" s="2">
        <v>79.268</v>
      </c>
      <c r="P420" s="2">
        <f>HYPERLINK("https://github.com/mlcommons/submissions_inference_3.1/tree/main/open/cTuning/results/Toshiba_satellite_L750_ubuntu23.04-tflite_cpp-cpu-tflite-vmaster-default_config","details")</f>
        <v>0</v>
      </c>
      <c r="Q420" s="2">
        <f>HYPERLINK("https://github.com/mlcommons/submissions_inference_3.1/tree/main/open/cTuning/code","details")</f>
        <v>0</v>
      </c>
      <c r="R420" s="1">
        <v>172.361727</v>
      </c>
      <c r="S420" s="1">
        <v>2499.292656</v>
      </c>
      <c r="T420" s="1">
        <v>7.0975</v>
      </c>
    </row>
    <row r="421" spans="1:20">
      <c r="A421" s="2" t="s">
        <v>526</v>
      </c>
      <c r="B421" s="2" t="s">
        <v>2402</v>
      </c>
      <c r="C421" s="2" t="s">
        <v>32</v>
      </c>
      <c r="D421" s="2" t="s">
        <v>33</v>
      </c>
      <c r="E421" s="2" t="s">
        <v>34</v>
      </c>
      <c r="F421" s="2" t="s">
        <v>3874</v>
      </c>
      <c r="G421" s="2">
        <v>1</v>
      </c>
      <c r="H421" s="2" t="s">
        <v>3885</v>
      </c>
      <c r="I421" s="2">
        <v>1</v>
      </c>
      <c r="J421" s="2"/>
      <c r="K421" s="2"/>
      <c r="L421" s="2" t="s">
        <v>3889</v>
      </c>
      <c r="M421" s="2" t="s">
        <v>3898</v>
      </c>
      <c r="N421" s="2" t="s">
        <v>3905</v>
      </c>
      <c r="O421" s="2">
        <v>80.676</v>
      </c>
      <c r="P421" s="2">
        <f>HYPERLINK("https://github.com/mlcommons/submissions_inference_3.1/tree/main/open/cTuning/results/Toshiba_satellite_L750_ubuntu23.04-tflite_cpp-cpu-tflite-vmaster-default_config","details")</f>
        <v>0</v>
      </c>
      <c r="Q421" s="2">
        <f>HYPERLINK("https://github.com/mlcommons/submissions_inference_3.1/tree/main/open/cTuning/code","details")</f>
        <v>0</v>
      </c>
      <c r="R421" s="1">
        <v>321.221856</v>
      </c>
      <c r="S421" s="1">
        <v>3651.002168</v>
      </c>
      <c r="T421" s="1">
        <v>3.96539</v>
      </c>
    </row>
    <row r="422" spans="1:20">
      <c r="A422" s="2" t="s">
        <v>527</v>
      </c>
      <c r="B422" s="2" t="s">
        <v>2403</v>
      </c>
      <c r="C422" s="2" t="s">
        <v>32</v>
      </c>
      <c r="D422" s="2" t="s">
        <v>33</v>
      </c>
      <c r="E422" s="2" t="s">
        <v>34</v>
      </c>
      <c r="F422" s="2" t="s">
        <v>3874</v>
      </c>
      <c r="G422" s="2">
        <v>1</v>
      </c>
      <c r="H422" s="2" t="s">
        <v>3885</v>
      </c>
      <c r="I422" s="2">
        <v>1</v>
      </c>
      <c r="J422" s="2"/>
      <c r="K422" s="2"/>
      <c r="L422" s="2" t="s">
        <v>3889</v>
      </c>
      <c r="M422" s="2" t="s">
        <v>3898</v>
      </c>
      <c r="N422" s="2" t="s">
        <v>3906</v>
      </c>
      <c r="O422" s="2">
        <v>71.25</v>
      </c>
      <c r="P422" s="2">
        <f>HYPERLINK("https://github.com/mlcommons/submissions_inference_3.1/tree/main/open/cTuning/results/Toshiba_satellite_L750_ubuntu23.04-tflite_cpp-cpu-tflite-vmaster-default_config","details")</f>
        <v>0</v>
      </c>
      <c r="Q422" s="2">
        <f>HYPERLINK("https://github.com/mlcommons/submissions_inference_3.1/tree/main/open/cTuning/code","details")</f>
        <v>0</v>
      </c>
      <c r="R422" s="1">
        <v>67.34275599999999</v>
      </c>
      <c r="S422" s="1">
        <v>572.661112</v>
      </c>
      <c r="T422" s="1">
        <v>21.2835</v>
      </c>
    </row>
    <row r="423" spans="1:20">
      <c r="A423" s="2" t="s">
        <v>528</v>
      </c>
      <c r="B423" s="2" t="s">
        <v>2404</v>
      </c>
      <c r="C423" s="2" t="s">
        <v>32</v>
      </c>
      <c r="D423" s="2" t="s">
        <v>33</v>
      </c>
      <c r="E423" s="2" t="s">
        <v>34</v>
      </c>
      <c r="F423" s="2" t="s">
        <v>3874</v>
      </c>
      <c r="G423" s="2">
        <v>1</v>
      </c>
      <c r="H423" s="2" t="s">
        <v>3885</v>
      </c>
      <c r="I423" s="2">
        <v>1</v>
      </c>
      <c r="J423" s="2"/>
      <c r="K423" s="2"/>
      <c r="L423" s="2" t="s">
        <v>3889</v>
      </c>
      <c r="M423" s="2" t="s">
        <v>3898</v>
      </c>
      <c r="N423" s="2" t="s">
        <v>3907</v>
      </c>
      <c r="O423" s="2">
        <v>74.04600000000001</v>
      </c>
      <c r="P423" s="2">
        <f>HYPERLINK("https://github.com/mlcommons/submissions_inference_3.1/tree/main/open/cTuning/results/Toshiba_satellite_L750_ubuntu23.04-tflite_cpp-cpu-tflite-vmaster-default_config","details")</f>
        <v>0</v>
      </c>
      <c r="Q423" s="2">
        <f>HYPERLINK("https://github.com/mlcommons/submissions_inference_3.1/tree/main/open/cTuning/code","details")</f>
        <v>0</v>
      </c>
      <c r="R423" s="1">
        <v>91.726698</v>
      </c>
      <c r="S423" s="1">
        <v>767.097008</v>
      </c>
      <c r="T423" s="1">
        <v>13.9445</v>
      </c>
    </row>
    <row r="424" spans="1:20">
      <c r="A424" s="2" t="s">
        <v>529</v>
      </c>
      <c r="B424" s="2" t="s">
        <v>2405</v>
      </c>
      <c r="C424" s="2" t="s">
        <v>32</v>
      </c>
      <c r="D424" s="2" t="s">
        <v>33</v>
      </c>
      <c r="E424" s="2" t="s">
        <v>34</v>
      </c>
      <c r="F424" s="2" t="s">
        <v>3874</v>
      </c>
      <c r="G424" s="2">
        <v>1</v>
      </c>
      <c r="H424" s="2" t="s">
        <v>3885</v>
      </c>
      <c r="I424" s="2">
        <v>1</v>
      </c>
      <c r="J424" s="2"/>
      <c r="K424" s="2"/>
      <c r="L424" s="2" t="s">
        <v>3889</v>
      </c>
      <c r="M424" s="2" t="s">
        <v>3898</v>
      </c>
      <c r="N424" s="2" t="s">
        <v>3908</v>
      </c>
      <c r="O424" s="2">
        <v>74.158</v>
      </c>
      <c r="P424" s="2">
        <f>HYPERLINK("https://github.com/mlcommons/submissions_inference_3.1/tree/main/open/cTuning/results/Toshiba_satellite_L750_ubuntu23.04-tflite_cpp-cpu-tflite-vmaster-default_config","details")</f>
        <v>0</v>
      </c>
      <c r="Q424" s="2">
        <f>HYPERLINK("https://github.com/mlcommons/submissions_inference_3.1/tree/main/open/cTuning/code","details")</f>
        <v>0</v>
      </c>
      <c r="R424" s="1">
        <v>118.679715</v>
      </c>
      <c r="S424" s="1">
        <v>987.048256</v>
      </c>
      <c r="T424" s="1">
        <v>10.0067</v>
      </c>
    </row>
    <row r="425" spans="1:20">
      <c r="A425" s="2" t="s">
        <v>530</v>
      </c>
      <c r="B425" s="2" t="s">
        <v>2406</v>
      </c>
      <c r="C425" s="2" t="s">
        <v>32</v>
      </c>
      <c r="D425" s="2" t="s">
        <v>33</v>
      </c>
      <c r="E425" s="2" t="s">
        <v>34</v>
      </c>
      <c r="F425" s="2" t="s">
        <v>3874</v>
      </c>
      <c r="G425" s="2">
        <v>1</v>
      </c>
      <c r="H425" s="2" t="s">
        <v>3885</v>
      </c>
      <c r="I425" s="2">
        <v>1</v>
      </c>
      <c r="J425" s="2"/>
      <c r="K425" s="2"/>
      <c r="L425" s="2" t="s">
        <v>3889</v>
      </c>
      <c r="M425" s="2" t="s">
        <v>3898</v>
      </c>
      <c r="N425" s="2" t="s">
        <v>3909</v>
      </c>
      <c r="O425" s="2">
        <v>76.364</v>
      </c>
      <c r="P425" s="2">
        <f>HYPERLINK("https://github.com/mlcommons/submissions_inference_3.1/tree/main/open/cTuning/results/Toshiba_satellite_L750_ubuntu23.04-tflite_cpp-cpu-tflite-vmaster-default_config","details")</f>
        <v>0</v>
      </c>
      <c r="Q425" s="2">
        <f>HYPERLINK("https://github.com/mlcommons/submissions_inference_3.1/tree/main/open/cTuning/code","details")</f>
        <v>0</v>
      </c>
      <c r="R425" s="1">
        <v>172.408851</v>
      </c>
      <c r="S425" s="1">
        <v>1591.04012</v>
      </c>
      <c r="T425" s="1">
        <v>6.41171</v>
      </c>
    </row>
    <row r="426" spans="1:20">
      <c r="A426" s="2" t="s">
        <v>531</v>
      </c>
      <c r="B426" s="2" t="s">
        <v>2407</v>
      </c>
      <c r="C426" s="2" t="s">
        <v>32</v>
      </c>
      <c r="D426" s="2" t="s">
        <v>33</v>
      </c>
      <c r="E426" s="2" t="s">
        <v>34</v>
      </c>
      <c r="F426" s="2" t="s">
        <v>3874</v>
      </c>
      <c r="G426" s="2">
        <v>1</v>
      </c>
      <c r="H426" s="2" t="s">
        <v>3885</v>
      </c>
      <c r="I426" s="2">
        <v>1</v>
      </c>
      <c r="J426" s="2"/>
      <c r="K426" s="2"/>
      <c r="L426" s="2" t="s">
        <v>3889</v>
      </c>
      <c r="M426" s="2" t="s">
        <v>3898</v>
      </c>
      <c r="N426" s="2" t="s">
        <v>3910</v>
      </c>
      <c r="O426" s="2">
        <v>78.544</v>
      </c>
      <c r="P426" s="2">
        <f>HYPERLINK("https://github.com/mlcommons/submissions_inference_3.1/tree/main/open/cTuning/results/Toshiba_satellite_L750_ubuntu23.04-tflite_cpp-cpu-tflite-vmaster-default_config","details")</f>
        <v>0</v>
      </c>
      <c r="Q426" s="2">
        <f>HYPERLINK("https://github.com/mlcommons/submissions_inference_3.1/tree/main/open/cTuning/code","details")</f>
        <v>0</v>
      </c>
      <c r="R426" s="1">
        <v>309.29842</v>
      </c>
      <c r="S426" s="1">
        <v>2688.165344</v>
      </c>
      <c r="T426" s="1">
        <v>3.59647</v>
      </c>
    </row>
    <row r="427" spans="1:20">
      <c r="A427" s="2" t="s">
        <v>532</v>
      </c>
      <c r="B427" s="2" t="s">
        <v>2408</v>
      </c>
      <c r="C427" s="2" t="s">
        <v>32</v>
      </c>
      <c r="D427" s="2" t="s">
        <v>33</v>
      </c>
      <c r="E427" s="2" t="s">
        <v>34</v>
      </c>
      <c r="F427" s="2" t="s">
        <v>3874</v>
      </c>
      <c r="G427" s="2">
        <v>1</v>
      </c>
      <c r="H427" s="2" t="s">
        <v>3885</v>
      </c>
      <c r="I427" s="2">
        <v>1</v>
      </c>
      <c r="J427" s="2"/>
      <c r="K427" s="2"/>
      <c r="L427" s="2" t="s">
        <v>3889</v>
      </c>
      <c r="M427" s="2" t="s">
        <v>3898</v>
      </c>
      <c r="N427" s="2" t="s">
        <v>3911</v>
      </c>
      <c r="O427" s="2">
        <v>44.116</v>
      </c>
      <c r="P427" s="2">
        <f>HYPERLINK("https://github.com/mlcommons/submissions_inference_3.1/tree/main/open/cTuning/results/Toshiba_satellite_L750_ubuntu23.04-tflite_cpp-cpu-tflite-vmaster-default_config","details")</f>
        <v>0</v>
      </c>
      <c r="Q427" s="2">
        <f>HYPERLINK("https://github.com/mlcommons/submissions_inference_3.1/tree/main/open/cTuning/code","details")</f>
        <v>0</v>
      </c>
      <c r="R427" s="1">
        <v>1.748953</v>
      </c>
      <c r="S427" s="1">
        <v>35.761304</v>
      </c>
      <c r="T427" s="1">
        <v>522.8200000000001</v>
      </c>
    </row>
    <row r="428" spans="1:20">
      <c r="A428" s="2" t="s">
        <v>533</v>
      </c>
      <c r="B428" s="2" t="s">
        <v>2409</v>
      </c>
      <c r="C428" s="2" t="s">
        <v>32</v>
      </c>
      <c r="D428" s="2" t="s">
        <v>33</v>
      </c>
      <c r="E428" s="2" t="s">
        <v>34</v>
      </c>
      <c r="F428" s="2" t="s">
        <v>3874</v>
      </c>
      <c r="G428" s="2">
        <v>1</v>
      </c>
      <c r="H428" s="2" t="s">
        <v>3885</v>
      </c>
      <c r="I428" s="2">
        <v>1</v>
      </c>
      <c r="J428" s="2"/>
      <c r="K428" s="2"/>
      <c r="L428" s="2" t="s">
        <v>3889</v>
      </c>
      <c r="M428" s="2" t="s">
        <v>3898</v>
      </c>
      <c r="N428" s="2" t="s">
        <v>3912</v>
      </c>
      <c r="O428" s="2">
        <v>47.808</v>
      </c>
      <c r="P428" s="2">
        <f>HYPERLINK("https://github.com/mlcommons/submissions_inference_3.1/tree/main/open/cTuning/results/Toshiba_satellite_L750_ubuntu23.04-tflite_cpp-cpu-tflite-vmaster-default_config","details")</f>
        <v>0</v>
      </c>
      <c r="Q428" s="2">
        <f>HYPERLINK("https://github.com/mlcommons/submissions_inference_3.1/tree/main/open/cTuning/code","details")</f>
        <v>0</v>
      </c>
      <c r="R428" s="1">
        <v>2.64053</v>
      </c>
      <c r="S428" s="1">
        <v>214.609544</v>
      </c>
      <c r="T428" s="1">
        <v>343.392</v>
      </c>
    </row>
    <row r="429" spans="1:20">
      <c r="A429" s="2" t="s">
        <v>534</v>
      </c>
      <c r="B429" s="2" t="s">
        <v>2410</v>
      </c>
      <c r="C429" s="2" t="s">
        <v>32</v>
      </c>
      <c r="D429" s="2" t="s">
        <v>33</v>
      </c>
      <c r="E429" s="2" t="s">
        <v>34</v>
      </c>
      <c r="F429" s="2" t="s">
        <v>3874</v>
      </c>
      <c r="G429" s="2">
        <v>1</v>
      </c>
      <c r="H429" s="2" t="s">
        <v>3885</v>
      </c>
      <c r="I429" s="2">
        <v>1</v>
      </c>
      <c r="J429" s="2"/>
      <c r="K429" s="2"/>
      <c r="L429" s="2" t="s">
        <v>3889</v>
      </c>
      <c r="M429" s="2" t="s">
        <v>3898</v>
      </c>
      <c r="N429" s="2" t="s">
        <v>3913</v>
      </c>
      <c r="O429" s="2">
        <v>49.478</v>
      </c>
      <c r="P429" s="2">
        <f>HYPERLINK("https://github.com/mlcommons/submissions_inference_3.1/tree/main/open/cTuning/results/Toshiba_satellite_L750_ubuntu23.04-tflite_cpp-cpu-tflite-vmaster-default_config","details")</f>
        <v>0</v>
      </c>
      <c r="Q429" s="2">
        <f>HYPERLINK("https://github.com/mlcommons/submissions_inference_3.1/tree/main/open/cTuning/code","details")</f>
        <v>0</v>
      </c>
      <c r="R429" s="1">
        <v>3.781882</v>
      </c>
      <c r="S429" s="1">
        <v>223.691416</v>
      </c>
      <c r="T429" s="1">
        <v>238.785</v>
      </c>
    </row>
    <row r="430" spans="1:20">
      <c r="A430" s="2" t="s">
        <v>535</v>
      </c>
      <c r="B430" s="2" t="s">
        <v>2411</v>
      </c>
      <c r="C430" s="2" t="s">
        <v>32</v>
      </c>
      <c r="D430" s="2" t="s">
        <v>33</v>
      </c>
      <c r="E430" s="2" t="s">
        <v>34</v>
      </c>
      <c r="F430" s="2" t="s">
        <v>3874</v>
      </c>
      <c r="G430" s="2">
        <v>1</v>
      </c>
      <c r="H430" s="2" t="s">
        <v>3885</v>
      </c>
      <c r="I430" s="2">
        <v>1</v>
      </c>
      <c r="J430" s="2"/>
      <c r="K430" s="2"/>
      <c r="L430" s="2" t="s">
        <v>3889</v>
      </c>
      <c r="M430" s="2" t="s">
        <v>3898</v>
      </c>
      <c r="N430" s="2" t="s">
        <v>3914</v>
      </c>
      <c r="O430" s="2">
        <v>51.848</v>
      </c>
      <c r="P430" s="2">
        <f>HYPERLINK("https://github.com/mlcommons/submissions_inference_3.1/tree/main/open/cTuning/results/Toshiba_satellite_L750_ubuntu23.04-tflite_cpp-cpu-tflite-vmaster-default_config","details")</f>
        <v>0</v>
      </c>
      <c r="Q430" s="2">
        <f>HYPERLINK("https://github.com/mlcommons/submissions_inference_3.1/tree/main/open/cTuning/code","details")</f>
        <v>0</v>
      </c>
      <c r="R430" s="1">
        <v>5.112035</v>
      </c>
      <c r="S430" s="1">
        <v>234.385912</v>
      </c>
      <c r="T430" s="1">
        <v>176.535</v>
      </c>
    </row>
    <row r="431" spans="1:20">
      <c r="A431" s="2" t="s">
        <v>536</v>
      </c>
      <c r="B431" s="2" t="s">
        <v>2412</v>
      </c>
      <c r="C431" s="2" t="s">
        <v>32</v>
      </c>
      <c r="D431" s="2" t="s">
        <v>33</v>
      </c>
      <c r="E431" s="2" t="s">
        <v>34</v>
      </c>
      <c r="F431" s="2" t="s">
        <v>3874</v>
      </c>
      <c r="G431" s="2">
        <v>1</v>
      </c>
      <c r="H431" s="2" t="s">
        <v>3885</v>
      </c>
      <c r="I431" s="2">
        <v>1</v>
      </c>
      <c r="J431" s="2"/>
      <c r="K431" s="2"/>
      <c r="L431" s="2" t="s">
        <v>3889</v>
      </c>
      <c r="M431" s="2" t="s">
        <v>3898</v>
      </c>
      <c r="N431" s="2" t="s">
        <v>3915</v>
      </c>
      <c r="O431" s="2">
        <v>57.918</v>
      </c>
      <c r="P431" s="2">
        <f>HYPERLINK("https://github.com/mlcommons/submissions_inference_3.1/tree/main/open/cTuning/results/Toshiba_satellite_L750_ubuntu23.04-tflite_cpp-cpu-tflite-vmaster-default_config","details")</f>
        <v>0</v>
      </c>
      <c r="Q431" s="2">
        <f>HYPERLINK("https://github.com/mlcommons/submissions_inference_3.1/tree/main/open/cTuning/code","details")</f>
        <v>0</v>
      </c>
      <c r="R431" s="1">
        <v>4.697301</v>
      </c>
      <c r="S431" s="1">
        <v>229.297432</v>
      </c>
      <c r="T431" s="1">
        <v>197.02</v>
      </c>
    </row>
    <row r="432" spans="1:20">
      <c r="A432" s="2" t="s">
        <v>537</v>
      </c>
      <c r="B432" s="2" t="s">
        <v>2413</v>
      </c>
      <c r="C432" s="2" t="s">
        <v>32</v>
      </c>
      <c r="D432" s="2" t="s">
        <v>33</v>
      </c>
      <c r="E432" s="2" t="s">
        <v>34</v>
      </c>
      <c r="F432" s="2" t="s">
        <v>3874</v>
      </c>
      <c r="G432" s="2">
        <v>1</v>
      </c>
      <c r="H432" s="2" t="s">
        <v>3885</v>
      </c>
      <c r="I432" s="2">
        <v>1</v>
      </c>
      <c r="J432" s="2"/>
      <c r="K432" s="2"/>
      <c r="L432" s="2" t="s">
        <v>3889</v>
      </c>
      <c r="M432" s="2" t="s">
        <v>3898</v>
      </c>
      <c r="N432" s="2" t="s">
        <v>3916</v>
      </c>
      <c r="O432" s="2">
        <v>60.842</v>
      </c>
      <c r="P432" s="2">
        <f>HYPERLINK("https://github.com/mlcommons/submissions_inference_3.1/tree/main/open/cTuning/results/Toshiba_satellite_L750_ubuntu23.04-tflite_cpp-cpu-tflite-vmaster-default_config","details")</f>
        <v>0</v>
      </c>
      <c r="Q432" s="2">
        <f>HYPERLINK("https://github.com/mlcommons/submissions_inference_3.1/tree/main/open/cTuning/code","details")</f>
        <v>0</v>
      </c>
      <c r="R432" s="1">
        <v>7.421629</v>
      </c>
      <c r="S432" s="1">
        <v>247.0708</v>
      </c>
      <c r="T432" s="1">
        <v>132.337</v>
      </c>
    </row>
    <row r="433" spans="1:20">
      <c r="A433" s="2" t="s">
        <v>538</v>
      </c>
      <c r="B433" s="2" t="s">
        <v>2414</v>
      </c>
      <c r="C433" s="2" t="s">
        <v>32</v>
      </c>
      <c r="D433" s="2" t="s">
        <v>33</v>
      </c>
      <c r="E433" s="2" t="s">
        <v>34</v>
      </c>
      <c r="F433" s="2" t="s">
        <v>3874</v>
      </c>
      <c r="G433" s="2">
        <v>1</v>
      </c>
      <c r="H433" s="2" t="s">
        <v>3885</v>
      </c>
      <c r="I433" s="2">
        <v>1</v>
      </c>
      <c r="J433" s="2"/>
      <c r="K433" s="2"/>
      <c r="L433" s="2" t="s">
        <v>3889</v>
      </c>
      <c r="M433" s="2" t="s">
        <v>3898</v>
      </c>
      <c r="N433" s="2" t="s">
        <v>3917</v>
      </c>
      <c r="O433" s="2">
        <v>63.244</v>
      </c>
      <c r="P433" s="2">
        <f>HYPERLINK("https://github.com/mlcommons/submissions_inference_3.1/tree/main/open/cTuning/results/Toshiba_satellite_L750_ubuntu23.04-tflite_cpp-cpu-tflite-vmaster-default_config","details")</f>
        <v>0</v>
      </c>
      <c r="Q433" s="2">
        <f>HYPERLINK("https://github.com/mlcommons/submissions_inference_3.1/tree/main/open/cTuning/code","details")</f>
        <v>0</v>
      </c>
      <c r="R433" s="1">
        <v>11.687616</v>
      </c>
      <c r="S433" s="1">
        <v>282.4064</v>
      </c>
      <c r="T433" s="1">
        <v>91.0168</v>
      </c>
    </row>
    <row r="434" spans="1:20">
      <c r="A434" s="2" t="s">
        <v>539</v>
      </c>
      <c r="B434" s="2" t="s">
        <v>2415</v>
      </c>
      <c r="C434" s="2" t="s">
        <v>32</v>
      </c>
      <c r="D434" s="2" t="s">
        <v>33</v>
      </c>
      <c r="E434" s="2" t="s">
        <v>34</v>
      </c>
      <c r="F434" s="2" t="s">
        <v>3874</v>
      </c>
      <c r="G434" s="2">
        <v>1</v>
      </c>
      <c r="H434" s="2" t="s">
        <v>3885</v>
      </c>
      <c r="I434" s="2">
        <v>1</v>
      </c>
      <c r="J434" s="2"/>
      <c r="K434" s="2"/>
      <c r="L434" s="2" t="s">
        <v>3889</v>
      </c>
      <c r="M434" s="2" t="s">
        <v>3898</v>
      </c>
      <c r="N434" s="2" t="s">
        <v>3918</v>
      </c>
      <c r="O434" s="2">
        <v>64.346</v>
      </c>
      <c r="P434" s="2">
        <f>HYPERLINK("https://github.com/mlcommons/submissions_inference_3.1/tree/main/open/cTuning/results/Toshiba_satellite_L750_ubuntu23.04-tflite_cpp-cpu-tflite-vmaster-default_config","details")</f>
        <v>0</v>
      </c>
      <c r="Q434" s="2">
        <f>HYPERLINK("https://github.com/mlcommons/submissions_inference_3.1/tree/main/open/cTuning/code","details")</f>
        <v>0</v>
      </c>
      <c r="R434" s="1">
        <v>15.733339</v>
      </c>
      <c r="S434" s="1">
        <v>323.397552</v>
      </c>
      <c r="T434" s="1">
        <v>67.9015</v>
      </c>
    </row>
    <row r="435" spans="1:20">
      <c r="A435" s="2" t="s">
        <v>540</v>
      </c>
      <c r="B435" s="2" t="s">
        <v>2416</v>
      </c>
      <c r="C435" s="2" t="s">
        <v>32</v>
      </c>
      <c r="D435" s="2" t="s">
        <v>33</v>
      </c>
      <c r="E435" s="2" t="s">
        <v>34</v>
      </c>
      <c r="F435" s="2" t="s">
        <v>3874</v>
      </c>
      <c r="G435" s="2">
        <v>1</v>
      </c>
      <c r="H435" s="2" t="s">
        <v>3885</v>
      </c>
      <c r="I435" s="2">
        <v>1</v>
      </c>
      <c r="J435" s="2"/>
      <c r="K435" s="2"/>
      <c r="L435" s="2" t="s">
        <v>3889</v>
      </c>
      <c r="M435" s="2" t="s">
        <v>3898</v>
      </c>
      <c r="N435" s="2" t="s">
        <v>3919</v>
      </c>
      <c r="O435" s="2">
        <v>63.716</v>
      </c>
      <c r="P435" s="2">
        <f>HYPERLINK("https://github.com/mlcommons/submissions_inference_3.1/tree/main/open/cTuning/results/Toshiba_satellite_L750_ubuntu23.04-tflite_cpp-cpu-tflite-vmaster-default_config","details")</f>
        <v>0</v>
      </c>
      <c r="Q435" s="2">
        <f>HYPERLINK("https://github.com/mlcommons/submissions_inference_3.1/tree/main/open/cTuning/code","details")</f>
        <v>0</v>
      </c>
      <c r="R435" s="1">
        <v>11.421746</v>
      </c>
      <c r="S435" s="1">
        <v>279.745</v>
      </c>
      <c r="T435" s="1">
        <v>95.0247</v>
      </c>
    </row>
    <row r="436" spans="1:20">
      <c r="A436" s="2" t="s">
        <v>541</v>
      </c>
      <c r="B436" s="2" t="s">
        <v>2417</v>
      </c>
      <c r="C436" s="2" t="s">
        <v>32</v>
      </c>
      <c r="D436" s="2" t="s">
        <v>33</v>
      </c>
      <c r="E436" s="2" t="s">
        <v>34</v>
      </c>
      <c r="F436" s="2" t="s">
        <v>3874</v>
      </c>
      <c r="G436" s="2">
        <v>1</v>
      </c>
      <c r="H436" s="2" t="s">
        <v>3885</v>
      </c>
      <c r="I436" s="2">
        <v>1</v>
      </c>
      <c r="J436" s="2"/>
      <c r="K436" s="2"/>
      <c r="L436" s="2" t="s">
        <v>3889</v>
      </c>
      <c r="M436" s="2" t="s">
        <v>3898</v>
      </c>
      <c r="N436" s="2" t="s">
        <v>3920</v>
      </c>
      <c r="O436" s="2">
        <v>66.384</v>
      </c>
      <c r="P436" s="2">
        <f>HYPERLINK("https://github.com/mlcommons/submissions_inference_3.1/tree/main/open/cTuning/results/Toshiba_satellite_L750_ubuntu23.04-tflite_cpp-cpu-tflite-vmaster-default_config","details")</f>
        <v>0</v>
      </c>
      <c r="Q436" s="2">
        <f>HYPERLINK("https://github.com/mlcommons/submissions_inference_3.1/tree/main/open/cTuning/code","details")</f>
        <v>0</v>
      </c>
      <c r="R436" s="1">
        <v>16.405989</v>
      </c>
      <c r="S436" s="1">
        <v>350.346584</v>
      </c>
      <c r="T436" s="1">
        <v>64.2606</v>
      </c>
    </row>
    <row r="437" spans="1:20">
      <c r="A437" s="2" t="s">
        <v>542</v>
      </c>
      <c r="B437" s="2" t="s">
        <v>2418</v>
      </c>
      <c r="C437" s="2" t="s">
        <v>32</v>
      </c>
      <c r="D437" s="2" t="s">
        <v>33</v>
      </c>
      <c r="E437" s="2" t="s">
        <v>34</v>
      </c>
      <c r="F437" s="2" t="s">
        <v>3874</v>
      </c>
      <c r="G437" s="2">
        <v>1</v>
      </c>
      <c r="H437" s="2" t="s">
        <v>3885</v>
      </c>
      <c r="I437" s="2">
        <v>1</v>
      </c>
      <c r="J437" s="2"/>
      <c r="K437" s="2"/>
      <c r="L437" s="2" t="s">
        <v>3889</v>
      </c>
      <c r="M437" s="2" t="s">
        <v>3898</v>
      </c>
      <c r="N437" s="2" t="s">
        <v>3921</v>
      </c>
      <c r="O437" s="2">
        <v>68.242</v>
      </c>
      <c r="P437" s="2">
        <f>HYPERLINK("https://github.com/mlcommons/submissions_inference_3.1/tree/main/open/cTuning/results/Toshiba_satellite_L750_ubuntu23.04-tflite_cpp-cpu-tflite-vmaster-default_config","details")</f>
        <v>0</v>
      </c>
      <c r="Q437" s="2">
        <f>HYPERLINK("https://github.com/mlcommons/submissions_inference_3.1/tree/main/open/cTuning/code","details")</f>
        <v>0</v>
      </c>
      <c r="R437" s="1">
        <v>27.273957</v>
      </c>
      <c r="S437" s="1">
        <v>559.761224</v>
      </c>
      <c r="T437" s="1">
        <v>44.766</v>
      </c>
    </row>
    <row r="438" spans="1:20">
      <c r="A438" s="2" t="s">
        <v>543</v>
      </c>
      <c r="B438" s="2" t="s">
        <v>2419</v>
      </c>
      <c r="C438" s="2" t="s">
        <v>32</v>
      </c>
      <c r="D438" s="2" t="s">
        <v>33</v>
      </c>
      <c r="E438" s="2" t="s">
        <v>34</v>
      </c>
      <c r="F438" s="2" t="s">
        <v>3874</v>
      </c>
      <c r="G438" s="2">
        <v>1</v>
      </c>
      <c r="H438" s="2" t="s">
        <v>3885</v>
      </c>
      <c r="I438" s="2">
        <v>1</v>
      </c>
      <c r="J438" s="2"/>
      <c r="K438" s="2"/>
      <c r="L438" s="2" t="s">
        <v>3889</v>
      </c>
      <c r="M438" s="2" t="s">
        <v>3898</v>
      </c>
      <c r="N438" s="2" t="s">
        <v>3922</v>
      </c>
      <c r="O438" s="2">
        <v>69.262</v>
      </c>
      <c r="P438" s="2">
        <f>HYPERLINK("https://github.com/mlcommons/submissions_inference_3.1/tree/main/open/cTuning/results/Toshiba_satellite_L750_ubuntu23.04-tflite_cpp-cpu-tflite-vmaster-default_config","details")</f>
        <v>0</v>
      </c>
      <c r="Q438" s="2">
        <f>HYPERLINK("https://github.com/mlcommons/submissions_inference_3.1/tree/main/open/cTuning/code","details")</f>
        <v>0</v>
      </c>
      <c r="R438" s="1">
        <v>50.076506</v>
      </c>
      <c r="S438" s="1">
        <v>728.9968</v>
      </c>
      <c r="T438" s="1">
        <v>32.8917</v>
      </c>
    </row>
    <row r="439" spans="1:20">
      <c r="A439" s="2" t="s">
        <v>544</v>
      </c>
      <c r="B439" s="2" t="s">
        <v>2420</v>
      </c>
      <c r="C439" s="2" t="s">
        <v>32</v>
      </c>
      <c r="D439" s="2" t="s">
        <v>33</v>
      </c>
      <c r="E439" s="2" t="s">
        <v>34</v>
      </c>
      <c r="F439" s="2" t="s">
        <v>3874</v>
      </c>
      <c r="G439" s="2">
        <v>1</v>
      </c>
      <c r="H439" s="2" t="s">
        <v>3885</v>
      </c>
      <c r="I439" s="2">
        <v>1</v>
      </c>
      <c r="J439" s="2"/>
      <c r="K439" s="2"/>
      <c r="L439" s="2" t="s">
        <v>3889</v>
      </c>
      <c r="M439" s="2" t="s">
        <v>3898</v>
      </c>
      <c r="N439" s="2" t="s">
        <v>3923</v>
      </c>
      <c r="O439" s="2">
        <v>66.604</v>
      </c>
      <c r="P439" s="2">
        <f>HYPERLINK("https://github.com/mlcommons/submissions_inference_3.1/tree/main/open/cTuning/results/Toshiba_satellite_L750_ubuntu23.04-tflite_cpp-cpu-tflite-vmaster-default_config","details")</f>
        <v>0</v>
      </c>
      <c r="Q439" s="2">
        <f>HYPERLINK("https://github.com/mlcommons/submissions_inference_3.1/tree/main/open/cTuning/code","details")</f>
        <v>0</v>
      </c>
      <c r="R439" s="1">
        <v>20.511056</v>
      </c>
      <c r="S439" s="1">
        <v>438.08028</v>
      </c>
      <c r="T439" s="1">
        <v>55.9293</v>
      </c>
    </row>
    <row r="440" spans="1:20">
      <c r="A440" s="2" t="s">
        <v>545</v>
      </c>
      <c r="B440" s="2" t="s">
        <v>2421</v>
      </c>
      <c r="C440" s="2" t="s">
        <v>32</v>
      </c>
      <c r="D440" s="2" t="s">
        <v>33</v>
      </c>
      <c r="E440" s="2" t="s">
        <v>34</v>
      </c>
      <c r="F440" s="2" t="s">
        <v>3874</v>
      </c>
      <c r="G440" s="2">
        <v>1</v>
      </c>
      <c r="H440" s="2" t="s">
        <v>3885</v>
      </c>
      <c r="I440" s="2">
        <v>1</v>
      </c>
      <c r="J440" s="2"/>
      <c r="K440" s="2"/>
      <c r="L440" s="2" t="s">
        <v>3889</v>
      </c>
      <c r="M440" s="2" t="s">
        <v>3898</v>
      </c>
      <c r="N440" s="2" t="s">
        <v>3924</v>
      </c>
      <c r="O440" s="2">
        <v>69.10599999999999</v>
      </c>
      <c r="P440" s="2">
        <f>HYPERLINK("https://github.com/mlcommons/submissions_inference_3.1/tree/main/open/cTuning/results/Toshiba_satellite_L750_ubuntu23.04-tflite_cpp-cpu-tflite-vmaster-default_config","details")</f>
        <v>0</v>
      </c>
      <c r="Q440" s="2">
        <f>HYPERLINK("https://github.com/mlcommons/submissions_inference_3.1/tree/main/open/cTuning/code","details")</f>
        <v>0</v>
      </c>
      <c r="R440" s="1">
        <v>46.535195</v>
      </c>
      <c r="S440" s="1">
        <v>631.319192</v>
      </c>
      <c r="T440" s="1">
        <v>37.9255</v>
      </c>
    </row>
    <row r="441" spans="1:20">
      <c r="A441" s="2" t="s">
        <v>546</v>
      </c>
      <c r="B441" s="2" t="s">
        <v>2422</v>
      </c>
      <c r="C441" s="2" t="s">
        <v>32</v>
      </c>
      <c r="D441" s="2" t="s">
        <v>33</v>
      </c>
      <c r="E441" s="2" t="s">
        <v>34</v>
      </c>
      <c r="F441" s="2" t="s">
        <v>3874</v>
      </c>
      <c r="G441" s="2">
        <v>1</v>
      </c>
      <c r="H441" s="2" t="s">
        <v>3885</v>
      </c>
      <c r="I441" s="2">
        <v>1</v>
      </c>
      <c r="J441" s="2"/>
      <c r="K441" s="2"/>
      <c r="L441" s="2" t="s">
        <v>3889</v>
      </c>
      <c r="M441" s="2" t="s">
        <v>3898</v>
      </c>
      <c r="N441" s="2" t="s">
        <v>3925</v>
      </c>
      <c r="O441" s="2">
        <v>70.624</v>
      </c>
      <c r="P441" s="2">
        <f>HYPERLINK("https://github.com/mlcommons/submissions_inference_3.1/tree/main/open/cTuning/results/Toshiba_satellite_L750_ubuntu23.04-tflite_cpp-cpu-tflite-vmaster-default_config","details")</f>
        <v>0</v>
      </c>
      <c r="Q441" s="2">
        <f>HYPERLINK("https://github.com/mlcommons/submissions_inference_3.1/tree/main/open/cTuning/code","details")</f>
        <v>0</v>
      </c>
      <c r="R441" s="1">
        <v>57.173672</v>
      </c>
      <c r="S441" s="1">
        <v>926.36688</v>
      </c>
      <c r="T441" s="1">
        <v>25.8212</v>
      </c>
    </row>
    <row r="442" spans="1:20">
      <c r="A442" s="2" t="s">
        <v>547</v>
      </c>
      <c r="B442" s="2" t="s">
        <v>2423</v>
      </c>
      <c r="C442" s="2" t="s">
        <v>32</v>
      </c>
      <c r="D442" s="2" t="s">
        <v>33</v>
      </c>
      <c r="E442" s="2" t="s">
        <v>34</v>
      </c>
      <c r="F442" s="2" t="s">
        <v>3874</v>
      </c>
      <c r="G442" s="2">
        <v>1</v>
      </c>
      <c r="H442" s="2" t="s">
        <v>3885</v>
      </c>
      <c r="I442" s="2">
        <v>1</v>
      </c>
      <c r="J442" s="2"/>
      <c r="K442" s="2"/>
      <c r="L442" s="2" t="s">
        <v>3889</v>
      </c>
      <c r="M442" s="2" t="s">
        <v>3898</v>
      </c>
      <c r="N442" s="2" t="s">
        <v>3926</v>
      </c>
      <c r="O442" s="2">
        <v>71.678</v>
      </c>
      <c r="P442" s="2">
        <f>HYPERLINK("https://github.com/mlcommons/submissions_inference_3.1/tree/main/open/cTuning/results/Toshiba_satellite_L750_ubuntu23.04-tflite_cpp-cpu-tflite-vmaster-default_config","details")</f>
        <v>0</v>
      </c>
      <c r="Q442" s="2">
        <f>HYPERLINK("https://github.com/mlcommons/submissions_inference_3.1/tree/main/open/cTuning/code","details")</f>
        <v>0</v>
      </c>
      <c r="R442" s="1">
        <v>69.998699</v>
      </c>
      <c r="S442" s="1">
        <v>991.643144</v>
      </c>
      <c r="T442" s="1">
        <v>19.6836</v>
      </c>
    </row>
    <row r="443" spans="1:20">
      <c r="A443" s="2" t="s">
        <v>548</v>
      </c>
      <c r="B443" s="2" t="s">
        <v>2424</v>
      </c>
      <c r="C443" s="2" t="s">
        <v>32</v>
      </c>
      <c r="D443" s="2" t="s">
        <v>33</v>
      </c>
      <c r="E443" s="2" t="s">
        <v>34</v>
      </c>
      <c r="F443" s="2" t="s">
        <v>3874</v>
      </c>
      <c r="G443" s="2">
        <v>1</v>
      </c>
      <c r="H443" s="2" t="s">
        <v>3885</v>
      </c>
      <c r="I443" s="2">
        <v>1</v>
      </c>
      <c r="J443" s="2"/>
      <c r="K443" s="2"/>
      <c r="L443" s="2" t="s">
        <v>3889</v>
      </c>
      <c r="M443" s="2" t="s">
        <v>3898</v>
      </c>
      <c r="N443" s="2" t="s">
        <v>3927</v>
      </c>
      <c r="O443" s="2">
        <v>42.31</v>
      </c>
      <c r="P443" s="2">
        <f>HYPERLINK("https://github.com/mlcommons/submissions_inference_3.1/tree/main/open/cTuning/results/Toshiba_satellite_L750_ubuntu23.04-tflite_cpp-cpu-tflite-vmaster-default_config","details")</f>
        <v>0</v>
      </c>
      <c r="Q443" s="2">
        <f>HYPERLINK("https://github.com/mlcommons/submissions_inference_3.1/tree/main/open/cTuning/code","details")</f>
        <v>0</v>
      </c>
      <c r="R443" s="1">
        <v>1.962714</v>
      </c>
      <c r="S443" s="1">
        <v>30.824552</v>
      </c>
      <c r="T443" s="1">
        <v>479.158</v>
      </c>
    </row>
    <row r="444" spans="1:20">
      <c r="A444" s="2" t="s">
        <v>549</v>
      </c>
      <c r="B444" s="2" t="s">
        <v>2425</v>
      </c>
      <c r="C444" s="2" t="s">
        <v>32</v>
      </c>
      <c r="D444" s="2" t="s">
        <v>33</v>
      </c>
      <c r="E444" s="2" t="s">
        <v>34</v>
      </c>
      <c r="F444" s="2" t="s">
        <v>3874</v>
      </c>
      <c r="G444" s="2">
        <v>1</v>
      </c>
      <c r="H444" s="2" t="s">
        <v>3885</v>
      </c>
      <c r="I444" s="2">
        <v>1</v>
      </c>
      <c r="J444" s="2"/>
      <c r="K444" s="2"/>
      <c r="L444" s="2" t="s">
        <v>3889</v>
      </c>
      <c r="M444" s="2" t="s">
        <v>3898</v>
      </c>
      <c r="N444" s="2" t="s">
        <v>3928</v>
      </c>
      <c r="O444" s="2">
        <v>45.506</v>
      </c>
      <c r="P444" s="2">
        <f>HYPERLINK("https://github.com/mlcommons/submissions_inference_3.1/tree/main/open/cTuning/results/Toshiba_satellite_L750_ubuntu23.04-tflite_cpp-cpu-tflite-vmaster-default_config","details")</f>
        <v>0</v>
      </c>
      <c r="Q444" s="2">
        <f>HYPERLINK("https://github.com/mlcommons/submissions_inference_3.1/tree/main/open/cTuning/code","details")</f>
        <v>0</v>
      </c>
      <c r="R444" s="1">
        <v>3.02744</v>
      </c>
      <c r="S444" s="1">
        <v>48.66632</v>
      </c>
      <c r="T444" s="1">
        <v>310.684</v>
      </c>
    </row>
    <row r="445" spans="1:20">
      <c r="A445" s="2" t="s">
        <v>550</v>
      </c>
      <c r="B445" s="2" t="s">
        <v>2426</v>
      </c>
      <c r="C445" s="2" t="s">
        <v>32</v>
      </c>
      <c r="D445" s="2" t="s">
        <v>33</v>
      </c>
      <c r="E445" s="2" t="s">
        <v>34</v>
      </c>
      <c r="F445" s="2" t="s">
        <v>3874</v>
      </c>
      <c r="G445" s="2">
        <v>1</v>
      </c>
      <c r="H445" s="2" t="s">
        <v>3885</v>
      </c>
      <c r="I445" s="2">
        <v>1</v>
      </c>
      <c r="J445" s="2"/>
      <c r="K445" s="2"/>
      <c r="L445" s="2" t="s">
        <v>3889</v>
      </c>
      <c r="M445" s="2" t="s">
        <v>3898</v>
      </c>
      <c r="N445" s="2" t="s">
        <v>3929</v>
      </c>
      <c r="O445" s="2">
        <v>48.074</v>
      </c>
      <c r="P445" s="2">
        <f>HYPERLINK("https://github.com/mlcommons/submissions_inference_3.1/tree/main/open/cTuning/results/Toshiba_satellite_L750_ubuntu23.04-tflite_cpp-cpu-tflite-vmaster-default_config","details")</f>
        <v>0</v>
      </c>
      <c r="Q445" s="2">
        <f>HYPERLINK("https://github.com/mlcommons/submissions_inference_3.1/tree/main/open/cTuning/code","details")</f>
        <v>0</v>
      </c>
      <c r="R445" s="1">
        <v>4.344932</v>
      </c>
      <c r="S445" s="1">
        <v>228.24852</v>
      </c>
      <c r="T445" s="1">
        <v>215.716</v>
      </c>
    </row>
    <row r="446" spans="1:20">
      <c r="A446" s="2" t="s">
        <v>551</v>
      </c>
      <c r="B446" s="2" t="s">
        <v>2427</v>
      </c>
      <c r="C446" s="2" t="s">
        <v>32</v>
      </c>
      <c r="D446" s="2" t="s">
        <v>33</v>
      </c>
      <c r="E446" s="2" t="s">
        <v>34</v>
      </c>
      <c r="F446" s="2" t="s">
        <v>3874</v>
      </c>
      <c r="G446" s="2">
        <v>1</v>
      </c>
      <c r="H446" s="2" t="s">
        <v>3885</v>
      </c>
      <c r="I446" s="2">
        <v>1</v>
      </c>
      <c r="J446" s="2"/>
      <c r="K446" s="2"/>
      <c r="L446" s="2" t="s">
        <v>3889</v>
      </c>
      <c r="M446" s="2" t="s">
        <v>3898</v>
      </c>
      <c r="N446" s="2" t="s">
        <v>3930</v>
      </c>
      <c r="O446" s="2">
        <v>50.224</v>
      </c>
      <c r="P446" s="2">
        <f>HYPERLINK("https://github.com/mlcommons/submissions_inference_3.1/tree/main/open/cTuning/results/Toshiba_satellite_L750_ubuntu23.04-tflite_cpp-cpu-tflite-vmaster-default_config","details")</f>
        <v>0</v>
      </c>
      <c r="Q446" s="2">
        <f>HYPERLINK("https://github.com/mlcommons/submissions_inference_3.1/tree/main/open/cTuning/code","details")</f>
        <v>0</v>
      </c>
      <c r="R446" s="1">
        <v>5.914428</v>
      </c>
      <c r="S446" s="1">
        <v>240.850224</v>
      </c>
      <c r="T446" s="1">
        <v>157.277</v>
      </c>
    </row>
    <row r="447" spans="1:20">
      <c r="A447" s="2" t="s">
        <v>552</v>
      </c>
      <c r="B447" s="2" t="s">
        <v>2428</v>
      </c>
      <c r="C447" s="2" t="s">
        <v>32</v>
      </c>
      <c r="D447" s="2" t="s">
        <v>33</v>
      </c>
      <c r="E447" s="2" t="s">
        <v>34</v>
      </c>
      <c r="F447" s="2" t="s">
        <v>3874</v>
      </c>
      <c r="G447" s="2">
        <v>1</v>
      </c>
      <c r="H447" s="2" t="s">
        <v>3885</v>
      </c>
      <c r="I447" s="2">
        <v>1</v>
      </c>
      <c r="J447" s="2"/>
      <c r="K447" s="2"/>
      <c r="L447" s="2" t="s">
        <v>3889</v>
      </c>
      <c r="M447" s="2" t="s">
        <v>3898</v>
      </c>
      <c r="N447" s="2" t="s">
        <v>3931</v>
      </c>
      <c r="O447" s="2">
        <v>56.674</v>
      </c>
      <c r="P447" s="2">
        <f>HYPERLINK("https://github.com/mlcommons/submissions_inference_3.1/tree/main/open/cTuning/results/Toshiba_satellite_L750_ubuntu23.04-tflite_cpp-cpu-tflite-vmaster-default_config","details")</f>
        <v>0</v>
      </c>
      <c r="Q447" s="2">
        <f>HYPERLINK("https://github.com/mlcommons/submissions_inference_3.1/tree/main/open/cTuning/code","details")</f>
        <v>0</v>
      </c>
      <c r="R447" s="1">
        <v>5.500158</v>
      </c>
      <c r="S447" s="1">
        <v>237.609312</v>
      </c>
      <c r="T447" s="1">
        <v>169.759</v>
      </c>
    </row>
    <row r="448" spans="1:20">
      <c r="A448" s="2" t="s">
        <v>553</v>
      </c>
      <c r="B448" s="2" t="s">
        <v>2429</v>
      </c>
      <c r="C448" s="2" t="s">
        <v>32</v>
      </c>
      <c r="D448" s="2" t="s">
        <v>33</v>
      </c>
      <c r="E448" s="2" t="s">
        <v>34</v>
      </c>
      <c r="F448" s="2" t="s">
        <v>3874</v>
      </c>
      <c r="G448" s="2">
        <v>1</v>
      </c>
      <c r="H448" s="2" t="s">
        <v>3885</v>
      </c>
      <c r="I448" s="2">
        <v>1</v>
      </c>
      <c r="J448" s="2"/>
      <c r="K448" s="2"/>
      <c r="L448" s="2" t="s">
        <v>3889</v>
      </c>
      <c r="M448" s="2" t="s">
        <v>3898</v>
      </c>
      <c r="N448" s="2" t="s">
        <v>3932</v>
      </c>
      <c r="O448" s="2">
        <v>59.48</v>
      </c>
      <c r="P448" s="2">
        <f>HYPERLINK("https://github.com/mlcommons/submissions_inference_3.1/tree/main/open/cTuning/results/Toshiba_satellite_L750_ubuntu23.04-tflite_cpp-cpu-tflite-vmaster-default_config","details")</f>
        <v>0</v>
      </c>
      <c r="Q448" s="2">
        <f>HYPERLINK("https://github.com/mlcommons/submissions_inference_3.1/tree/main/open/cTuning/code","details")</f>
        <v>0</v>
      </c>
      <c r="R448" s="1">
        <v>8.600488</v>
      </c>
      <c r="S448" s="1">
        <v>262.248072</v>
      </c>
      <c r="T448" s="1">
        <v>107.748</v>
      </c>
    </row>
    <row r="449" spans="1:20">
      <c r="A449" s="2" t="s">
        <v>554</v>
      </c>
      <c r="B449" s="2" t="s">
        <v>2430</v>
      </c>
      <c r="C449" s="2" t="s">
        <v>32</v>
      </c>
      <c r="D449" s="2" t="s">
        <v>33</v>
      </c>
      <c r="E449" s="2" t="s">
        <v>34</v>
      </c>
      <c r="F449" s="2" t="s">
        <v>3874</v>
      </c>
      <c r="G449" s="2">
        <v>1</v>
      </c>
      <c r="H449" s="2" t="s">
        <v>3885</v>
      </c>
      <c r="I449" s="2">
        <v>1</v>
      </c>
      <c r="J449" s="2"/>
      <c r="K449" s="2"/>
      <c r="L449" s="2" t="s">
        <v>3889</v>
      </c>
      <c r="M449" s="2" t="s">
        <v>3898</v>
      </c>
      <c r="N449" s="2" t="s">
        <v>3933</v>
      </c>
      <c r="O449" s="2">
        <v>61.484</v>
      </c>
      <c r="P449" s="2">
        <f>HYPERLINK("https://github.com/mlcommons/submissions_inference_3.1/tree/main/open/cTuning/results/Toshiba_satellite_L750_ubuntu23.04-tflite_cpp-cpu-tflite-vmaster-default_config","details")</f>
        <v>0</v>
      </c>
      <c r="Q449" s="2">
        <f>HYPERLINK("https://github.com/mlcommons/submissions_inference_3.1/tree/main/open/cTuning/code","details")</f>
        <v>0</v>
      </c>
      <c r="R449" s="1">
        <v>12.969022</v>
      </c>
      <c r="S449" s="1">
        <v>292.13012</v>
      </c>
      <c r="T449" s="1">
        <v>75.39100000000001</v>
      </c>
    </row>
    <row r="450" spans="1:20">
      <c r="A450" s="2" t="s">
        <v>555</v>
      </c>
      <c r="B450" s="2" t="s">
        <v>2431</v>
      </c>
      <c r="C450" s="2" t="s">
        <v>32</v>
      </c>
      <c r="D450" s="2" t="s">
        <v>33</v>
      </c>
      <c r="E450" s="2" t="s">
        <v>34</v>
      </c>
      <c r="F450" s="2" t="s">
        <v>3874</v>
      </c>
      <c r="G450" s="2">
        <v>1</v>
      </c>
      <c r="H450" s="2" t="s">
        <v>3885</v>
      </c>
      <c r="I450" s="2">
        <v>1</v>
      </c>
      <c r="J450" s="2"/>
      <c r="K450" s="2"/>
      <c r="L450" s="2" t="s">
        <v>3889</v>
      </c>
      <c r="M450" s="2" t="s">
        <v>3898</v>
      </c>
      <c r="N450" s="2" t="s">
        <v>3934</v>
      </c>
      <c r="O450" s="2">
        <v>62.308</v>
      </c>
      <c r="P450" s="2">
        <f>HYPERLINK("https://github.com/mlcommons/submissions_inference_3.1/tree/main/open/cTuning/results/Toshiba_satellite_L750_ubuntu23.04-tflite_cpp-cpu-tflite-vmaster-default_config","details")</f>
        <v>0</v>
      </c>
      <c r="Q450" s="2">
        <f>HYPERLINK("https://github.com/mlcommons/submissions_inference_3.1/tree/main/open/cTuning/code","details")</f>
        <v>0</v>
      </c>
      <c r="R450" s="1">
        <v>18.832368</v>
      </c>
      <c r="S450" s="1">
        <v>327.907136</v>
      </c>
      <c r="T450" s="1">
        <v>55.5776</v>
      </c>
    </row>
    <row r="451" spans="1:20">
      <c r="A451" s="2" t="s">
        <v>556</v>
      </c>
      <c r="B451" s="2" t="s">
        <v>2432</v>
      </c>
      <c r="C451" s="2" t="s">
        <v>32</v>
      </c>
      <c r="D451" s="2" t="s">
        <v>33</v>
      </c>
      <c r="E451" s="2" t="s">
        <v>34</v>
      </c>
      <c r="F451" s="2" t="s">
        <v>3874</v>
      </c>
      <c r="G451" s="2">
        <v>1</v>
      </c>
      <c r="H451" s="2" t="s">
        <v>3885</v>
      </c>
      <c r="I451" s="2">
        <v>1</v>
      </c>
      <c r="J451" s="2"/>
      <c r="K451" s="2"/>
      <c r="L451" s="2" t="s">
        <v>3889</v>
      </c>
      <c r="M451" s="2" t="s">
        <v>3898</v>
      </c>
      <c r="N451" s="2" t="s">
        <v>3935</v>
      </c>
      <c r="O451" s="2">
        <v>58.398</v>
      </c>
      <c r="P451" s="2">
        <f>HYPERLINK("https://github.com/mlcommons/submissions_inference_3.1/tree/main/open/cTuning/results/Toshiba_satellite_L750_ubuntu23.04-tflite_cpp-cpu-tflite-vmaster-default_config","details")</f>
        <v>0</v>
      </c>
      <c r="Q451" s="2">
        <f>HYPERLINK("https://github.com/mlcommons/submissions_inference_3.1/tree/main/open/cTuning/code","details")</f>
        <v>0</v>
      </c>
      <c r="R451" s="1">
        <v>11.00908</v>
      </c>
      <c r="S451" s="1">
        <v>280.69652</v>
      </c>
      <c r="T451" s="1">
        <v>84.97839999999999</v>
      </c>
    </row>
    <row r="452" spans="1:20">
      <c r="A452" s="2" t="s">
        <v>557</v>
      </c>
      <c r="B452" s="2" t="s">
        <v>2433</v>
      </c>
      <c r="C452" s="2" t="s">
        <v>32</v>
      </c>
      <c r="D452" s="2" t="s">
        <v>33</v>
      </c>
      <c r="E452" s="2" t="s">
        <v>34</v>
      </c>
      <c r="F452" s="2" t="s">
        <v>3874</v>
      </c>
      <c r="G452" s="2">
        <v>1</v>
      </c>
      <c r="H452" s="2" t="s">
        <v>3885</v>
      </c>
      <c r="I452" s="2">
        <v>1</v>
      </c>
      <c r="J452" s="2"/>
      <c r="K452" s="2"/>
      <c r="L452" s="2" t="s">
        <v>3889</v>
      </c>
      <c r="M452" s="2" t="s">
        <v>3898</v>
      </c>
      <c r="N452" s="2" t="s">
        <v>3936</v>
      </c>
      <c r="O452" s="2">
        <v>64.126</v>
      </c>
      <c r="P452" s="2">
        <f>HYPERLINK("https://github.com/mlcommons/submissions_inference_3.1/tree/main/open/cTuning/results/Toshiba_satellite_L750_ubuntu23.04-tflite_cpp-cpu-tflite-vmaster-default_config","details")</f>
        <v>0</v>
      </c>
      <c r="Q452" s="2">
        <f>HYPERLINK("https://github.com/mlcommons/submissions_inference_3.1/tree/main/open/cTuning/code","details")</f>
        <v>0</v>
      </c>
      <c r="R452" s="1">
        <v>19.26051</v>
      </c>
      <c r="S452" s="1">
        <v>340.532936</v>
      </c>
      <c r="T452" s="1">
        <v>54.565</v>
      </c>
    </row>
    <row r="453" spans="1:20">
      <c r="A453" s="2" t="s">
        <v>558</v>
      </c>
      <c r="B453" s="2" t="s">
        <v>2434</v>
      </c>
      <c r="C453" s="2" t="s">
        <v>32</v>
      </c>
      <c r="D453" s="2" t="s">
        <v>33</v>
      </c>
      <c r="E453" s="2" t="s">
        <v>34</v>
      </c>
      <c r="F453" s="2" t="s">
        <v>3874</v>
      </c>
      <c r="G453" s="2">
        <v>1</v>
      </c>
      <c r="H453" s="2" t="s">
        <v>3885</v>
      </c>
      <c r="I453" s="2">
        <v>1</v>
      </c>
      <c r="J453" s="2"/>
      <c r="K453" s="2"/>
      <c r="L453" s="2" t="s">
        <v>3889</v>
      </c>
      <c r="M453" s="2" t="s">
        <v>3898</v>
      </c>
      <c r="N453" s="2" t="s">
        <v>3937</v>
      </c>
      <c r="O453" s="2">
        <v>67.19799999999999</v>
      </c>
      <c r="P453" s="2">
        <f>HYPERLINK("https://github.com/mlcommons/submissions_inference_3.1/tree/main/open/cTuning/results/Toshiba_satellite_L750_ubuntu23.04-tflite_cpp-cpu-tflite-vmaster-default_config","details")</f>
        <v>0</v>
      </c>
      <c r="Q453" s="2">
        <f>HYPERLINK("https://github.com/mlcommons/submissions_inference_3.1/tree/main/open/cTuning/code","details")</f>
        <v>0</v>
      </c>
      <c r="R453" s="1">
        <v>27.174016</v>
      </c>
      <c r="S453" s="1">
        <v>402.286072</v>
      </c>
      <c r="T453" s="1">
        <v>38.1765</v>
      </c>
    </row>
    <row r="454" spans="1:20">
      <c r="A454" s="2" t="s">
        <v>559</v>
      </c>
      <c r="B454" s="2" t="s">
        <v>2435</v>
      </c>
      <c r="C454" s="2" t="s">
        <v>32</v>
      </c>
      <c r="D454" s="2" t="s">
        <v>33</v>
      </c>
      <c r="E454" s="2" t="s">
        <v>34</v>
      </c>
      <c r="F454" s="2" t="s">
        <v>3874</v>
      </c>
      <c r="G454" s="2">
        <v>1</v>
      </c>
      <c r="H454" s="2" t="s">
        <v>3885</v>
      </c>
      <c r="I454" s="2">
        <v>1</v>
      </c>
      <c r="J454" s="2"/>
      <c r="K454" s="2"/>
      <c r="L454" s="2" t="s">
        <v>3889</v>
      </c>
      <c r="M454" s="2" t="s">
        <v>3898</v>
      </c>
      <c r="N454" s="2" t="s">
        <v>3938</v>
      </c>
      <c r="O454" s="2">
        <v>68.13800000000001</v>
      </c>
      <c r="P454" s="2">
        <f>HYPERLINK("https://github.com/mlcommons/submissions_inference_3.1/tree/main/open/cTuning/results/Toshiba_satellite_L750_ubuntu23.04-tflite_cpp-cpu-tflite-vmaster-default_config","details")</f>
        <v>0</v>
      </c>
      <c r="Q454" s="2">
        <f>HYPERLINK("https://github.com/mlcommons/submissions_inference_3.1/tree/main/open/cTuning/code","details")</f>
        <v>0</v>
      </c>
      <c r="R454" s="1">
        <v>56.834098</v>
      </c>
      <c r="S454" s="1">
        <v>477.01104</v>
      </c>
      <c r="T454" s="1">
        <v>28.1357</v>
      </c>
    </row>
    <row r="455" spans="1:20">
      <c r="A455" s="2" t="s">
        <v>560</v>
      </c>
      <c r="B455" s="2" t="s">
        <v>2436</v>
      </c>
      <c r="C455" s="2" t="s">
        <v>32</v>
      </c>
      <c r="D455" s="2" t="s">
        <v>33</v>
      </c>
      <c r="E455" s="2" t="s">
        <v>34</v>
      </c>
      <c r="F455" s="2" t="s">
        <v>3874</v>
      </c>
      <c r="G455" s="2">
        <v>1</v>
      </c>
      <c r="H455" s="2" t="s">
        <v>3885</v>
      </c>
      <c r="I455" s="2">
        <v>1</v>
      </c>
      <c r="J455" s="2"/>
      <c r="K455" s="2"/>
      <c r="L455" s="2" t="s">
        <v>3889</v>
      </c>
      <c r="M455" s="2" t="s">
        <v>3898</v>
      </c>
      <c r="N455" s="2" t="s">
        <v>3939</v>
      </c>
      <c r="O455" s="2">
        <v>64.794</v>
      </c>
      <c r="P455" s="2">
        <f>HYPERLINK("https://github.com/mlcommons/submissions_inference_3.1/tree/main/open/cTuning/results/Toshiba_satellite_L750_ubuntu23.04-tflite_cpp-cpu-tflite-vmaster-default_config","details")</f>
        <v>0</v>
      </c>
      <c r="Q455" s="2">
        <f>HYPERLINK("https://github.com/mlcommons/submissions_inference_3.1/tree/main/open/cTuning/code","details")</f>
        <v>0</v>
      </c>
      <c r="R455" s="1">
        <v>20.81568</v>
      </c>
      <c r="S455" s="1">
        <v>350.233528</v>
      </c>
      <c r="T455" s="1">
        <v>51.1109</v>
      </c>
    </row>
    <row r="456" spans="1:20">
      <c r="A456" s="2" t="s">
        <v>561</v>
      </c>
      <c r="B456" s="2" t="s">
        <v>2437</v>
      </c>
      <c r="C456" s="2" t="s">
        <v>32</v>
      </c>
      <c r="D456" s="2" t="s">
        <v>33</v>
      </c>
      <c r="E456" s="2" t="s">
        <v>34</v>
      </c>
      <c r="F456" s="2" t="s">
        <v>3874</v>
      </c>
      <c r="G456" s="2">
        <v>1</v>
      </c>
      <c r="H456" s="2" t="s">
        <v>3885</v>
      </c>
      <c r="I456" s="2">
        <v>1</v>
      </c>
      <c r="J456" s="2"/>
      <c r="K456" s="2"/>
      <c r="L456" s="2" t="s">
        <v>3889</v>
      </c>
      <c r="M456" s="2" t="s">
        <v>3898</v>
      </c>
      <c r="N456" s="2" t="s">
        <v>3940</v>
      </c>
      <c r="O456" s="2">
        <v>68.27200000000001</v>
      </c>
      <c r="P456" s="2">
        <f>HYPERLINK("https://github.com/mlcommons/submissions_inference_3.1/tree/main/open/cTuning/results/Toshiba_satellite_L750_ubuntu23.04-tflite_cpp-cpu-tflite-vmaster-default_config","details")</f>
        <v>0</v>
      </c>
      <c r="Q456" s="2">
        <f>HYPERLINK("https://github.com/mlcommons/submissions_inference_3.1/tree/main/open/cTuning/code","details")</f>
        <v>0</v>
      </c>
      <c r="R456" s="1">
        <v>51.988408</v>
      </c>
      <c r="S456" s="1">
        <v>435.199264</v>
      </c>
      <c r="T456" s="1">
        <v>32.6658</v>
      </c>
    </row>
    <row r="457" spans="1:20">
      <c r="A457" s="2" t="s">
        <v>562</v>
      </c>
      <c r="B457" s="2" t="s">
        <v>2438</v>
      </c>
      <c r="C457" s="2" t="s">
        <v>32</v>
      </c>
      <c r="D457" s="2" t="s">
        <v>33</v>
      </c>
      <c r="E457" s="2" t="s">
        <v>34</v>
      </c>
      <c r="F457" s="2" t="s">
        <v>3874</v>
      </c>
      <c r="G457" s="2">
        <v>1</v>
      </c>
      <c r="H457" s="2" t="s">
        <v>3885</v>
      </c>
      <c r="I457" s="2">
        <v>1</v>
      </c>
      <c r="J457" s="2"/>
      <c r="K457" s="2"/>
      <c r="L457" s="2" t="s">
        <v>3889</v>
      </c>
      <c r="M457" s="2" t="s">
        <v>3898</v>
      </c>
      <c r="N457" s="2" t="s">
        <v>3941</v>
      </c>
      <c r="O457" s="2">
        <v>70.02200000000001</v>
      </c>
      <c r="P457" s="2">
        <f>HYPERLINK("https://github.com/mlcommons/submissions_inference_3.1/tree/main/open/cTuning/results/Toshiba_satellite_L750_ubuntu23.04-tflite_cpp-cpu-tflite-vmaster-default_config","details")</f>
        <v>0</v>
      </c>
      <c r="Q457" s="2">
        <f>HYPERLINK("https://github.com/mlcommons/submissions_inference_3.1/tree/main/open/cTuning/code","details")</f>
        <v>0</v>
      </c>
      <c r="R457" s="1">
        <v>64.112819</v>
      </c>
      <c r="S457" s="1">
        <v>545.1594239999999</v>
      </c>
      <c r="T457" s="1">
        <v>22.7051</v>
      </c>
    </row>
    <row r="458" spans="1:20">
      <c r="A458" s="2" t="s">
        <v>563</v>
      </c>
      <c r="B458" s="2" t="s">
        <v>2439</v>
      </c>
      <c r="C458" s="2" t="s">
        <v>32</v>
      </c>
      <c r="D458" s="2" t="s">
        <v>33</v>
      </c>
      <c r="E458" s="2" t="s">
        <v>34</v>
      </c>
      <c r="F458" s="2" t="s">
        <v>3874</v>
      </c>
      <c r="G458" s="2">
        <v>1</v>
      </c>
      <c r="H458" s="2" t="s">
        <v>3885</v>
      </c>
      <c r="I458" s="2">
        <v>1</v>
      </c>
      <c r="J458" s="2"/>
      <c r="K458" s="2"/>
      <c r="L458" s="2" t="s">
        <v>3889</v>
      </c>
      <c r="M458" s="2" t="s">
        <v>3898</v>
      </c>
      <c r="N458" s="2" t="s">
        <v>3942</v>
      </c>
      <c r="O458" s="2">
        <v>70.77200000000001</v>
      </c>
      <c r="P458" s="2">
        <f>HYPERLINK("https://github.com/mlcommons/submissions_inference_3.1/tree/main/open/cTuning/results/Toshiba_satellite_L750_ubuntu23.04-tflite_cpp-cpu-tflite-vmaster-default_config","details")</f>
        <v>0</v>
      </c>
      <c r="Q458" s="2">
        <f>HYPERLINK("https://github.com/mlcommons/submissions_inference_3.1/tree/main/open/cTuning/code","details")</f>
        <v>0</v>
      </c>
      <c r="R458" s="1">
        <v>80.22150999999999</v>
      </c>
      <c r="S458" s="1">
        <v>668.324912</v>
      </c>
      <c r="T458" s="1">
        <v>16.731</v>
      </c>
    </row>
    <row r="459" spans="1:20">
      <c r="A459" s="2" t="s">
        <v>564</v>
      </c>
      <c r="B459" s="2" t="s">
        <v>2440</v>
      </c>
      <c r="C459" s="2" t="s">
        <v>32</v>
      </c>
      <c r="D459" s="2" t="s">
        <v>33</v>
      </c>
      <c r="E459" s="2" t="s">
        <v>34</v>
      </c>
      <c r="F459" s="2" t="s">
        <v>3874</v>
      </c>
      <c r="G459" s="2">
        <v>1</v>
      </c>
      <c r="H459" s="2" t="s">
        <v>3885</v>
      </c>
      <c r="I459" s="2">
        <v>1</v>
      </c>
      <c r="J459" s="2"/>
      <c r="K459" s="2"/>
      <c r="L459" s="2" t="s">
        <v>3889</v>
      </c>
      <c r="M459" s="2" t="s">
        <v>3898</v>
      </c>
      <c r="N459" s="2" t="s">
        <v>3943</v>
      </c>
      <c r="O459" s="2">
        <v>52.172</v>
      </c>
      <c r="P459" s="2">
        <f>HYPERLINK("https://github.com/mlcommons/submissions_inference_3.1/tree/main/open/cTuning/results/Toshiba_satellite_L750_ubuntu23.04-tflite_cpp-cpu-tflite-vmaster-default_config","details")</f>
        <v>0</v>
      </c>
      <c r="Q459" s="2">
        <f>HYPERLINK("https://github.com/mlcommons/submissions_inference_3.1/tree/main/open/cTuning/code","details")</f>
        <v>0</v>
      </c>
      <c r="R459" s="1">
        <v>2.832796</v>
      </c>
      <c r="S459" s="1">
        <v>215.793544</v>
      </c>
      <c r="T459" s="1">
        <v>314.762</v>
      </c>
    </row>
    <row r="460" spans="1:20">
      <c r="A460" s="2" t="s">
        <v>565</v>
      </c>
      <c r="B460" s="2" t="s">
        <v>2441</v>
      </c>
      <c r="C460" s="2" t="s">
        <v>32</v>
      </c>
      <c r="D460" s="2" t="s">
        <v>33</v>
      </c>
      <c r="E460" s="2" t="s">
        <v>34</v>
      </c>
      <c r="F460" s="2" t="s">
        <v>3874</v>
      </c>
      <c r="G460" s="2">
        <v>1</v>
      </c>
      <c r="H460" s="2" t="s">
        <v>3885</v>
      </c>
      <c r="I460" s="2">
        <v>1</v>
      </c>
      <c r="J460" s="2"/>
      <c r="K460" s="2"/>
      <c r="L460" s="2" t="s">
        <v>3889</v>
      </c>
      <c r="M460" s="2" t="s">
        <v>3898</v>
      </c>
      <c r="N460" s="2" t="s">
        <v>3944</v>
      </c>
      <c r="O460" s="2">
        <v>56.988</v>
      </c>
      <c r="P460" s="2">
        <f>HYPERLINK("https://github.com/mlcommons/submissions_inference_3.1/tree/main/open/cTuning/results/Toshiba_satellite_L750_ubuntu23.04-tflite_cpp-cpu-tflite-vmaster-default_config","details")</f>
        <v>0</v>
      </c>
      <c r="Q460" s="2">
        <f>HYPERLINK("https://github.com/mlcommons/submissions_inference_3.1/tree/main/open/cTuning/code","details")</f>
        <v>0</v>
      </c>
      <c r="R460" s="1">
        <v>4.056154</v>
      </c>
      <c r="S460" s="1">
        <v>225.303784</v>
      </c>
      <c r="T460" s="1">
        <v>220.821</v>
      </c>
    </row>
    <row r="461" spans="1:20">
      <c r="A461" s="2" t="s">
        <v>566</v>
      </c>
      <c r="B461" s="2" t="s">
        <v>2442</v>
      </c>
      <c r="C461" s="2" t="s">
        <v>32</v>
      </c>
      <c r="D461" s="2" t="s">
        <v>33</v>
      </c>
      <c r="E461" s="2" t="s">
        <v>34</v>
      </c>
      <c r="F461" s="2" t="s">
        <v>3874</v>
      </c>
      <c r="G461" s="2">
        <v>1</v>
      </c>
      <c r="H461" s="2" t="s">
        <v>3885</v>
      </c>
      <c r="I461" s="2">
        <v>1</v>
      </c>
      <c r="J461" s="2"/>
      <c r="K461" s="2"/>
      <c r="L461" s="2" t="s">
        <v>3889</v>
      </c>
      <c r="M461" s="2" t="s">
        <v>3898</v>
      </c>
      <c r="N461" s="2" t="s">
        <v>3945</v>
      </c>
      <c r="O461" s="2">
        <v>59.324</v>
      </c>
      <c r="P461" s="2">
        <f>HYPERLINK("https://github.com/mlcommons/submissions_inference_3.1/tree/main/open/cTuning/results/Toshiba_satellite_L750_ubuntu23.04-tflite_cpp-cpu-tflite-vmaster-default_config","details")</f>
        <v>0</v>
      </c>
      <c r="Q461" s="2">
        <f>HYPERLINK("https://github.com/mlcommons/submissions_inference_3.1/tree/main/open/cTuning/code","details")</f>
        <v>0</v>
      </c>
      <c r="R461" s="1">
        <v>5.776814</v>
      </c>
      <c r="S461" s="1">
        <v>238.664088</v>
      </c>
      <c r="T461" s="1">
        <v>156.17</v>
      </c>
    </row>
    <row r="462" spans="1:20">
      <c r="A462" s="2" t="s">
        <v>567</v>
      </c>
      <c r="B462" s="2" t="s">
        <v>2443</v>
      </c>
      <c r="C462" s="2" t="s">
        <v>32</v>
      </c>
      <c r="D462" s="2" t="s">
        <v>33</v>
      </c>
      <c r="E462" s="2" t="s">
        <v>34</v>
      </c>
      <c r="F462" s="2" t="s">
        <v>3874</v>
      </c>
      <c r="G462" s="2">
        <v>1</v>
      </c>
      <c r="H462" s="2" t="s">
        <v>3885</v>
      </c>
      <c r="I462" s="2">
        <v>1</v>
      </c>
      <c r="J462" s="2"/>
      <c r="K462" s="2"/>
      <c r="L462" s="2" t="s">
        <v>3889</v>
      </c>
      <c r="M462" s="2" t="s">
        <v>3898</v>
      </c>
      <c r="N462" s="2" t="s">
        <v>3946</v>
      </c>
      <c r="O462" s="2">
        <v>60.974</v>
      </c>
      <c r="P462" s="2">
        <f>HYPERLINK("https://github.com/mlcommons/submissions_inference_3.1/tree/main/open/cTuning/results/Toshiba_satellite_L750_ubuntu23.04-tflite_cpp-cpu-tflite-vmaster-default_config","details")</f>
        <v>0</v>
      </c>
      <c r="Q462" s="2">
        <f>HYPERLINK("https://github.com/mlcommons/submissions_inference_3.1/tree/main/open/cTuning/code","details")</f>
        <v>0</v>
      </c>
      <c r="R462" s="1">
        <v>8.583985</v>
      </c>
      <c r="S462" s="1">
        <v>253.066352</v>
      </c>
      <c r="T462" s="1">
        <v>118.237</v>
      </c>
    </row>
    <row r="463" spans="1:20">
      <c r="A463" s="2" t="s">
        <v>568</v>
      </c>
      <c r="B463" s="2" t="s">
        <v>2444</v>
      </c>
      <c r="C463" s="2" t="s">
        <v>32</v>
      </c>
      <c r="D463" s="2" t="s">
        <v>33</v>
      </c>
      <c r="E463" s="2" t="s">
        <v>34</v>
      </c>
      <c r="F463" s="2" t="s">
        <v>3874</v>
      </c>
      <c r="G463" s="2">
        <v>1</v>
      </c>
      <c r="H463" s="2" t="s">
        <v>3885</v>
      </c>
      <c r="I463" s="2">
        <v>1</v>
      </c>
      <c r="J463" s="2"/>
      <c r="K463" s="2"/>
      <c r="L463" s="2" t="s">
        <v>3889</v>
      </c>
      <c r="M463" s="2" t="s">
        <v>3898</v>
      </c>
      <c r="N463" s="2" t="s">
        <v>3947</v>
      </c>
      <c r="O463" s="2">
        <v>58.402</v>
      </c>
      <c r="P463" s="2">
        <f>HYPERLINK("https://github.com/mlcommons/submissions_inference_3.1/tree/main/open/cTuning/results/Toshiba_satellite_L750_ubuntu23.04-tflite_cpp-cpu-tflite-vmaster-default_config","details")</f>
        <v>0</v>
      </c>
      <c r="Q463" s="2">
        <f>HYPERLINK("https://github.com/mlcommons/submissions_inference_3.1/tree/main/open/cTuning/code","details")</f>
        <v>0</v>
      </c>
      <c r="R463" s="1">
        <v>3.823112</v>
      </c>
      <c r="S463" s="1">
        <v>223.177152</v>
      </c>
      <c r="T463" s="1">
        <v>235.811</v>
      </c>
    </row>
    <row r="464" spans="1:20">
      <c r="A464" s="2" t="s">
        <v>569</v>
      </c>
      <c r="B464" s="2" t="s">
        <v>2445</v>
      </c>
      <c r="C464" s="2" t="s">
        <v>32</v>
      </c>
      <c r="D464" s="2" t="s">
        <v>33</v>
      </c>
      <c r="E464" s="2" t="s">
        <v>34</v>
      </c>
      <c r="F464" s="2" t="s">
        <v>3874</v>
      </c>
      <c r="G464" s="2">
        <v>1</v>
      </c>
      <c r="H464" s="2" t="s">
        <v>3885</v>
      </c>
      <c r="I464" s="2">
        <v>1</v>
      </c>
      <c r="J464" s="2"/>
      <c r="K464" s="2"/>
      <c r="L464" s="2" t="s">
        <v>3889</v>
      </c>
      <c r="M464" s="2" t="s">
        <v>3898</v>
      </c>
      <c r="N464" s="2" t="s">
        <v>3948</v>
      </c>
      <c r="O464" s="2">
        <v>61.668</v>
      </c>
      <c r="P464" s="2">
        <f>HYPERLINK("https://github.com/mlcommons/submissions_inference_3.1/tree/main/open/cTuning/results/Toshiba_satellite_L750_ubuntu23.04-tflite_cpp-cpu-tflite-vmaster-default_config","details")</f>
        <v>0</v>
      </c>
      <c r="Q464" s="2">
        <f>HYPERLINK("https://github.com/mlcommons/submissions_inference_3.1/tree/main/open/cTuning/code","details")</f>
        <v>0</v>
      </c>
      <c r="R464" s="1">
        <v>5.55545</v>
      </c>
      <c r="S464" s="1">
        <v>236.225704</v>
      </c>
      <c r="T464" s="1">
        <v>165.511</v>
      </c>
    </row>
    <row r="465" spans="1:20">
      <c r="A465" s="2" t="s">
        <v>570</v>
      </c>
      <c r="B465" s="2" t="s">
        <v>2446</v>
      </c>
      <c r="C465" s="2" t="s">
        <v>32</v>
      </c>
      <c r="D465" s="2" t="s">
        <v>33</v>
      </c>
      <c r="E465" s="2" t="s">
        <v>34</v>
      </c>
      <c r="F465" s="2" t="s">
        <v>3874</v>
      </c>
      <c r="G465" s="2">
        <v>1</v>
      </c>
      <c r="H465" s="2" t="s">
        <v>3885</v>
      </c>
      <c r="I465" s="2">
        <v>1</v>
      </c>
      <c r="J465" s="2"/>
      <c r="K465" s="2"/>
      <c r="L465" s="2" t="s">
        <v>3889</v>
      </c>
      <c r="M465" s="2" t="s">
        <v>3898</v>
      </c>
      <c r="N465" s="2" t="s">
        <v>3949</v>
      </c>
      <c r="O465" s="2">
        <v>64.282</v>
      </c>
      <c r="P465" s="2">
        <f>HYPERLINK("https://github.com/mlcommons/submissions_inference_3.1/tree/main/open/cTuning/results/Toshiba_satellite_L750_ubuntu23.04-tflite_cpp-cpu-tflite-vmaster-default_config","details")</f>
        <v>0</v>
      </c>
      <c r="Q465" s="2">
        <f>HYPERLINK("https://github.com/mlcommons/submissions_inference_3.1/tree/main/open/cTuning/code","details")</f>
        <v>0</v>
      </c>
      <c r="R465" s="1">
        <v>8.873862000000001</v>
      </c>
      <c r="S465" s="1">
        <v>254.681744</v>
      </c>
      <c r="T465" s="1">
        <v>115.557</v>
      </c>
    </row>
    <row r="466" spans="1:20">
      <c r="A466" s="2" t="s">
        <v>571</v>
      </c>
      <c r="B466" s="2" t="s">
        <v>2447</v>
      </c>
      <c r="C466" s="2" t="s">
        <v>32</v>
      </c>
      <c r="D466" s="2" t="s">
        <v>33</v>
      </c>
      <c r="E466" s="2" t="s">
        <v>34</v>
      </c>
      <c r="F466" s="2" t="s">
        <v>3874</v>
      </c>
      <c r="G466" s="2">
        <v>1</v>
      </c>
      <c r="H466" s="2" t="s">
        <v>3885</v>
      </c>
      <c r="I466" s="2">
        <v>1</v>
      </c>
      <c r="J466" s="2"/>
      <c r="K466" s="2"/>
      <c r="L466" s="2" t="s">
        <v>3889</v>
      </c>
      <c r="M466" s="2" t="s">
        <v>3898</v>
      </c>
      <c r="N466" s="2" t="s">
        <v>3950</v>
      </c>
      <c r="O466" s="2">
        <v>65.75</v>
      </c>
      <c r="P466" s="2">
        <f>HYPERLINK("https://github.com/mlcommons/submissions_inference_3.1/tree/main/open/cTuning/results/Toshiba_satellite_L750_ubuntu23.04-tflite_cpp-cpu-tflite-vmaster-default_config","details")</f>
        <v>0</v>
      </c>
      <c r="Q466" s="2">
        <f>HYPERLINK("https://github.com/mlcommons/submissions_inference_3.1/tree/main/open/cTuning/code","details")</f>
        <v>0</v>
      </c>
      <c r="R466" s="1">
        <v>12.291097</v>
      </c>
      <c r="S466" s="1">
        <v>284.99136</v>
      </c>
      <c r="T466" s="1">
        <v>86.989</v>
      </c>
    </row>
    <row r="467" spans="1:20">
      <c r="A467" s="2" t="s">
        <v>572</v>
      </c>
      <c r="B467" s="2" t="s">
        <v>2448</v>
      </c>
      <c r="C467" s="2" t="s">
        <v>32</v>
      </c>
      <c r="D467" s="2" t="s">
        <v>33</v>
      </c>
      <c r="E467" s="2" t="s">
        <v>34</v>
      </c>
      <c r="F467" s="2" t="s">
        <v>3874</v>
      </c>
      <c r="G467" s="2">
        <v>1</v>
      </c>
      <c r="H467" s="2" t="s">
        <v>3885</v>
      </c>
      <c r="I467" s="2">
        <v>1</v>
      </c>
      <c r="J467" s="2"/>
      <c r="K467" s="2"/>
      <c r="L467" s="2" t="s">
        <v>3889</v>
      </c>
      <c r="M467" s="2" t="s">
        <v>3898</v>
      </c>
      <c r="N467" s="2" t="s">
        <v>3951</v>
      </c>
      <c r="O467" s="2">
        <v>64.038</v>
      </c>
      <c r="P467" s="2">
        <f>HYPERLINK("https://github.com/mlcommons/submissions_inference_3.1/tree/main/open/cTuning/results/Toshiba_satellite_L750_ubuntu23.04-tflite_cpp-cpu-tflite-vmaster-default_config","details")</f>
        <v>0</v>
      </c>
      <c r="Q467" s="2">
        <f>HYPERLINK("https://github.com/mlcommons/submissions_inference_3.1/tree/main/open/cTuning/code","details")</f>
        <v>0</v>
      </c>
      <c r="R467" s="1">
        <v>7.970268</v>
      </c>
      <c r="S467" s="1">
        <v>249.326736</v>
      </c>
      <c r="T467" s="1">
        <v>127.298</v>
      </c>
    </row>
    <row r="468" spans="1:20">
      <c r="A468" s="2" t="s">
        <v>573</v>
      </c>
      <c r="B468" s="2" t="s">
        <v>2449</v>
      </c>
      <c r="C468" s="2" t="s">
        <v>32</v>
      </c>
      <c r="D468" s="2" t="s">
        <v>33</v>
      </c>
      <c r="E468" s="2" t="s">
        <v>34</v>
      </c>
      <c r="F468" s="2" t="s">
        <v>3874</v>
      </c>
      <c r="G468" s="2">
        <v>1</v>
      </c>
      <c r="H468" s="2" t="s">
        <v>3885</v>
      </c>
      <c r="I468" s="2">
        <v>1</v>
      </c>
      <c r="J468" s="2"/>
      <c r="K468" s="2"/>
      <c r="L468" s="2" t="s">
        <v>3889</v>
      </c>
      <c r="M468" s="2" t="s">
        <v>3898</v>
      </c>
      <c r="N468" s="2" t="s">
        <v>3952</v>
      </c>
      <c r="O468" s="2">
        <v>66.75</v>
      </c>
      <c r="P468" s="2">
        <f>HYPERLINK("https://github.com/mlcommons/submissions_inference_3.1/tree/main/open/cTuning/results/Toshiba_satellite_L750_ubuntu23.04-tflite_cpp-cpu-tflite-vmaster-default_config","details")</f>
        <v>0</v>
      </c>
      <c r="Q468" s="2">
        <f>HYPERLINK("https://github.com/mlcommons/submissions_inference_3.1/tree/main/open/cTuning/code","details")</f>
        <v>0</v>
      </c>
      <c r="R468" s="1">
        <v>12.186912</v>
      </c>
      <c r="S468" s="1">
        <v>287.528816</v>
      </c>
      <c r="T468" s="1">
        <v>87.1908</v>
      </c>
    </row>
    <row r="469" spans="1:20">
      <c r="A469" s="2" t="s">
        <v>574</v>
      </c>
      <c r="B469" s="2" t="s">
        <v>2450</v>
      </c>
      <c r="C469" s="2" t="s">
        <v>32</v>
      </c>
      <c r="D469" s="2" t="s">
        <v>33</v>
      </c>
      <c r="E469" s="2" t="s">
        <v>34</v>
      </c>
      <c r="F469" s="2" t="s">
        <v>3874</v>
      </c>
      <c r="G469" s="2">
        <v>1</v>
      </c>
      <c r="H469" s="2" t="s">
        <v>3885</v>
      </c>
      <c r="I469" s="2">
        <v>1</v>
      </c>
      <c r="J469" s="2"/>
      <c r="K469" s="2"/>
      <c r="L469" s="2" t="s">
        <v>3889</v>
      </c>
      <c r="M469" s="2" t="s">
        <v>3898</v>
      </c>
      <c r="N469" s="2" t="s">
        <v>3953</v>
      </c>
      <c r="O469" s="2">
        <v>68.834</v>
      </c>
      <c r="P469" s="2">
        <f>HYPERLINK("https://github.com/mlcommons/submissions_inference_3.1/tree/main/open/cTuning/results/Toshiba_satellite_L750_ubuntu23.04-tflite_cpp-cpu-tflite-vmaster-default_config","details")</f>
        <v>0</v>
      </c>
      <c r="Q469" s="2">
        <f>HYPERLINK("https://github.com/mlcommons/submissions_inference_3.1/tree/main/open/cTuning/code","details")</f>
        <v>0</v>
      </c>
      <c r="R469" s="1">
        <v>17.517147</v>
      </c>
      <c r="S469" s="1">
        <v>342.069096</v>
      </c>
      <c r="T469" s="1">
        <v>59.7177</v>
      </c>
    </row>
    <row r="470" spans="1:20">
      <c r="A470" s="2" t="s">
        <v>575</v>
      </c>
      <c r="B470" s="2" t="s">
        <v>2451</v>
      </c>
      <c r="C470" s="2" t="s">
        <v>32</v>
      </c>
      <c r="D470" s="2" t="s">
        <v>33</v>
      </c>
      <c r="E470" s="2" t="s">
        <v>34</v>
      </c>
      <c r="F470" s="2" t="s">
        <v>3874</v>
      </c>
      <c r="G470" s="2">
        <v>1</v>
      </c>
      <c r="H470" s="2" t="s">
        <v>3885</v>
      </c>
      <c r="I470" s="2">
        <v>1</v>
      </c>
      <c r="J470" s="2"/>
      <c r="K470" s="2"/>
      <c r="L470" s="2" t="s">
        <v>3889</v>
      </c>
      <c r="M470" s="2" t="s">
        <v>3898</v>
      </c>
      <c r="N470" s="2" t="s">
        <v>3954</v>
      </c>
      <c r="O470" s="2">
        <v>70.122</v>
      </c>
      <c r="P470" s="2">
        <f>HYPERLINK("https://github.com/mlcommons/submissions_inference_3.1/tree/main/open/cTuning/results/Toshiba_satellite_L750_ubuntu23.04-tflite_cpp-cpu-tflite-vmaster-default_config","details")</f>
        <v>0</v>
      </c>
      <c r="Q470" s="2">
        <f>HYPERLINK("https://github.com/mlcommons/submissions_inference_3.1/tree/main/open/cTuning/code","details")</f>
        <v>0</v>
      </c>
      <c r="R470" s="1">
        <v>34.389522</v>
      </c>
      <c r="S470" s="1">
        <v>473.184392</v>
      </c>
      <c r="T470" s="1">
        <v>44.5155</v>
      </c>
    </row>
    <row r="471" spans="1:20">
      <c r="A471" s="2" t="s">
        <v>576</v>
      </c>
      <c r="B471" s="2" t="s">
        <v>2452</v>
      </c>
      <c r="C471" s="2" t="s">
        <v>32</v>
      </c>
      <c r="D471" s="2" t="s">
        <v>33</v>
      </c>
      <c r="E471" s="2" t="s">
        <v>34</v>
      </c>
      <c r="F471" s="2" t="s">
        <v>3874</v>
      </c>
      <c r="G471" s="2">
        <v>1</v>
      </c>
      <c r="H471" s="2" t="s">
        <v>3885</v>
      </c>
      <c r="I471" s="2">
        <v>1</v>
      </c>
      <c r="J471" s="2"/>
      <c r="K471" s="2"/>
      <c r="L471" s="2" t="s">
        <v>3889</v>
      </c>
      <c r="M471" s="2" t="s">
        <v>3898</v>
      </c>
      <c r="N471" s="2" t="s">
        <v>3955</v>
      </c>
      <c r="O471" s="2">
        <v>66.036</v>
      </c>
      <c r="P471" s="2">
        <f>HYPERLINK("https://github.com/mlcommons/submissions_inference_3.1/tree/main/open/cTuning/results/Toshiba_satellite_L750_ubuntu23.04-tflite_cpp-cpu-tflite-vmaster-default_config","details")</f>
        <v>0</v>
      </c>
      <c r="Q471" s="2">
        <f>HYPERLINK("https://github.com/mlcommons/submissions_inference_3.1/tree/main/open/cTuning/code","details")</f>
        <v>0</v>
      </c>
      <c r="R471" s="1">
        <v>11.422306</v>
      </c>
      <c r="S471" s="1">
        <v>279.57964</v>
      </c>
      <c r="T471" s="1">
        <v>94.3013</v>
      </c>
    </row>
    <row r="472" spans="1:20">
      <c r="A472" s="2" t="s">
        <v>577</v>
      </c>
      <c r="B472" s="2" t="s">
        <v>2453</v>
      </c>
      <c r="C472" s="2" t="s">
        <v>32</v>
      </c>
      <c r="D472" s="2" t="s">
        <v>33</v>
      </c>
      <c r="E472" s="2" t="s">
        <v>34</v>
      </c>
      <c r="F472" s="2" t="s">
        <v>3874</v>
      </c>
      <c r="G472" s="2">
        <v>1</v>
      </c>
      <c r="H472" s="2" t="s">
        <v>3885</v>
      </c>
      <c r="I472" s="2">
        <v>1</v>
      </c>
      <c r="J472" s="2"/>
      <c r="K472" s="2"/>
      <c r="L472" s="2" t="s">
        <v>3889</v>
      </c>
      <c r="M472" s="2" t="s">
        <v>3898</v>
      </c>
      <c r="N472" s="2" t="s">
        <v>3956</v>
      </c>
      <c r="O472" s="2">
        <v>69.01600000000001</v>
      </c>
      <c r="P472" s="2">
        <f>HYPERLINK("https://github.com/mlcommons/submissions_inference_3.1/tree/main/open/cTuning/results/Toshiba_satellite_L750_ubuntu23.04-tflite_cpp-cpu-tflite-vmaster-default_config","details")</f>
        <v>0</v>
      </c>
      <c r="Q472" s="2">
        <f>HYPERLINK("https://github.com/mlcommons/submissions_inference_3.1/tree/main/open/cTuning/code","details")</f>
        <v>0</v>
      </c>
      <c r="R472" s="1">
        <v>16.209741</v>
      </c>
      <c r="S472" s="1">
        <v>363.266392</v>
      </c>
      <c r="T472" s="1">
        <v>65.3754</v>
      </c>
    </row>
    <row r="473" spans="1:20">
      <c r="A473" s="2" t="s">
        <v>578</v>
      </c>
      <c r="B473" s="2" t="s">
        <v>2454</v>
      </c>
      <c r="C473" s="2" t="s">
        <v>32</v>
      </c>
      <c r="D473" s="2" t="s">
        <v>33</v>
      </c>
      <c r="E473" s="2" t="s">
        <v>34</v>
      </c>
      <c r="F473" s="2" t="s">
        <v>3874</v>
      </c>
      <c r="G473" s="2">
        <v>1</v>
      </c>
      <c r="H473" s="2" t="s">
        <v>3885</v>
      </c>
      <c r="I473" s="2">
        <v>1</v>
      </c>
      <c r="J473" s="2"/>
      <c r="K473" s="2"/>
      <c r="L473" s="2" t="s">
        <v>3889</v>
      </c>
      <c r="M473" s="2" t="s">
        <v>3898</v>
      </c>
      <c r="N473" s="2" t="s">
        <v>3957</v>
      </c>
      <c r="O473" s="2">
        <v>70.73999999999999</v>
      </c>
      <c r="P473" s="2">
        <f>HYPERLINK("https://github.com/mlcommons/submissions_inference_3.1/tree/main/open/cTuning/results/Toshiba_satellite_L750_ubuntu23.04-tflite_cpp-cpu-tflite-vmaster-default_config","details")</f>
        <v>0</v>
      </c>
      <c r="Q473" s="2">
        <f>HYPERLINK("https://github.com/mlcommons/submissions_inference_3.1/tree/main/open/cTuning/code","details")</f>
        <v>0</v>
      </c>
      <c r="R473" s="1">
        <v>37.26283</v>
      </c>
      <c r="S473" s="1">
        <v>478.24508</v>
      </c>
      <c r="T473" s="1">
        <v>44.3988</v>
      </c>
    </row>
    <row r="474" spans="1:20">
      <c r="A474" s="2" t="s">
        <v>579</v>
      </c>
      <c r="B474" s="2" t="s">
        <v>2455</v>
      </c>
      <c r="C474" s="2" t="s">
        <v>32</v>
      </c>
      <c r="D474" s="2" t="s">
        <v>33</v>
      </c>
      <c r="E474" s="2" t="s">
        <v>34</v>
      </c>
      <c r="F474" s="2" t="s">
        <v>3874</v>
      </c>
      <c r="G474" s="2">
        <v>1</v>
      </c>
      <c r="H474" s="2" t="s">
        <v>3885</v>
      </c>
      <c r="I474" s="2">
        <v>1</v>
      </c>
      <c r="J474" s="2"/>
      <c r="K474" s="2"/>
      <c r="L474" s="2" t="s">
        <v>3889</v>
      </c>
      <c r="M474" s="2" t="s">
        <v>3898</v>
      </c>
      <c r="N474" s="2" t="s">
        <v>3958</v>
      </c>
      <c r="O474" s="2">
        <v>71.77</v>
      </c>
      <c r="P474" s="2">
        <f>HYPERLINK("https://github.com/mlcommons/submissions_inference_3.1/tree/main/open/cTuning/results/Toshiba_satellite_L750_ubuntu23.04-tflite_cpp-cpu-tflite-vmaster-default_config","details")</f>
        <v>0</v>
      </c>
      <c r="Q474" s="2">
        <f>HYPERLINK("https://github.com/mlcommons/submissions_inference_3.1/tree/main/open/cTuning/code","details")</f>
        <v>0</v>
      </c>
      <c r="R474" s="1">
        <v>49.778037</v>
      </c>
      <c r="S474" s="1">
        <v>658.925496</v>
      </c>
      <c r="T474" s="1">
        <v>33.8071</v>
      </c>
    </row>
    <row r="475" spans="1:20">
      <c r="A475" s="2" t="s">
        <v>580</v>
      </c>
      <c r="B475" s="2" t="s">
        <v>2456</v>
      </c>
      <c r="C475" s="2" t="s">
        <v>32</v>
      </c>
      <c r="D475" s="2" t="s">
        <v>33</v>
      </c>
      <c r="E475" s="2" t="s">
        <v>34</v>
      </c>
      <c r="F475" s="2" t="s">
        <v>3874</v>
      </c>
      <c r="G475" s="2">
        <v>1</v>
      </c>
      <c r="H475" s="2" t="s">
        <v>3885</v>
      </c>
      <c r="I475" s="2">
        <v>1</v>
      </c>
      <c r="J475" s="2"/>
      <c r="K475" s="2"/>
      <c r="L475" s="2" t="s">
        <v>3889</v>
      </c>
      <c r="M475" s="2" t="s">
        <v>3898</v>
      </c>
      <c r="N475" s="2" t="s">
        <v>3959</v>
      </c>
      <c r="O475" s="2">
        <v>49.224</v>
      </c>
      <c r="P475" s="2">
        <f>HYPERLINK("https://github.com/mlcommons/submissions_inference_3.1/tree/main/open/cTuning/results/Toshiba_satellite_L750_ubuntu23.04-tflite_cpp-cpu-tflite-vmaster-default_config","details")</f>
        <v>0</v>
      </c>
      <c r="Q475" s="2">
        <f>HYPERLINK("https://github.com/mlcommons/submissions_inference_3.1/tree/main/open/cTuning/code","details")</f>
        <v>0</v>
      </c>
      <c r="R475" s="1">
        <v>3.43251</v>
      </c>
      <c r="S475" s="1">
        <v>220.9814</v>
      </c>
      <c r="T475" s="1">
        <v>270.198</v>
      </c>
    </row>
    <row r="476" spans="1:20">
      <c r="A476" s="2" t="s">
        <v>581</v>
      </c>
      <c r="B476" s="2" t="s">
        <v>2457</v>
      </c>
      <c r="C476" s="2" t="s">
        <v>32</v>
      </c>
      <c r="D476" s="2" t="s">
        <v>33</v>
      </c>
      <c r="E476" s="2" t="s">
        <v>34</v>
      </c>
      <c r="F476" s="2" t="s">
        <v>3874</v>
      </c>
      <c r="G476" s="2">
        <v>1</v>
      </c>
      <c r="H476" s="2" t="s">
        <v>3885</v>
      </c>
      <c r="I476" s="2">
        <v>1</v>
      </c>
      <c r="J476" s="2"/>
      <c r="K476" s="2"/>
      <c r="L476" s="2" t="s">
        <v>3889</v>
      </c>
      <c r="M476" s="2" t="s">
        <v>3898</v>
      </c>
      <c r="N476" s="2" t="s">
        <v>3960</v>
      </c>
      <c r="O476" s="2">
        <v>54.586</v>
      </c>
      <c r="P476" s="2">
        <f>HYPERLINK("https://github.com/mlcommons/submissions_inference_3.1/tree/main/open/cTuning/results/Toshiba_satellite_L750_ubuntu23.04-tflite_cpp-cpu-tflite-vmaster-default_config","details")</f>
        <v>0</v>
      </c>
      <c r="Q476" s="2">
        <f>HYPERLINK("https://github.com/mlcommons/submissions_inference_3.1/tree/main/open/cTuning/code","details")</f>
        <v>0</v>
      </c>
      <c r="R476" s="1">
        <v>5.305596</v>
      </c>
      <c r="S476" s="1">
        <v>235.969664</v>
      </c>
      <c r="T476" s="1">
        <v>174.581</v>
      </c>
    </row>
    <row r="477" spans="1:20">
      <c r="A477" s="2" t="s">
        <v>582</v>
      </c>
      <c r="B477" s="2" t="s">
        <v>2458</v>
      </c>
      <c r="C477" s="2" t="s">
        <v>32</v>
      </c>
      <c r="D477" s="2" t="s">
        <v>33</v>
      </c>
      <c r="E477" s="2" t="s">
        <v>34</v>
      </c>
      <c r="F477" s="2" t="s">
        <v>3874</v>
      </c>
      <c r="G477" s="2">
        <v>1</v>
      </c>
      <c r="H477" s="2" t="s">
        <v>3885</v>
      </c>
      <c r="I477" s="2">
        <v>1</v>
      </c>
      <c r="J477" s="2"/>
      <c r="K477" s="2"/>
      <c r="L477" s="2" t="s">
        <v>3889</v>
      </c>
      <c r="M477" s="2" t="s">
        <v>3898</v>
      </c>
      <c r="N477" s="2" t="s">
        <v>3961</v>
      </c>
      <c r="O477" s="2">
        <v>56.602</v>
      </c>
      <c r="P477" s="2">
        <f>HYPERLINK("https://github.com/mlcommons/submissions_inference_3.1/tree/main/open/cTuning/results/Toshiba_satellite_L750_ubuntu23.04-tflite_cpp-cpu-tflite-vmaster-default_config","details")</f>
        <v>0</v>
      </c>
      <c r="Q477" s="2">
        <f>HYPERLINK("https://github.com/mlcommons/submissions_inference_3.1/tree/main/open/cTuning/code","details")</f>
        <v>0</v>
      </c>
      <c r="R477" s="1">
        <v>7.534629</v>
      </c>
      <c r="S477" s="1">
        <v>253.744632</v>
      </c>
      <c r="T477" s="1">
        <v>122.515</v>
      </c>
    </row>
    <row r="478" spans="1:20">
      <c r="A478" s="2" t="s">
        <v>583</v>
      </c>
      <c r="B478" s="2" t="s">
        <v>2459</v>
      </c>
      <c r="C478" s="2" t="s">
        <v>32</v>
      </c>
      <c r="D478" s="2" t="s">
        <v>33</v>
      </c>
      <c r="E478" s="2" t="s">
        <v>34</v>
      </c>
      <c r="F478" s="2" t="s">
        <v>3874</v>
      </c>
      <c r="G478" s="2">
        <v>1</v>
      </c>
      <c r="H478" s="2" t="s">
        <v>3885</v>
      </c>
      <c r="I478" s="2">
        <v>1</v>
      </c>
      <c r="J478" s="2"/>
      <c r="K478" s="2"/>
      <c r="L478" s="2" t="s">
        <v>3889</v>
      </c>
      <c r="M478" s="2" t="s">
        <v>3898</v>
      </c>
      <c r="N478" s="2" t="s">
        <v>3962</v>
      </c>
      <c r="O478" s="2">
        <v>58.552</v>
      </c>
      <c r="P478" s="2">
        <f>HYPERLINK("https://github.com/mlcommons/submissions_inference_3.1/tree/main/open/cTuning/results/Toshiba_satellite_L750_ubuntu23.04-tflite_cpp-cpu-tflite-vmaster-default_config","details")</f>
        <v>0</v>
      </c>
      <c r="Q478" s="2">
        <f>HYPERLINK("https://github.com/mlcommons/submissions_inference_3.1/tree/main/open/cTuning/code","details")</f>
        <v>0</v>
      </c>
      <c r="R478" s="1">
        <v>10.220204</v>
      </c>
      <c r="S478" s="1">
        <v>274.939808</v>
      </c>
      <c r="T478" s="1">
        <v>91.0782</v>
      </c>
    </row>
    <row r="479" spans="1:20">
      <c r="A479" s="2" t="s">
        <v>584</v>
      </c>
      <c r="B479" s="2" t="s">
        <v>2460</v>
      </c>
      <c r="C479" s="2" t="s">
        <v>32</v>
      </c>
      <c r="D479" s="2" t="s">
        <v>33</v>
      </c>
      <c r="E479" s="2" t="s">
        <v>34</v>
      </c>
      <c r="F479" s="2" t="s">
        <v>3874</v>
      </c>
      <c r="G479" s="2">
        <v>1</v>
      </c>
      <c r="H479" s="2" t="s">
        <v>3885</v>
      </c>
      <c r="I479" s="2">
        <v>1</v>
      </c>
      <c r="J479" s="2"/>
      <c r="K479" s="2"/>
      <c r="L479" s="2" t="s">
        <v>3889</v>
      </c>
      <c r="M479" s="2" t="s">
        <v>3898</v>
      </c>
      <c r="N479" s="2" t="s">
        <v>3963</v>
      </c>
      <c r="O479" s="2">
        <v>55.458</v>
      </c>
      <c r="P479" s="2">
        <f>HYPERLINK("https://github.com/mlcommons/submissions_inference_3.1/tree/main/open/cTuning/results/Toshiba_satellite_L750_ubuntu23.04-tflite_cpp-cpu-tflite-vmaster-default_config","details")</f>
        <v>0</v>
      </c>
      <c r="Q479" s="2">
        <f>HYPERLINK("https://github.com/mlcommons/submissions_inference_3.1/tree/main/open/cTuning/code","details")</f>
        <v>0</v>
      </c>
      <c r="R479" s="1">
        <v>4.798438</v>
      </c>
      <c r="S479" s="1">
        <v>231.86928</v>
      </c>
      <c r="T479" s="1">
        <v>192.885</v>
      </c>
    </row>
    <row r="480" spans="1:20">
      <c r="A480" s="2" t="s">
        <v>585</v>
      </c>
      <c r="B480" s="2" t="s">
        <v>2461</v>
      </c>
      <c r="C480" s="2" t="s">
        <v>32</v>
      </c>
      <c r="D480" s="2" t="s">
        <v>33</v>
      </c>
      <c r="E480" s="2" t="s">
        <v>34</v>
      </c>
      <c r="F480" s="2" t="s">
        <v>3874</v>
      </c>
      <c r="G480" s="2">
        <v>1</v>
      </c>
      <c r="H480" s="2" t="s">
        <v>3885</v>
      </c>
      <c r="I480" s="2">
        <v>1</v>
      </c>
      <c r="J480" s="2"/>
      <c r="K480" s="2"/>
      <c r="L480" s="2" t="s">
        <v>3889</v>
      </c>
      <c r="M480" s="2" t="s">
        <v>3898</v>
      </c>
      <c r="N480" s="2" t="s">
        <v>3964</v>
      </c>
      <c r="O480" s="2">
        <v>59.204</v>
      </c>
      <c r="P480" s="2">
        <f>HYPERLINK("https://github.com/mlcommons/submissions_inference_3.1/tree/main/open/cTuning/results/Toshiba_satellite_L750_ubuntu23.04-tflite_cpp-cpu-tflite-vmaster-default_config","details")</f>
        <v>0</v>
      </c>
      <c r="Q480" s="2">
        <f>HYPERLINK("https://github.com/mlcommons/submissions_inference_3.1/tree/main/open/cTuning/code","details")</f>
        <v>0</v>
      </c>
      <c r="R480" s="1">
        <v>7.414894</v>
      </c>
      <c r="S480" s="1">
        <v>252.741632</v>
      </c>
      <c r="T480" s="1">
        <v>125.393</v>
      </c>
    </row>
    <row r="481" spans="1:20">
      <c r="A481" s="2" t="s">
        <v>586</v>
      </c>
      <c r="B481" s="2" t="s">
        <v>2462</v>
      </c>
      <c r="C481" s="2" t="s">
        <v>32</v>
      </c>
      <c r="D481" s="2" t="s">
        <v>33</v>
      </c>
      <c r="E481" s="2" t="s">
        <v>34</v>
      </c>
      <c r="F481" s="2" t="s">
        <v>3874</v>
      </c>
      <c r="G481" s="2">
        <v>1</v>
      </c>
      <c r="H481" s="2" t="s">
        <v>3885</v>
      </c>
      <c r="I481" s="2">
        <v>1</v>
      </c>
      <c r="J481" s="2"/>
      <c r="K481" s="2"/>
      <c r="L481" s="2" t="s">
        <v>3889</v>
      </c>
      <c r="M481" s="2" t="s">
        <v>3898</v>
      </c>
      <c r="N481" s="2" t="s">
        <v>3965</v>
      </c>
      <c r="O481" s="2">
        <v>61.932</v>
      </c>
      <c r="P481" s="2">
        <f>HYPERLINK("https://github.com/mlcommons/submissions_inference_3.1/tree/main/open/cTuning/results/Toshiba_satellite_L750_ubuntu23.04-tflite_cpp-cpu-tflite-vmaster-default_config","details")</f>
        <v>0</v>
      </c>
      <c r="Q481" s="2">
        <f>HYPERLINK("https://github.com/mlcommons/submissions_inference_3.1/tree/main/open/cTuning/code","details")</f>
        <v>0</v>
      </c>
      <c r="R481" s="1">
        <v>10.54945</v>
      </c>
      <c r="S481" s="1">
        <v>277.64844</v>
      </c>
      <c r="T481" s="1">
        <v>88.56140000000001</v>
      </c>
    </row>
    <row r="482" spans="1:20">
      <c r="A482" s="2" t="s">
        <v>587</v>
      </c>
      <c r="B482" s="2" t="s">
        <v>2463</v>
      </c>
      <c r="C482" s="2" t="s">
        <v>32</v>
      </c>
      <c r="D482" s="2" t="s">
        <v>33</v>
      </c>
      <c r="E482" s="2" t="s">
        <v>34</v>
      </c>
      <c r="F482" s="2" t="s">
        <v>3874</v>
      </c>
      <c r="G482" s="2">
        <v>1</v>
      </c>
      <c r="H482" s="2" t="s">
        <v>3885</v>
      </c>
      <c r="I482" s="2">
        <v>1</v>
      </c>
      <c r="J482" s="2"/>
      <c r="K482" s="2"/>
      <c r="L482" s="2" t="s">
        <v>3889</v>
      </c>
      <c r="M482" s="2" t="s">
        <v>3898</v>
      </c>
      <c r="N482" s="2" t="s">
        <v>3966</v>
      </c>
      <c r="O482" s="2">
        <v>63.664</v>
      </c>
      <c r="P482" s="2">
        <f>HYPERLINK("https://github.com/mlcommons/submissions_inference_3.1/tree/main/open/cTuning/results/Toshiba_satellite_L750_ubuntu23.04-tflite_cpp-cpu-tflite-vmaster-default_config","details")</f>
        <v>0</v>
      </c>
      <c r="Q482" s="2">
        <f>HYPERLINK("https://github.com/mlcommons/submissions_inference_3.1/tree/main/open/cTuning/code","details")</f>
        <v>0</v>
      </c>
      <c r="R482" s="1">
        <v>16.046279</v>
      </c>
      <c r="S482" s="1">
        <v>307.946848</v>
      </c>
      <c r="T482" s="1">
        <v>65.2362</v>
      </c>
    </row>
    <row r="483" spans="1:20">
      <c r="A483" s="2" t="s">
        <v>588</v>
      </c>
      <c r="B483" s="2" t="s">
        <v>2464</v>
      </c>
      <c r="C483" s="2" t="s">
        <v>32</v>
      </c>
      <c r="D483" s="2" t="s">
        <v>33</v>
      </c>
      <c r="E483" s="2" t="s">
        <v>34</v>
      </c>
      <c r="F483" s="2" t="s">
        <v>3874</v>
      </c>
      <c r="G483" s="2">
        <v>1</v>
      </c>
      <c r="H483" s="2" t="s">
        <v>3885</v>
      </c>
      <c r="I483" s="2">
        <v>1</v>
      </c>
      <c r="J483" s="2"/>
      <c r="K483" s="2"/>
      <c r="L483" s="2" t="s">
        <v>3889</v>
      </c>
      <c r="M483" s="2" t="s">
        <v>3898</v>
      </c>
      <c r="N483" s="2" t="s">
        <v>3967</v>
      </c>
      <c r="O483" s="2">
        <v>62.032</v>
      </c>
      <c r="P483" s="2">
        <f>HYPERLINK("https://github.com/mlcommons/submissions_inference_3.1/tree/main/open/cTuning/results/Toshiba_satellite_L750_ubuntu23.04-tflite_cpp-cpu-tflite-vmaster-default_config","details")</f>
        <v>0</v>
      </c>
      <c r="Q483" s="2">
        <f>HYPERLINK("https://github.com/mlcommons/submissions_inference_3.1/tree/main/open/cTuning/code","details")</f>
        <v>0</v>
      </c>
      <c r="R483" s="1">
        <v>8.83437</v>
      </c>
      <c r="S483" s="1">
        <v>264.108624</v>
      </c>
      <c r="T483" s="1">
        <v>105.04</v>
      </c>
    </row>
    <row r="484" spans="1:20">
      <c r="A484" s="2" t="s">
        <v>589</v>
      </c>
      <c r="B484" s="2" t="s">
        <v>2465</v>
      </c>
      <c r="C484" s="2" t="s">
        <v>32</v>
      </c>
      <c r="D484" s="2" t="s">
        <v>33</v>
      </c>
      <c r="E484" s="2" t="s">
        <v>34</v>
      </c>
      <c r="F484" s="2" t="s">
        <v>3874</v>
      </c>
      <c r="G484" s="2">
        <v>1</v>
      </c>
      <c r="H484" s="2" t="s">
        <v>3885</v>
      </c>
      <c r="I484" s="2">
        <v>1</v>
      </c>
      <c r="J484" s="2"/>
      <c r="K484" s="2"/>
      <c r="L484" s="2" t="s">
        <v>3889</v>
      </c>
      <c r="M484" s="2" t="s">
        <v>3898</v>
      </c>
      <c r="N484" s="2" t="s">
        <v>3968</v>
      </c>
      <c r="O484" s="2">
        <v>64.986</v>
      </c>
      <c r="P484" s="2">
        <f>HYPERLINK("https://github.com/mlcommons/submissions_inference_3.1/tree/main/open/cTuning/results/Toshiba_satellite_L750_ubuntu23.04-tflite_cpp-cpu-tflite-vmaster-default_config","details")</f>
        <v>0</v>
      </c>
      <c r="Q484" s="2">
        <f>HYPERLINK("https://github.com/mlcommons/submissions_inference_3.1/tree/main/open/cTuning/code","details")</f>
        <v>0</v>
      </c>
      <c r="R484" s="1">
        <v>15.104645</v>
      </c>
      <c r="S484" s="1">
        <v>303.27884</v>
      </c>
      <c r="T484" s="1">
        <v>67.88800000000001</v>
      </c>
    </row>
    <row r="485" spans="1:20">
      <c r="A485" s="2" t="s">
        <v>590</v>
      </c>
      <c r="B485" s="2" t="s">
        <v>2466</v>
      </c>
      <c r="C485" s="2" t="s">
        <v>32</v>
      </c>
      <c r="D485" s="2" t="s">
        <v>33</v>
      </c>
      <c r="E485" s="2" t="s">
        <v>34</v>
      </c>
      <c r="F485" s="2" t="s">
        <v>3874</v>
      </c>
      <c r="G485" s="2">
        <v>1</v>
      </c>
      <c r="H485" s="2" t="s">
        <v>3885</v>
      </c>
      <c r="I485" s="2">
        <v>1</v>
      </c>
      <c r="J485" s="2"/>
      <c r="K485" s="2"/>
      <c r="L485" s="2" t="s">
        <v>3889</v>
      </c>
      <c r="M485" s="2" t="s">
        <v>3898</v>
      </c>
      <c r="N485" s="2" t="s">
        <v>3969</v>
      </c>
      <c r="O485" s="2">
        <v>67.458</v>
      </c>
      <c r="P485" s="2">
        <f>HYPERLINK("https://github.com/mlcommons/submissions_inference_3.1/tree/main/open/cTuning/results/Toshiba_satellite_L750_ubuntu23.04-tflite_cpp-cpu-tflite-vmaster-default_config","details")</f>
        <v>0</v>
      </c>
      <c r="Q485" s="2">
        <f>HYPERLINK("https://github.com/mlcommons/submissions_inference_3.1/tree/main/open/cTuning/code","details")</f>
        <v>0</v>
      </c>
      <c r="R485" s="1">
        <v>22.104411</v>
      </c>
      <c r="S485" s="1">
        <v>363.083808</v>
      </c>
      <c r="T485" s="1">
        <v>47.792</v>
      </c>
    </row>
    <row r="486" spans="1:20">
      <c r="A486" s="2" t="s">
        <v>591</v>
      </c>
      <c r="B486" s="2" t="s">
        <v>2467</v>
      </c>
      <c r="C486" s="2" t="s">
        <v>32</v>
      </c>
      <c r="D486" s="2" t="s">
        <v>33</v>
      </c>
      <c r="E486" s="2" t="s">
        <v>34</v>
      </c>
      <c r="F486" s="2" t="s">
        <v>3874</v>
      </c>
      <c r="G486" s="2">
        <v>1</v>
      </c>
      <c r="H486" s="2" t="s">
        <v>3885</v>
      </c>
      <c r="I486" s="2">
        <v>1</v>
      </c>
      <c r="J486" s="2"/>
      <c r="K486" s="2"/>
      <c r="L486" s="2" t="s">
        <v>3889</v>
      </c>
      <c r="M486" s="2" t="s">
        <v>3898</v>
      </c>
      <c r="N486" s="2" t="s">
        <v>3970</v>
      </c>
      <c r="O486" s="2">
        <v>68.72</v>
      </c>
      <c r="P486" s="2">
        <f>HYPERLINK("https://github.com/mlcommons/submissions_inference_3.1/tree/main/open/cTuning/results/Toshiba_satellite_L750_ubuntu23.04-tflite_cpp-cpu-tflite-vmaster-default_config","details")</f>
        <v>0</v>
      </c>
      <c r="Q486" s="2">
        <f>HYPERLINK("https://github.com/mlcommons/submissions_inference_3.1/tree/main/open/cTuning/code","details")</f>
        <v>0</v>
      </c>
      <c r="R486" s="1">
        <v>29.534168</v>
      </c>
      <c r="S486" s="1">
        <v>420.861176</v>
      </c>
      <c r="T486" s="1">
        <v>34.9038</v>
      </c>
    </row>
    <row r="487" spans="1:20">
      <c r="A487" s="2" t="s">
        <v>592</v>
      </c>
      <c r="B487" s="2" t="s">
        <v>2468</v>
      </c>
      <c r="C487" s="2" t="s">
        <v>32</v>
      </c>
      <c r="D487" s="2" t="s">
        <v>33</v>
      </c>
      <c r="E487" s="2" t="s">
        <v>34</v>
      </c>
      <c r="F487" s="2" t="s">
        <v>3874</v>
      </c>
      <c r="G487" s="2">
        <v>1</v>
      </c>
      <c r="H487" s="2" t="s">
        <v>3885</v>
      </c>
      <c r="I487" s="2">
        <v>1</v>
      </c>
      <c r="J487" s="2"/>
      <c r="K487" s="2"/>
      <c r="L487" s="2" t="s">
        <v>3889</v>
      </c>
      <c r="M487" s="2" t="s">
        <v>3898</v>
      </c>
      <c r="N487" s="2" t="s">
        <v>3971</v>
      </c>
      <c r="O487" s="2">
        <v>63.616</v>
      </c>
      <c r="P487" s="2">
        <f>HYPERLINK("https://github.com/mlcommons/submissions_inference_3.1/tree/main/open/cTuning/results/Toshiba_satellite_L750_ubuntu23.04-tflite_cpp-cpu-tflite-vmaster-default_config","details")</f>
        <v>0</v>
      </c>
      <c r="Q487" s="2">
        <f>HYPERLINK("https://github.com/mlcommons/submissions_inference_3.1/tree/main/open/cTuning/code","details")</f>
        <v>0</v>
      </c>
      <c r="R487" s="1">
        <v>12.294077</v>
      </c>
      <c r="S487" s="1">
        <v>287.713368</v>
      </c>
      <c r="T487" s="1">
        <v>78.611</v>
      </c>
    </row>
    <row r="488" spans="1:20">
      <c r="A488" s="2" t="s">
        <v>593</v>
      </c>
      <c r="B488" s="2" t="s">
        <v>2469</v>
      </c>
      <c r="C488" s="2" t="s">
        <v>32</v>
      </c>
      <c r="D488" s="2" t="s">
        <v>33</v>
      </c>
      <c r="E488" s="2" t="s">
        <v>34</v>
      </c>
      <c r="F488" s="2" t="s">
        <v>3874</v>
      </c>
      <c r="G488" s="2">
        <v>1</v>
      </c>
      <c r="H488" s="2" t="s">
        <v>3885</v>
      </c>
      <c r="I488" s="2">
        <v>1</v>
      </c>
      <c r="J488" s="2"/>
      <c r="K488" s="2"/>
      <c r="L488" s="2" t="s">
        <v>3889</v>
      </c>
      <c r="M488" s="2" t="s">
        <v>3898</v>
      </c>
      <c r="N488" s="2" t="s">
        <v>3972</v>
      </c>
      <c r="O488" s="2">
        <v>67.77</v>
      </c>
      <c r="P488" s="2">
        <f>HYPERLINK("https://github.com/mlcommons/submissions_inference_3.1/tree/main/open/cTuning/results/Toshiba_satellite_L750_ubuntu23.04-tflite_cpp-cpu-tflite-vmaster-default_config","details")</f>
        <v>0</v>
      </c>
      <c r="Q488" s="2">
        <f>HYPERLINK("https://github.com/mlcommons/submissions_inference_3.1/tree/main/open/cTuning/code","details")</f>
        <v>0</v>
      </c>
      <c r="R488" s="1">
        <v>20.875016</v>
      </c>
      <c r="S488" s="1">
        <v>349.26052</v>
      </c>
      <c r="T488" s="1">
        <v>50.7585</v>
      </c>
    </row>
    <row r="489" spans="1:20">
      <c r="A489" s="2" t="s">
        <v>594</v>
      </c>
      <c r="B489" s="2" t="s">
        <v>2470</v>
      </c>
      <c r="C489" s="2" t="s">
        <v>32</v>
      </c>
      <c r="D489" s="2" t="s">
        <v>33</v>
      </c>
      <c r="E489" s="2" t="s">
        <v>34</v>
      </c>
      <c r="F489" s="2" t="s">
        <v>3874</v>
      </c>
      <c r="G489" s="2">
        <v>1</v>
      </c>
      <c r="H489" s="2" t="s">
        <v>3885</v>
      </c>
      <c r="I489" s="2">
        <v>1</v>
      </c>
      <c r="J489" s="2"/>
      <c r="K489" s="2"/>
      <c r="L489" s="2" t="s">
        <v>3889</v>
      </c>
      <c r="M489" s="2" t="s">
        <v>3898</v>
      </c>
      <c r="N489" s="2" t="s">
        <v>3973</v>
      </c>
      <c r="O489" s="2">
        <v>69.64</v>
      </c>
      <c r="P489" s="2">
        <f>HYPERLINK("https://github.com/mlcommons/submissions_inference_3.1/tree/main/open/cTuning/results/Toshiba_satellite_L750_ubuntu23.04-tflite_cpp-cpu-tflite-vmaster-default_config","details")</f>
        <v>0</v>
      </c>
      <c r="Q489" s="2">
        <f>HYPERLINK("https://github.com/mlcommons/submissions_inference_3.1/tree/main/open/cTuning/code","details")</f>
        <v>0</v>
      </c>
      <c r="R489" s="1">
        <v>29.020247</v>
      </c>
      <c r="S489" s="1">
        <v>417.183392</v>
      </c>
      <c r="T489" s="1">
        <v>35.5771</v>
      </c>
    </row>
    <row r="490" spans="1:20">
      <c r="A490" s="2" t="s">
        <v>595</v>
      </c>
      <c r="B490" s="2" t="s">
        <v>2471</v>
      </c>
      <c r="C490" s="2" t="s">
        <v>32</v>
      </c>
      <c r="D490" s="2" t="s">
        <v>33</v>
      </c>
      <c r="E490" s="2" t="s">
        <v>34</v>
      </c>
      <c r="F490" s="2" t="s">
        <v>3874</v>
      </c>
      <c r="G490" s="2">
        <v>1</v>
      </c>
      <c r="H490" s="2" t="s">
        <v>3885</v>
      </c>
      <c r="I490" s="2">
        <v>1</v>
      </c>
      <c r="J490" s="2"/>
      <c r="K490" s="2"/>
      <c r="L490" s="2" t="s">
        <v>3889</v>
      </c>
      <c r="M490" s="2" t="s">
        <v>3898</v>
      </c>
      <c r="N490" s="2" t="s">
        <v>3974</v>
      </c>
      <c r="O490" s="2">
        <v>70.622</v>
      </c>
      <c r="P490" s="2">
        <f>HYPERLINK("https://github.com/mlcommons/submissions_inference_3.1/tree/main/open/cTuning/results/Toshiba_satellite_L750_ubuntu23.04-tflite_cpp-cpu-tflite-vmaster-default_config","details")</f>
        <v>0</v>
      </c>
      <c r="Q490" s="2">
        <f>HYPERLINK("https://github.com/mlcommons/submissions_inference_3.1/tree/main/open/cTuning/code","details")</f>
        <v>0</v>
      </c>
      <c r="R490" s="1">
        <v>59.399249</v>
      </c>
      <c r="S490" s="1">
        <v>498.421912</v>
      </c>
      <c r="T490" s="1">
        <v>26.1465</v>
      </c>
    </row>
    <row r="491" spans="1:20">
      <c r="A491" s="2" t="s">
        <v>596</v>
      </c>
      <c r="B491" s="2" t="s">
        <v>2472</v>
      </c>
      <c r="C491" s="2" t="s">
        <v>32</v>
      </c>
      <c r="D491" s="2" t="s">
        <v>33</v>
      </c>
      <c r="E491" s="2" t="s">
        <v>34</v>
      </c>
      <c r="F491" s="2" t="s">
        <v>3874</v>
      </c>
      <c r="G491" s="2">
        <v>1</v>
      </c>
      <c r="H491" s="2" t="s">
        <v>3885</v>
      </c>
      <c r="I491" s="2">
        <v>1</v>
      </c>
      <c r="J491" s="2"/>
      <c r="K491" s="2"/>
      <c r="L491" s="2" t="s">
        <v>3889</v>
      </c>
      <c r="M491" s="2" t="s">
        <v>3898</v>
      </c>
      <c r="N491" s="2" t="s">
        <v>3975</v>
      </c>
      <c r="O491" s="2">
        <v>75.76000000000001</v>
      </c>
      <c r="P491" s="2">
        <f>HYPERLINK("https://github.com/mlcommons/submissions_inference_3.1/tree/main/open/cTuning/results/Toshiba_satellite_L750_ubuntu23.04-tflite_cpp-cpu-tflite-vmaster-default_config","details")</f>
        <v>0</v>
      </c>
      <c r="Q491" s="2">
        <f>HYPERLINK("https://github.com/mlcommons/submissions_inference_3.1/tree/main/open/cTuning/code","details")</f>
        <v>0</v>
      </c>
      <c r="R491" s="1">
        <v>45.153746</v>
      </c>
      <c r="S491" s="1">
        <v>568.553152</v>
      </c>
      <c r="T491" s="1">
        <v>40.1375</v>
      </c>
    </row>
    <row r="492" spans="1:20">
      <c r="A492" s="2" t="s">
        <v>597</v>
      </c>
      <c r="B492" s="2" t="s">
        <v>2473</v>
      </c>
      <c r="C492" s="2" t="s">
        <v>32</v>
      </c>
      <c r="D492" s="2" t="s">
        <v>33</v>
      </c>
      <c r="E492" s="2" t="s">
        <v>34</v>
      </c>
      <c r="F492" s="2" t="s">
        <v>3874</v>
      </c>
      <c r="G492" s="2">
        <v>1</v>
      </c>
      <c r="H492" s="2" t="s">
        <v>3885</v>
      </c>
      <c r="I492" s="2">
        <v>1</v>
      </c>
      <c r="J492" s="2"/>
      <c r="K492" s="2"/>
      <c r="L492" s="2" t="s">
        <v>3889</v>
      </c>
      <c r="M492" s="2" t="s">
        <v>3898</v>
      </c>
      <c r="N492" s="2" t="s">
        <v>3976</v>
      </c>
      <c r="O492" s="2">
        <v>72.678</v>
      </c>
      <c r="P492" s="2">
        <f>HYPERLINK("https://github.com/mlcommons/submissions_inference_3.1/tree/main/open/cTuning/results/Toshiba_satellite_L750_ubuntu23.04-tflite_cpp-cpu-tflite-vmaster-default_config","details")</f>
        <v>0</v>
      </c>
      <c r="Q492" s="2">
        <f>HYPERLINK("https://github.com/mlcommons/submissions_inference_3.1/tree/main/open/cTuning/code","details")</f>
        <v>0</v>
      </c>
      <c r="R492" s="1">
        <v>33.330347</v>
      </c>
      <c r="S492" s="1">
        <v>554.285616</v>
      </c>
      <c r="T492" s="1">
        <v>45.0829</v>
      </c>
    </row>
    <row r="493" spans="1:20">
      <c r="A493" s="2" t="s">
        <v>598</v>
      </c>
      <c r="B493" s="2" t="s">
        <v>2474</v>
      </c>
      <c r="C493" s="2" t="s">
        <v>32</v>
      </c>
      <c r="D493" s="2" t="s">
        <v>33</v>
      </c>
      <c r="E493" s="2" t="s">
        <v>34</v>
      </c>
      <c r="F493" s="2" t="s">
        <v>3874</v>
      </c>
      <c r="G493" s="2">
        <v>1</v>
      </c>
      <c r="H493" s="2" t="s">
        <v>3885</v>
      </c>
      <c r="I493" s="2">
        <v>1</v>
      </c>
      <c r="J493" s="2"/>
      <c r="K493" s="2"/>
      <c r="L493" s="2" t="s">
        <v>3889</v>
      </c>
      <c r="M493" s="2" t="s">
        <v>3898</v>
      </c>
      <c r="N493" s="2" t="s">
        <v>3977</v>
      </c>
      <c r="O493" s="2">
        <v>68.336</v>
      </c>
      <c r="P493" s="2">
        <f>HYPERLINK("https://github.com/mlcommons/submissions_inference_3.1/tree/main/open/cTuning/results/Toshiba_satellite_L750_ubuntu23.04-tflite_cpp-cpu-tflite-vmaster-default_config","details")</f>
        <v>0</v>
      </c>
      <c r="Q493" s="2">
        <f>HYPERLINK("https://github.com/mlcommons/submissions_inference_3.1/tree/main/open/cTuning/code","details")</f>
        <v>0</v>
      </c>
      <c r="R493" s="1">
        <v>8.527906</v>
      </c>
      <c r="S493" s="1">
        <v>252.765216</v>
      </c>
      <c r="T493" s="1">
        <v>119.061</v>
      </c>
    </row>
    <row r="494" spans="1:20">
      <c r="A494" s="2" t="s">
        <v>599</v>
      </c>
      <c r="B494" s="2" t="s">
        <v>2475</v>
      </c>
      <c r="C494" s="2" t="s">
        <v>32</v>
      </c>
      <c r="D494" s="2" t="s">
        <v>33</v>
      </c>
      <c r="E494" s="2" t="s">
        <v>34</v>
      </c>
      <c r="F494" s="2" t="s">
        <v>3874</v>
      </c>
      <c r="G494" s="2">
        <v>1</v>
      </c>
      <c r="H494" s="2" t="s">
        <v>3885</v>
      </c>
      <c r="I494" s="2">
        <v>1</v>
      </c>
      <c r="J494" s="2"/>
      <c r="K494" s="2"/>
      <c r="L494" s="2" t="s">
        <v>3889</v>
      </c>
      <c r="M494" s="2" t="s">
        <v>3898</v>
      </c>
      <c r="N494" s="2" t="s">
        <v>3978</v>
      </c>
      <c r="O494" s="2">
        <v>63.332</v>
      </c>
      <c r="P494" s="2">
        <f>HYPERLINK("https://github.com/mlcommons/submissions_inference_3.1/tree/main/open/cTuning/results/Toshiba_satellite_L750_ubuntu23.04-tflite_cpp-cpu-tflite-vmaster-default_config","details")</f>
        <v>0</v>
      </c>
      <c r="Q494" s="2">
        <f>HYPERLINK("https://github.com/mlcommons/submissions_inference_3.1/tree/main/open/cTuning/code","details")</f>
        <v>0</v>
      </c>
      <c r="R494" s="1">
        <v>6.544786</v>
      </c>
      <c r="S494" s="1">
        <v>242.12012</v>
      </c>
      <c r="T494" s="1">
        <v>145.142</v>
      </c>
    </row>
    <row r="495" spans="1:20">
      <c r="A495" s="2" t="s">
        <v>600</v>
      </c>
      <c r="B495" s="2" t="s">
        <v>2476</v>
      </c>
      <c r="C495" s="2" t="s">
        <v>32</v>
      </c>
      <c r="D495" s="2" t="s">
        <v>33</v>
      </c>
      <c r="E495" s="2" t="s">
        <v>34</v>
      </c>
      <c r="F495" s="2" t="s">
        <v>3874</v>
      </c>
      <c r="G495" s="2">
        <v>1</v>
      </c>
      <c r="H495" s="2" t="s">
        <v>3885</v>
      </c>
      <c r="I495" s="2">
        <v>1</v>
      </c>
      <c r="J495" s="2"/>
      <c r="K495" s="2"/>
      <c r="L495" s="2" t="s">
        <v>3889</v>
      </c>
      <c r="M495" s="2" t="s">
        <v>3898</v>
      </c>
      <c r="N495" s="2" t="s">
        <v>3979</v>
      </c>
      <c r="O495" s="2">
        <v>72.896</v>
      </c>
      <c r="P495" s="2">
        <f>HYPERLINK("https://github.com/mlcommons/submissions_inference_3.1/tree/main/open/cTuning/results/Toshiba_satellite_L750_ubuntu23.04-tflite_cpp-cpu-tflite-vmaster-default_config","details")</f>
        <v>0</v>
      </c>
      <c r="Q495" s="2">
        <f>HYPERLINK("https://github.com/mlcommons/submissions_inference_3.1/tree/main/open/cTuning/code","details")</f>
        <v>0</v>
      </c>
      <c r="R495" s="1">
        <v>55.241983</v>
      </c>
      <c r="S495" s="1">
        <v>639.88728</v>
      </c>
      <c r="T495" s="1">
        <v>18.472</v>
      </c>
    </row>
    <row r="496" spans="1:20">
      <c r="A496" s="2" t="s">
        <v>601</v>
      </c>
      <c r="B496" s="2" t="s">
        <v>2477</v>
      </c>
      <c r="C496" s="2" t="s">
        <v>32</v>
      </c>
      <c r="D496" s="2" t="s">
        <v>33</v>
      </c>
      <c r="E496" s="2" t="s">
        <v>34</v>
      </c>
      <c r="F496" s="2" t="s">
        <v>3874</v>
      </c>
      <c r="G496" s="2">
        <v>1</v>
      </c>
      <c r="H496" s="2" t="s">
        <v>3885</v>
      </c>
      <c r="I496" s="2">
        <v>1</v>
      </c>
      <c r="J496" s="2"/>
      <c r="K496" s="2"/>
      <c r="L496" s="2" t="s">
        <v>3889</v>
      </c>
      <c r="M496" s="2" t="s">
        <v>3898</v>
      </c>
      <c r="N496" s="2" t="s">
        <v>3980</v>
      </c>
      <c r="O496" s="2">
        <v>70.428</v>
      </c>
      <c r="P496" s="2">
        <f>HYPERLINK("https://github.com/mlcommons/submissions_inference_3.1/tree/main/open/cTuning/results/Toshiba_satellite_L750_ubuntu23.04-tflite_cpp-cpu-tflite-vmaster-default_config","details")</f>
        <v>0</v>
      </c>
      <c r="Q496" s="2">
        <f>HYPERLINK("https://github.com/mlcommons/submissions_inference_3.1/tree/main/open/cTuning/code","details")</f>
        <v>0</v>
      </c>
      <c r="R496" s="1">
        <v>35.158323</v>
      </c>
      <c r="S496" s="1">
        <v>403.58872</v>
      </c>
      <c r="T496" s="1">
        <v>37.2734</v>
      </c>
    </row>
    <row r="497" spans="1:20">
      <c r="A497" s="2" t="s">
        <v>602</v>
      </c>
      <c r="B497" s="2" t="s">
        <v>2478</v>
      </c>
      <c r="C497" s="2" t="s">
        <v>32</v>
      </c>
      <c r="D497" s="2" t="s">
        <v>33</v>
      </c>
      <c r="E497" s="2" t="s">
        <v>34</v>
      </c>
      <c r="F497" s="2" t="s">
        <v>3874</v>
      </c>
      <c r="G497" s="2">
        <v>1</v>
      </c>
      <c r="H497" s="2" t="s">
        <v>3885</v>
      </c>
      <c r="I497" s="2">
        <v>1</v>
      </c>
      <c r="J497" s="2"/>
      <c r="K497" s="2"/>
      <c r="L497" s="2" t="s">
        <v>3889</v>
      </c>
      <c r="M497" s="2" t="s">
        <v>3898</v>
      </c>
      <c r="N497" s="2" t="s">
        <v>3981</v>
      </c>
      <c r="O497" s="2">
        <v>64.38</v>
      </c>
      <c r="P497" s="2">
        <f>HYPERLINK("https://github.com/mlcommons/submissions_inference_3.1/tree/main/open/cTuning/results/Toshiba_satellite_L750_ubuntu23.04-tflite_cpp-cpu-tflite-vmaster-default_config","details")</f>
        <v>0</v>
      </c>
      <c r="Q497" s="2">
        <f>HYPERLINK("https://github.com/mlcommons/submissions_inference_3.1/tree/main/open/cTuning/code","details")</f>
        <v>0</v>
      </c>
      <c r="R497" s="1">
        <v>22.139207</v>
      </c>
      <c r="S497" s="1">
        <v>370.603352</v>
      </c>
      <c r="T497" s="1">
        <v>44.2014</v>
      </c>
    </row>
    <row r="498" spans="1:20">
      <c r="A498" s="2" t="s">
        <v>603</v>
      </c>
      <c r="B498" s="2" t="s">
        <v>2479</v>
      </c>
      <c r="C498" s="2" t="s">
        <v>32</v>
      </c>
      <c r="D498" s="2" t="s">
        <v>33</v>
      </c>
      <c r="E498" s="2" t="s">
        <v>34</v>
      </c>
      <c r="F498" s="2" t="s">
        <v>3875</v>
      </c>
      <c r="G498" s="2">
        <v>1</v>
      </c>
      <c r="H498" s="2" t="s">
        <v>68</v>
      </c>
      <c r="I498" s="2">
        <v>1</v>
      </c>
      <c r="J498" s="2"/>
      <c r="K498" s="2"/>
      <c r="L498" s="2" t="s">
        <v>3889</v>
      </c>
      <c r="M498" s="2" t="s">
        <v>38</v>
      </c>
      <c r="N498" s="2" t="s">
        <v>3901</v>
      </c>
      <c r="O498" s="2">
        <v>75.068</v>
      </c>
      <c r="P498" s="2">
        <f>HYPERLINK("https://github.com/mlcommons/submissions_inference_3.1/tree/main/open/cTuning/results/amd_ryzen_workstation_rhel-tflite_cpp-cpu-tflite-vmaster-default_config","details")</f>
        <v>0</v>
      </c>
      <c r="Q498" s="2">
        <f>HYPERLINK("https://github.com/mlcommons/submissions_inference_3.1/tree/main/open/cTuning/code","details")</f>
        <v>0</v>
      </c>
      <c r="R498" s="1">
        <v>6.060864</v>
      </c>
      <c r="S498" s="1">
        <v>48.711792</v>
      </c>
      <c r="T498" s="1">
        <v>165.369</v>
      </c>
    </row>
    <row r="499" spans="1:20">
      <c r="A499" s="2" t="s">
        <v>604</v>
      </c>
      <c r="B499" s="2" t="s">
        <v>2480</v>
      </c>
      <c r="C499" s="2" t="s">
        <v>32</v>
      </c>
      <c r="D499" s="2" t="s">
        <v>33</v>
      </c>
      <c r="E499" s="2" t="s">
        <v>34</v>
      </c>
      <c r="F499" s="2" t="s">
        <v>3875</v>
      </c>
      <c r="G499" s="2">
        <v>1</v>
      </c>
      <c r="H499" s="2" t="s">
        <v>68</v>
      </c>
      <c r="I499" s="2">
        <v>1</v>
      </c>
      <c r="J499" s="2"/>
      <c r="K499" s="2"/>
      <c r="L499" s="2" t="s">
        <v>3889</v>
      </c>
      <c r="M499" s="2" t="s">
        <v>38</v>
      </c>
      <c r="N499" s="2" t="s">
        <v>3902</v>
      </c>
      <c r="O499" s="2">
        <v>76.642</v>
      </c>
      <c r="P499" s="2">
        <f>HYPERLINK("https://github.com/mlcommons/submissions_inference_3.1/tree/main/open/cTuning/results/amd_ryzen_workstation_rhel-tflite_cpp-cpu-tflite-vmaster-default_config","details")</f>
        <v>0</v>
      </c>
      <c r="Q499" s="2">
        <f>HYPERLINK("https://github.com/mlcommons/submissions_inference_3.1/tree/main/open/cTuning/code","details")</f>
        <v>0</v>
      </c>
      <c r="R499" s="1">
        <v>9.381169999999999</v>
      </c>
      <c r="S499" s="1">
        <v>75.411984</v>
      </c>
      <c r="T499" s="1">
        <v>106.829</v>
      </c>
    </row>
    <row r="500" spans="1:20">
      <c r="A500" s="2" t="s">
        <v>605</v>
      </c>
      <c r="B500" s="2" t="s">
        <v>2481</v>
      </c>
      <c r="C500" s="2" t="s">
        <v>32</v>
      </c>
      <c r="D500" s="2" t="s">
        <v>33</v>
      </c>
      <c r="E500" s="2" t="s">
        <v>34</v>
      </c>
      <c r="F500" s="2" t="s">
        <v>3875</v>
      </c>
      <c r="G500" s="2">
        <v>1</v>
      </c>
      <c r="H500" s="2" t="s">
        <v>68</v>
      </c>
      <c r="I500" s="2">
        <v>1</v>
      </c>
      <c r="J500" s="2"/>
      <c r="K500" s="2"/>
      <c r="L500" s="2" t="s">
        <v>3889</v>
      </c>
      <c r="M500" s="2" t="s">
        <v>38</v>
      </c>
      <c r="N500" s="2" t="s">
        <v>3903</v>
      </c>
      <c r="O500" s="2">
        <v>77.542</v>
      </c>
      <c r="P500" s="2">
        <f>HYPERLINK("https://github.com/mlcommons/submissions_inference_3.1/tree/main/open/cTuning/results/amd_ryzen_workstation_rhel-tflite_cpp-cpu-tflite-vmaster-default_config","details")</f>
        <v>0</v>
      </c>
      <c r="Q500" s="2">
        <f>HYPERLINK("https://github.com/mlcommons/submissions_inference_3.1/tree/main/open/cTuning/code","details")</f>
        <v>0</v>
      </c>
      <c r="R500" s="1">
        <v>13.874754</v>
      </c>
      <c r="S500" s="1">
        <v>112.18884</v>
      </c>
      <c r="T500" s="1">
        <v>72.18940000000001</v>
      </c>
    </row>
    <row r="501" spans="1:20">
      <c r="A501" s="2" t="s">
        <v>606</v>
      </c>
      <c r="B501" s="2" t="s">
        <v>2482</v>
      </c>
      <c r="C501" s="2" t="s">
        <v>32</v>
      </c>
      <c r="D501" s="2" t="s">
        <v>33</v>
      </c>
      <c r="E501" s="2" t="s">
        <v>34</v>
      </c>
      <c r="F501" s="2" t="s">
        <v>3875</v>
      </c>
      <c r="G501" s="2">
        <v>1</v>
      </c>
      <c r="H501" s="2" t="s">
        <v>68</v>
      </c>
      <c r="I501" s="2">
        <v>1</v>
      </c>
      <c r="J501" s="2"/>
      <c r="K501" s="2"/>
      <c r="L501" s="2" t="s">
        <v>3889</v>
      </c>
      <c r="M501" s="2" t="s">
        <v>38</v>
      </c>
      <c r="N501" s="2" t="s">
        <v>3904</v>
      </c>
      <c r="O501" s="2">
        <v>79.268</v>
      </c>
      <c r="P501" s="2">
        <f>HYPERLINK("https://github.com/mlcommons/submissions_inference_3.1/tree/main/open/cTuning/results/amd_ryzen_workstation_rhel-tflite_cpp-cpu-tflite-vmaster-default_config","details")</f>
        <v>0</v>
      </c>
      <c r="Q501" s="2">
        <f>HYPERLINK("https://github.com/mlcommons/submissions_inference_3.1/tree/main/open/cTuning/code","details")</f>
        <v>0</v>
      </c>
      <c r="R501" s="1">
        <v>21.70504</v>
      </c>
      <c r="S501" s="1">
        <v>175.79732</v>
      </c>
      <c r="T501" s="1">
        <v>46.2595</v>
      </c>
    </row>
    <row r="502" spans="1:20">
      <c r="A502" s="2" t="s">
        <v>607</v>
      </c>
      <c r="B502" s="2" t="s">
        <v>2483</v>
      </c>
      <c r="C502" s="2" t="s">
        <v>32</v>
      </c>
      <c r="D502" s="2" t="s">
        <v>33</v>
      </c>
      <c r="E502" s="2" t="s">
        <v>34</v>
      </c>
      <c r="F502" s="2" t="s">
        <v>3875</v>
      </c>
      <c r="G502" s="2">
        <v>1</v>
      </c>
      <c r="H502" s="2" t="s">
        <v>68</v>
      </c>
      <c r="I502" s="2">
        <v>1</v>
      </c>
      <c r="J502" s="2"/>
      <c r="K502" s="2"/>
      <c r="L502" s="2" t="s">
        <v>3889</v>
      </c>
      <c r="M502" s="2" t="s">
        <v>38</v>
      </c>
      <c r="N502" s="2" t="s">
        <v>3905</v>
      </c>
      <c r="O502" s="2">
        <v>80.676</v>
      </c>
      <c r="P502" s="2">
        <f>HYPERLINK("https://github.com/mlcommons/submissions_inference_3.1/tree/main/open/cTuning/results/amd_ryzen_workstation_rhel-tflite_cpp-cpu-tflite-vmaster-default_config","details")</f>
        <v>0</v>
      </c>
      <c r="Q502" s="2">
        <f>HYPERLINK("https://github.com/mlcommons/submissions_inference_3.1/tree/main/open/cTuning/code","details")</f>
        <v>0</v>
      </c>
      <c r="R502" s="1">
        <v>38.706721</v>
      </c>
      <c r="S502" s="1">
        <v>310.342984</v>
      </c>
      <c r="T502" s="1">
        <v>26.414</v>
      </c>
    </row>
    <row r="503" spans="1:20">
      <c r="A503" s="2" t="s">
        <v>608</v>
      </c>
      <c r="B503" s="2" t="s">
        <v>2484</v>
      </c>
      <c r="C503" s="2" t="s">
        <v>32</v>
      </c>
      <c r="D503" s="2" t="s">
        <v>33</v>
      </c>
      <c r="E503" s="2" t="s">
        <v>34</v>
      </c>
      <c r="F503" s="2" t="s">
        <v>3875</v>
      </c>
      <c r="G503" s="2">
        <v>1</v>
      </c>
      <c r="H503" s="2" t="s">
        <v>68</v>
      </c>
      <c r="I503" s="2">
        <v>1</v>
      </c>
      <c r="J503" s="2"/>
      <c r="K503" s="2"/>
      <c r="L503" s="2" t="s">
        <v>3889</v>
      </c>
      <c r="M503" s="2" t="s">
        <v>38</v>
      </c>
      <c r="N503" s="2" t="s">
        <v>3906</v>
      </c>
      <c r="O503" s="2">
        <v>71.25</v>
      </c>
      <c r="P503" s="2">
        <f>HYPERLINK("https://github.com/mlcommons/submissions_inference_3.1/tree/main/open/cTuning/results/amd_ryzen_workstation_rhel-tflite_cpp-cpu-tflite-vmaster-default_config","details")</f>
        <v>0</v>
      </c>
      <c r="Q503" s="2">
        <f>HYPERLINK("https://github.com/mlcommons/submissions_inference_3.1/tree/main/open/cTuning/code","details")</f>
        <v>0</v>
      </c>
      <c r="R503" s="1">
        <v>6.30622</v>
      </c>
      <c r="S503" s="1">
        <v>50.518552</v>
      </c>
      <c r="T503" s="1">
        <v>158.804</v>
      </c>
    </row>
    <row r="504" spans="1:20">
      <c r="A504" s="2" t="s">
        <v>609</v>
      </c>
      <c r="B504" s="2" t="s">
        <v>2485</v>
      </c>
      <c r="C504" s="2" t="s">
        <v>32</v>
      </c>
      <c r="D504" s="2" t="s">
        <v>33</v>
      </c>
      <c r="E504" s="2" t="s">
        <v>34</v>
      </c>
      <c r="F504" s="2" t="s">
        <v>3875</v>
      </c>
      <c r="G504" s="2">
        <v>1</v>
      </c>
      <c r="H504" s="2" t="s">
        <v>68</v>
      </c>
      <c r="I504" s="2">
        <v>1</v>
      </c>
      <c r="J504" s="2"/>
      <c r="K504" s="2"/>
      <c r="L504" s="2" t="s">
        <v>3889</v>
      </c>
      <c r="M504" s="2" t="s">
        <v>38</v>
      </c>
      <c r="N504" s="2" t="s">
        <v>3907</v>
      </c>
      <c r="O504" s="2">
        <v>74.04600000000001</v>
      </c>
      <c r="P504" s="2">
        <f>HYPERLINK("https://github.com/mlcommons/submissions_inference_3.1/tree/main/open/cTuning/results/amd_ryzen_workstation_rhel-tflite_cpp-cpu-tflite-vmaster-default_config","details")</f>
        <v>0</v>
      </c>
      <c r="Q504" s="2">
        <f>HYPERLINK("https://github.com/mlcommons/submissions_inference_3.1/tree/main/open/cTuning/code","details")</f>
        <v>0</v>
      </c>
      <c r="R504" s="1">
        <v>9.733301000000001</v>
      </c>
      <c r="S504" s="1">
        <v>77.958856</v>
      </c>
      <c r="T504" s="1">
        <v>102.989</v>
      </c>
    </row>
    <row r="505" spans="1:20">
      <c r="A505" s="2" t="s">
        <v>610</v>
      </c>
      <c r="B505" s="2" t="s">
        <v>2486</v>
      </c>
      <c r="C505" s="2" t="s">
        <v>32</v>
      </c>
      <c r="D505" s="2" t="s">
        <v>33</v>
      </c>
      <c r="E505" s="2" t="s">
        <v>34</v>
      </c>
      <c r="F505" s="2" t="s">
        <v>3875</v>
      </c>
      <c r="G505" s="2">
        <v>1</v>
      </c>
      <c r="H505" s="2" t="s">
        <v>68</v>
      </c>
      <c r="I505" s="2">
        <v>1</v>
      </c>
      <c r="J505" s="2"/>
      <c r="K505" s="2"/>
      <c r="L505" s="2" t="s">
        <v>3889</v>
      </c>
      <c r="M505" s="2" t="s">
        <v>38</v>
      </c>
      <c r="N505" s="2" t="s">
        <v>3908</v>
      </c>
      <c r="O505" s="2">
        <v>74.158</v>
      </c>
      <c r="P505" s="2">
        <f>HYPERLINK("https://github.com/mlcommons/submissions_inference_3.1/tree/main/open/cTuning/results/amd_ryzen_workstation_rhel-tflite_cpp-cpu-tflite-vmaster-default_config","details")</f>
        <v>0</v>
      </c>
      <c r="Q505" s="2">
        <f>HYPERLINK("https://github.com/mlcommons/submissions_inference_3.1/tree/main/open/cTuning/code","details")</f>
        <v>0</v>
      </c>
      <c r="R505" s="1">
        <v>12.871287</v>
      </c>
      <c r="S505" s="1">
        <v>103.118144</v>
      </c>
      <c r="T505" s="1">
        <v>77.81480000000001</v>
      </c>
    </row>
    <row r="506" spans="1:20">
      <c r="A506" s="2" t="s">
        <v>611</v>
      </c>
      <c r="B506" s="2" t="s">
        <v>2487</v>
      </c>
      <c r="C506" s="2" t="s">
        <v>32</v>
      </c>
      <c r="D506" s="2" t="s">
        <v>33</v>
      </c>
      <c r="E506" s="2" t="s">
        <v>34</v>
      </c>
      <c r="F506" s="2" t="s">
        <v>3875</v>
      </c>
      <c r="G506" s="2">
        <v>1</v>
      </c>
      <c r="H506" s="2" t="s">
        <v>68</v>
      </c>
      <c r="I506" s="2">
        <v>1</v>
      </c>
      <c r="J506" s="2"/>
      <c r="K506" s="2"/>
      <c r="L506" s="2" t="s">
        <v>3889</v>
      </c>
      <c r="M506" s="2" t="s">
        <v>38</v>
      </c>
      <c r="N506" s="2" t="s">
        <v>3909</v>
      </c>
      <c r="O506" s="2">
        <v>76.364</v>
      </c>
      <c r="P506" s="2">
        <f>HYPERLINK("https://github.com/mlcommons/submissions_inference_3.1/tree/main/open/cTuning/results/amd_ryzen_workstation_rhel-tflite_cpp-cpu-tflite-vmaster-default_config","details")</f>
        <v>0</v>
      </c>
      <c r="Q506" s="2">
        <f>HYPERLINK("https://github.com/mlcommons/submissions_inference_3.1/tree/main/open/cTuning/code","details")</f>
        <v>0</v>
      </c>
      <c r="R506" s="1">
        <v>20.030736</v>
      </c>
      <c r="S506" s="1">
        <v>160.387568</v>
      </c>
      <c r="T506" s="1">
        <v>49.9751</v>
      </c>
    </row>
    <row r="507" spans="1:20">
      <c r="A507" s="2" t="s">
        <v>612</v>
      </c>
      <c r="B507" s="2" t="s">
        <v>2488</v>
      </c>
      <c r="C507" s="2" t="s">
        <v>32</v>
      </c>
      <c r="D507" s="2" t="s">
        <v>33</v>
      </c>
      <c r="E507" s="2" t="s">
        <v>34</v>
      </c>
      <c r="F507" s="2" t="s">
        <v>3875</v>
      </c>
      <c r="G507" s="2">
        <v>1</v>
      </c>
      <c r="H507" s="2" t="s">
        <v>68</v>
      </c>
      <c r="I507" s="2">
        <v>1</v>
      </c>
      <c r="J507" s="2"/>
      <c r="K507" s="2"/>
      <c r="L507" s="2" t="s">
        <v>3889</v>
      </c>
      <c r="M507" s="2" t="s">
        <v>38</v>
      </c>
      <c r="N507" s="2" t="s">
        <v>3910</v>
      </c>
      <c r="O507" s="2">
        <v>78.544</v>
      </c>
      <c r="P507" s="2">
        <f>HYPERLINK("https://github.com/mlcommons/submissions_inference_3.1/tree/main/open/cTuning/results/amd_ryzen_workstation_rhel-tflite_cpp-cpu-tflite-vmaster-default_config","details")</f>
        <v>0</v>
      </c>
      <c r="Q507" s="2">
        <f>HYPERLINK("https://github.com/mlcommons/submissions_inference_3.1/tree/main/open/cTuning/code","details")</f>
        <v>0</v>
      </c>
      <c r="R507" s="1">
        <v>34.33723</v>
      </c>
      <c r="S507" s="1">
        <v>274.941032</v>
      </c>
      <c r="T507" s="1">
        <v>29.7043</v>
      </c>
    </row>
    <row r="508" spans="1:20">
      <c r="A508" s="2" t="s">
        <v>613</v>
      </c>
      <c r="B508" s="2" t="s">
        <v>2489</v>
      </c>
      <c r="C508" s="2" t="s">
        <v>32</v>
      </c>
      <c r="D508" s="2" t="s">
        <v>33</v>
      </c>
      <c r="E508" s="2" t="s">
        <v>34</v>
      </c>
      <c r="F508" s="2" t="s">
        <v>3875</v>
      </c>
      <c r="G508" s="2">
        <v>1</v>
      </c>
      <c r="H508" s="2" t="s">
        <v>68</v>
      </c>
      <c r="I508" s="2">
        <v>1</v>
      </c>
      <c r="J508" s="2"/>
      <c r="K508" s="2"/>
      <c r="L508" s="2" t="s">
        <v>3889</v>
      </c>
      <c r="M508" s="2" t="s">
        <v>38</v>
      </c>
      <c r="N508" s="2" t="s">
        <v>3911</v>
      </c>
      <c r="O508" s="2">
        <v>44.116</v>
      </c>
      <c r="P508" s="2">
        <f>HYPERLINK("https://github.com/mlcommons/submissions_inference_3.1/tree/main/open/cTuning/results/amd_ryzen_workstation_rhel-tflite_cpp-cpu-tflite-vmaster-default_config","details")</f>
        <v>0</v>
      </c>
      <c r="Q508" s="2">
        <f>HYPERLINK("https://github.com/mlcommons/submissions_inference_3.1/tree/main/open/cTuning/code","details")</f>
        <v>0</v>
      </c>
      <c r="R508" s="1">
        <v>0.306104</v>
      </c>
      <c r="S508" s="1">
        <v>2.475952</v>
      </c>
      <c r="T508" s="1">
        <v>3288.12</v>
      </c>
    </row>
    <row r="509" spans="1:20">
      <c r="A509" s="2" t="s">
        <v>614</v>
      </c>
      <c r="B509" s="2" t="s">
        <v>2490</v>
      </c>
      <c r="C509" s="2" t="s">
        <v>32</v>
      </c>
      <c r="D509" s="2" t="s">
        <v>33</v>
      </c>
      <c r="E509" s="2" t="s">
        <v>34</v>
      </c>
      <c r="F509" s="2" t="s">
        <v>3875</v>
      </c>
      <c r="G509" s="2">
        <v>1</v>
      </c>
      <c r="H509" s="2" t="s">
        <v>68</v>
      </c>
      <c r="I509" s="2">
        <v>1</v>
      </c>
      <c r="J509" s="2"/>
      <c r="K509" s="2"/>
      <c r="L509" s="2" t="s">
        <v>3889</v>
      </c>
      <c r="M509" s="2" t="s">
        <v>38</v>
      </c>
      <c r="N509" s="2" t="s">
        <v>3912</v>
      </c>
      <c r="O509" s="2">
        <v>47.81</v>
      </c>
      <c r="P509" s="2">
        <f>HYPERLINK("https://github.com/mlcommons/submissions_inference_3.1/tree/main/open/cTuning/results/amd_ryzen_workstation_rhel-tflite_cpp-cpu-tflite-vmaster-default_config","details")</f>
        <v>0</v>
      </c>
      <c r="Q509" s="2">
        <f>HYPERLINK("https://github.com/mlcommons/submissions_inference_3.1/tree/main/open/cTuning/code","details")</f>
        <v>0</v>
      </c>
      <c r="R509" s="1">
        <v>0.460982</v>
      </c>
      <c r="S509" s="1">
        <v>3.721216</v>
      </c>
      <c r="T509" s="1">
        <v>2184.14</v>
      </c>
    </row>
    <row r="510" spans="1:20">
      <c r="A510" s="2" t="s">
        <v>615</v>
      </c>
      <c r="B510" s="2" t="s">
        <v>2491</v>
      </c>
      <c r="C510" s="2" t="s">
        <v>32</v>
      </c>
      <c r="D510" s="2" t="s">
        <v>33</v>
      </c>
      <c r="E510" s="2" t="s">
        <v>34</v>
      </c>
      <c r="F510" s="2" t="s">
        <v>3875</v>
      </c>
      <c r="G510" s="2">
        <v>1</v>
      </c>
      <c r="H510" s="2" t="s">
        <v>68</v>
      </c>
      <c r="I510" s="2">
        <v>1</v>
      </c>
      <c r="J510" s="2"/>
      <c r="K510" s="2"/>
      <c r="L510" s="2" t="s">
        <v>3889</v>
      </c>
      <c r="M510" s="2" t="s">
        <v>38</v>
      </c>
      <c r="N510" s="2" t="s">
        <v>3913</v>
      </c>
      <c r="O510" s="2">
        <v>49.478</v>
      </c>
      <c r="P510" s="2">
        <f>HYPERLINK("https://github.com/mlcommons/submissions_inference_3.1/tree/main/open/cTuning/results/amd_ryzen_workstation_rhel-tflite_cpp-cpu-tflite-vmaster-default_config","details")</f>
        <v>0</v>
      </c>
      <c r="Q510" s="2">
        <f>HYPERLINK("https://github.com/mlcommons/submissions_inference_3.1/tree/main/open/cTuning/code","details")</f>
        <v>0</v>
      </c>
      <c r="R510" s="1">
        <v>0.650979</v>
      </c>
      <c r="S510" s="1">
        <v>5.249752</v>
      </c>
      <c r="T510" s="1">
        <v>1593.4</v>
      </c>
    </row>
    <row r="511" spans="1:20">
      <c r="A511" s="2" t="s">
        <v>616</v>
      </c>
      <c r="B511" s="2" t="s">
        <v>2492</v>
      </c>
      <c r="C511" s="2" t="s">
        <v>32</v>
      </c>
      <c r="D511" s="2" t="s">
        <v>33</v>
      </c>
      <c r="E511" s="2" t="s">
        <v>34</v>
      </c>
      <c r="F511" s="2" t="s">
        <v>3875</v>
      </c>
      <c r="G511" s="2">
        <v>1</v>
      </c>
      <c r="H511" s="2" t="s">
        <v>68</v>
      </c>
      <c r="I511" s="2">
        <v>1</v>
      </c>
      <c r="J511" s="2"/>
      <c r="K511" s="2"/>
      <c r="L511" s="2" t="s">
        <v>3889</v>
      </c>
      <c r="M511" s="2" t="s">
        <v>38</v>
      </c>
      <c r="N511" s="2" t="s">
        <v>3914</v>
      </c>
      <c r="O511" s="2">
        <v>51.848</v>
      </c>
      <c r="P511" s="2">
        <f>HYPERLINK("https://github.com/mlcommons/submissions_inference_3.1/tree/main/open/cTuning/results/amd_ryzen_workstation_rhel-tflite_cpp-cpu-tflite-vmaster-default_config","details")</f>
        <v>0</v>
      </c>
      <c r="Q511" s="2">
        <f>HYPERLINK("https://github.com/mlcommons/submissions_inference_3.1/tree/main/open/cTuning/code","details")</f>
        <v>0</v>
      </c>
      <c r="R511" s="1">
        <v>0.868375</v>
      </c>
      <c r="S511" s="1">
        <v>6.99988</v>
      </c>
      <c r="T511" s="1">
        <v>1179.9</v>
      </c>
    </row>
    <row r="512" spans="1:20">
      <c r="A512" s="2" t="s">
        <v>617</v>
      </c>
      <c r="B512" s="2" t="s">
        <v>2493</v>
      </c>
      <c r="C512" s="2" t="s">
        <v>32</v>
      </c>
      <c r="D512" s="2" t="s">
        <v>33</v>
      </c>
      <c r="E512" s="2" t="s">
        <v>34</v>
      </c>
      <c r="F512" s="2" t="s">
        <v>3875</v>
      </c>
      <c r="G512" s="2">
        <v>1</v>
      </c>
      <c r="H512" s="2" t="s">
        <v>68</v>
      </c>
      <c r="I512" s="2">
        <v>1</v>
      </c>
      <c r="J512" s="2"/>
      <c r="K512" s="2"/>
      <c r="L512" s="2" t="s">
        <v>3889</v>
      </c>
      <c r="M512" s="2" t="s">
        <v>38</v>
      </c>
      <c r="N512" s="2" t="s">
        <v>3915</v>
      </c>
      <c r="O512" s="2">
        <v>57.918</v>
      </c>
      <c r="P512" s="2">
        <f>HYPERLINK("https://github.com/mlcommons/submissions_inference_3.1/tree/main/open/cTuning/results/amd_ryzen_workstation_rhel-tflite_cpp-cpu-tflite-vmaster-default_config","details")</f>
        <v>0</v>
      </c>
      <c r="Q512" s="2">
        <f>HYPERLINK("https://github.com/mlcommons/submissions_inference_3.1/tree/main/open/cTuning/code","details")</f>
        <v>0</v>
      </c>
      <c r="R512" s="1">
        <v>0.789036</v>
      </c>
      <c r="S512" s="1">
        <v>6.351816</v>
      </c>
      <c r="T512" s="1">
        <v>1270.93</v>
      </c>
    </row>
    <row r="513" spans="1:20">
      <c r="A513" s="2" t="s">
        <v>618</v>
      </c>
      <c r="B513" s="2" t="s">
        <v>2494</v>
      </c>
      <c r="C513" s="2" t="s">
        <v>32</v>
      </c>
      <c r="D513" s="2" t="s">
        <v>33</v>
      </c>
      <c r="E513" s="2" t="s">
        <v>34</v>
      </c>
      <c r="F513" s="2" t="s">
        <v>3875</v>
      </c>
      <c r="G513" s="2">
        <v>1</v>
      </c>
      <c r="H513" s="2" t="s">
        <v>68</v>
      </c>
      <c r="I513" s="2">
        <v>1</v>
      </c>
      <c r="J513" s="2"/>
      <c r="K513" s="2"/>
      <c r="L513" s="2" t="s">
        <v>3889</v>
      </c>
      <c r="M513" s="2" t="s">
        <v>38</v>
      </c>
      <c r="N513" s="2" t="s">
        <v>3916</v>
      </c>
      <c r="O513" s="2">
        <v>60.842</v>
      </c>
      <c r="P513" s="2">
        <f>HYPERLINK("https://github.com/mlcommons/submissions_inference_3.1/tree/main/open/cTuning/results/amd_ryzen_workstation_rhel-tflite_cpp-cpu-tflite-vmaster-default_config","details")</f>
        <v>0</v>
      </c>
      <c r="Q513" s="2">
        <f>HYPERLINK("https://github.com/mlcommons/submissions_inference_3.1/tree/main/open/cTuning/code","details")</f>
        <v>0</v>
      </c>
      <c r="R513" s="1">
        <v>1.163274</v>
      </c>
      <c r="S513" s="1">
        <v>9.36992</v>
      </c>
      <c r="T513" s="1">
        <v>862.462</v>
      </c>
    </row>
    <row r="514" spans="1:20">
      <c r="A514" s="2" t="s">
        <v>619</v>
      </c>
      <c r="B514" s="2" t="s">
        <v>2495</v>
      </c>
      <c r="C514" s="2" t="s">
        <v>32</v>
      </c>
      <c r="D514" s="2" t="s">
        <v>33</v>
      </c>
      <c r="E514" s="2" t="s">
        <v>34</v>
      </c>
      <c r="F514" s="2" t="s">
        <v>3875</v>
      </c>
      <c r="G514" s="2">
        <v>1</v>
      </c>
      <c r="H514" s="2" t="s">
        <v>68</v>
      </c>
      <c r="I514" s="2">
        <v>1</v>
      </c>
      <c r="J514" s="2"/>
      <c r="K514" s="2"/>
      <c r="L514" s="2" t="s">
        <v>3889</v>
      </c>
      <c r="M514" s="2" t="s">
        <v>38</v>
      </c>
      <c r="N514" s="2" t="s">
        <v>3917</v>
      </c>
      <c r="O514" s="2">
        <v>63.244</v>
      </c>
      <c r="P514" s="2">
        <f>HYPERLINK("https://github.com/mlcommons/submissions_inference_3.1/tree/main/open/cTuning/results/amd_ryzen_workstation_rhel-tflite_cpp-cpu-tflite-vmaster-default_config","details")</f>
        <v>0</v>
      </c>
      <c r="Q514" s="2">
        <f>HYPERLINK("https://github.com/mlcommons/submissions_inference_3.1/tree/main/open/cTuning/code","details")</f>
        <v>0</v>
      </c>
      <c r="R514" s="1">
        <v>1.666028</v>
      </c>
      <c r="S514" s="1">
        <v>13.379096</v>
      </c>
      <c r="T514" s="1">
        <v>611.329</v>
      </c>
    </row>
    <row r="515" spans="1:20">
      <c r="A515" s="2" t="s">
        <v>620</v>
      </c>
      <c r="B515" s="2" t="s">
        <v>2496</v>
      </c>
      <c r="C515" s="2" t="s">
        <v>32</v>
      </c>
      <c r="D515" s="2" t="s">
        <v>33</v>
      </c>
      <c r="E515" s="2" t="s">
        <v>34</v>
      </c>
      <c r="F515" s="2" t="s">
        <v>3875</v>
      </c>
      <c r="G515" s="2">
        <v>1</v>
      </c>
      <c r="H515" s="2" t="s">
        <v>68</v>
      </c>
      <c r="I515" s="2">
        <v>1</v>
      </c>
      <c r="J515" s="2"/>
      <c r="K515" s="2"/>
      <c r="L515" s="2" t="s">
        <v>3889</v>
      </c>
      <c r="M515" s="2" t="s">
        <v>38</v>
      </c>
      <c r="N515" s="2" t="s">
        <v>3918</v>
      </c>
      <c r="O515" s="2">
        <v>64.346</v>
      </c>
      <c r="P515" s="2">
        <f>HYPERLINK("https://github.com/mlcommons/submissions_inference_3.1/tree/main/open/cTuning/results/amd_ryzen_workstation_rhel-tflite_cpp-cpu-tflite-vmaster-default_config","details")</f>
        <v>0</v>
      </c>
      <c r="Q515" s="2">
        <f>HYPERLINK("https://github.com/mlcommons/submissions_inference_3.1/tree/main/open/cTuning/code","details")</f>
        <v>0</v>
      </c>
      <c r="R515" s="1">
        <v>2.197944</v>
      </c>
      <c r="S515" s="1">
        <v>17.656112</v>
      </c>
      <c r="T515" s="1">
        <v>456.193</v>
      </c>
    </row>
    <row r="516" spans="1:20">
      <c r="A516" s="2" t="s">
        <v>621</v>
      </c>
      <c r="B516" s="2" t="s">
        <v>2497</v>
      </c>
      <c r="C516" s="2" t="s">
        <v>32</v>
      </c>
      <c r="D516" s="2" t="s">
        <v>33</v>
      </c>
      <c r="E516" s="2" t="s">
        <v>34</v>
      </c>
      <c r="F516" s="2" t="s">
        <v>3875</v>
      </c>
      <c r="G516" s="2">
        <v>1</v>
      </c>
      <c r="H516" s="2" t="s">
        <v>68</v>
      </c>
      <c r="I516" s="2">
        <v>1</v>
      </c>
      <c r="J516" s="2"/>
      <c r="K516" s="2"/>
      <c r="L516" s="2" t="s">
        <v>3889</v>
      </c>
      <c r="M516" s="2" t="s">
        <v>38</v>
      </c>
      <c r="N516" s="2" t="s">
        <v>3919</v>
      </c>
      <c r="O516" s="2">
        <v>63.716</v>
      </c>
      <c r="P516" s="2">
        <f>HYPERLINK("https://github.com/mlcommons/submissions_inference_3.1/tree/main/open/cTuning/results/amd_ryzen_workstation_rhel-tflite_cpp-cpu-tflite-vmaster-default_config","details")</f>
        <v>0</v>
      </c>
      <c r="Q516" s="2">
        <f>HYPERLINK("https://github.com/mlcommons/submissions_inference_3.1/tree/main/open/cTuning/code","details")</f>
        <v>0</v>
      </c>
      <c r="R516" s="1">
        <v>1.530824</v>
      </c>
      <c r="S516" s="1">
        <v>12.299064</v>
      </c>
      <c r="T516" s="1">
        <v>655.792</v>
      </c>
    </row>
    <row r="517" spans="1:20">
      <c r="A517" s="2" t="s">
        <v>622</v>
      </c>
      <c r="B517" s="2" t="s">
        <v>2498</v>
      </c>
      <c r="C517" s="2" t="s">
        <v>32</v>
      </c>
      <c r="D517" s="2" t="s">
        <v>33</v>
      </c>
      <c r="E517" s="2" t="s">
        <v>34</v>
      </c>
      <c r="F517" s="2" t="s">
        <v>3875</v>
      </c>
      <c r="G517" s="2">
        <v>1</v>
      </c>
      <c r="H517" s="2" t="s">
        <v>68</v>
      </c>
      <c r="I517" s="2">
        <v>1</v>
      </c>
      <c r="J517" s="2"/>
      <c r="K517" s="2"/>
      <c r="L517" s="2" t="s">
        <v>3889</v>
      </c>
      <c r="M517" s="2" t="s">
        <v>38</v>
      </c>
      <c r="N517" s="2" t="s">
        <v>3920</v>
      </c>
      <c r="O517" s="2">
        <v>66.384</v>
      </c>
      <c r="P517" s="2">
        <f>HYPERLINK("https://github.com/mlcommons/submissions_inference_3.1/tree/main/open/cTuning/results/amd_ryzen_workstation_rhel-tflite_cpp-cpu-tflite-vmaster-default_config","details")</f>
        <v>0</v>
      </c>
      <c r="Q517" s="2">
        <f>HYPERLINK("https://github.com/mlcommons/submissions_inference_3.1/tree/main/open/cTuning/code","details")</f>
        <v>0</v>
      </c>
      <c r="R517" s="1">
        <v>2.366719</v>
      </c>
      <c r="S517" s="1">
        <v>19.00696</v>
      </c>
      <c r="T517" s="1">
        <v>423.45</v>
      </c>
    </row>
    <row r="518" spans="1:20">
      <c r="A518" s="2" t="s">
        <v>623</v>
      </c>
      <c r="B518" s="2" t="s">
        <v>2499</v>
      </c>
      <c r="C518" s="2" t="s">
        <v>32</v>
      </c>
      <c r="D518" s="2" t="s">
        <v>33</v>
      </c>
      <c r="E518" s="2" t="s">
        <v>34</v>
      </c>
      <c r="F518" s="2" t="s">
        <v>3875</v>
      </c>
      <c r="G518" s="2">
        <v>1</v>
      </c>
      <c r="H518" s="2" t="s">
        <v>68</v>
      </c>
      <c r="I518" s="2">
        <v>1</v>
      </c>
      <c r="J518" s="2"/>
      <c r="K518" s="2"/>
      <c r="L518" s="2" t="s">
        <v>3889</v>
      </c>
      <c r="M518" s="2" t="s">
        <v>38</v>
      </c>
      <c r="N518" s="2" t="s">
        <v>3921</v>
      </c>
      <c r="O518" s="2">
        <v>68.242</v>
      </c>
      <c r="P518" s="2">
        <f>HYPERLINK("https://github.com/mlcommons/submissions_inference_3.1/tree/main/open/cTuning/results/amd_ryzen_workstation_rhel-tflite_cpp-cpu-tflite-vmaster-default_config","details")</f>
        <v>0</v>
      </c>
      <c r="Q518" s="2">
        <f>HYPERLINK("https://github.com/mlcommons/submissions_inference_3.1/tree/main/open/cTuning/code","details")</f>
        <v>0</v>
      </c>
      <c r="R518" s="1">
        <v>3.289473</v>
      </c>
      <c r="S518" s="1">
        <v>26.390176</v>
      </c>
      <c r="T518" s="1">
        <v>304.703</v>
      </c>
    </row>
    <row r="519" spans="1:20">
      <c r="A519" s="2" t="s">
        <v>624</v>
      </c>
      <c r="B519" s="2" t="s">
        <v>2500</v>
      </c>
      <c r="C519" s="2" t="s">
        <v>32</v>
      </c>
      <c r="D519" s="2" t="s">
        <v>33</v>
      </c>
      <c r="E519" s="2" t="s">
        <v>34</v>
      </c>
      <c r="F519" s="2" t="s">
        <v>3875</v>
      </c>
      <c r="G519" s="2">
        <v>1</v>
      </c>
      <c r="H519" s="2" t="s">
        <v>68</v>
      </c>
      <c r="I519" s="2">
        <v>1</v>
      </c>
      <c r="J519" s="2"/>
      <c r="K519" s="2"/>
      <c r="L519" s="2" t="s">
        <v>3889</v>
      </c>
      <c r="M519" s="2" t="s">
        <v>38</v>
      </c>
      <c r="N519" s="2" t="s">
        <v>3922</v>
      </c>
      <c r="O519" s="2">
        <v>69.262</v>
      </c>
      <c r="P519" s="2">
        <f>HYPERLINK("https://github.com/mlcommons/submissions_inference_3.1/tree/main/open/cTuning/results/amd_ryzen_workstation_rhel-tflite_cpp-cpu-tflite-vmaster-default_config","details")</f>
        <v>0</v>
      </c>
      <c r="Q519" s="2">
        <f>HYPERLINK("https://github.com/mlcommons/submissions_inference_3.1/tree/main/open/cTuning/code","details")</f>
        <v>0</v>
      </c>
      <c r="R519" s="1">
        <v>4.460834</v>
      </c>
      <c r="S519" s="1">
        <v>35.794272</v>
      </c>
      <c r="T519" s="1">
        <v>224.576</v>
      </c>
    </row>
    <row r="520" spans="1:20">
      <c r="A520" s="2" t="s">
        <v>625</v>
      </c>
      <c r="B520" s="2" t="s">
        <v>2501</v>
      </c>
      <c r="C520" s="2" t="s">
        <v>32</v>
      </c>
      <c r="D520" s="2" t="s">
        <v>33</v>
      </c>
      <c r="E520" s="2" t="s">
        <v>34</v>
      </c>
      <c r="F520" s="2" t="s">
        <v>3875</v>
      </c>
      <c r="G520" s="2">
        <v>1</v>
      </c>
      <c r="H520" s="2" t="s">
        <v>68</v>
      </c>
      <c r="I520" s="2">
        <v>1</v>
      </c>
      <c r="J520" s="2"/>
      <c r="K520" s="2"/>
      <c r="L520" s="2" t="s">
        <v>3889</v>
      </c>
      <c r="M520" s="2" t="s">
        <v>38</v>
      </c>
      <c r="N520" s="2" t="s">
        <v>3923</v>
      </c>
      <c r="O520" s="2">
        <v>66.604</v>
      </c>
      <c r="P520" s="2">
        <f>HYPERLINK("https://github.com/mlcommons/submissions_inference_3.1/tree/main/open/cTuning/results/amd_ryzen_workstation_rhel-tflite_cpp-cpu-tflite-vmaster-default_config","details")</f>
        <v>0</v>
      </c>
      <c r="Q520" s="2">
        <f>HYPERLINK("https://github.com/mlcommons/submissions_inference_3.1/tree/main/open/cTuning/code","details")</f>
        <v>0</v>
      </c>
      <c r="R520" s="1">
        <v>2.574265</v>
      </c>
      <c r="S520" s="1">
        <v>20.69956</v>
      </c>
      <c r="T520" s="1">
        <v>389.364</v>
      </c>
    </row>
    <row r="521" spans="1:20">
      <c r="A521" s="2" t="s">
        <v>626</v>
      </c>
      <c r="B521" s="2" t="s">
        <v>2502</v>
      </c>
      <c r="C521" s="2" t="s">
        <v>32</v>
      </c>
      <c r="D521" s="2" t="s">
        <v>33</v>
      </c>
      <c r="E521" s="2" t="s">
        <v>34</v>
      </c>
      <c r="F521" s="2" t="s">
        <v>3875</v>
      </c>
      <c r="G521" s="2">
        <v>1</v>
      </c>
      <c r="H521" s="2" t="s">
        <v>68</v>
      </c>
      <c r="I521" s="2">
        <v>1</v>
      </c>
      <c r="J521" s="2"/>
      <c r="K521" s="2"/>
      <c r="L521" s="2" t="s">
        <v>3889</v>
      </c>
      <c r="M521" s="2" t="s">
        <v>38</v>
      </c>
      <c r="N521" s="2" t="s">
        <v>3924</v>
      </c>
      <c r="O521" s="2">
        <v>69.10599999999999</v>
      </c>
      <c r="P521" s="2">
        <f>HYPERLINK("https://github.com/mlcommons/submissions_inference_3.1/tree/main/open/cTuning/results/amd_ryzen_workstation_rhel-tflite_cpp-cpu-tflite-vmaster-default_config","details")</f>
        <v>0</v>
      </c>
      <c r="Q521" s="2">
        <f>HYPERLINK("https://github.com/mlcommons/submissions_inference_3.1/tree/main/open/cTuning/code","details")</f>
        <v>0</v>
      </c>
      <c r="R521" s="1">
        <v>3.829423</v>
      </c>
      <c r="S521" s="1">
        <v>30.888176</v>
      </c>
      <c r="T521" s="1">
        <v>261.788</v>
      </c>
    </row>
    <row r="522" spans="1:20">
      <c r="A522" s="2" t="s">
        <v>627</v>
      </c>
      <c r="B522" s="2" t="s">
        <v>2503</v>
      </c>
      <c r="C522" s="2" t="s">
        <v>32</v>
      </c>
      <c r="D522" s="2" t="s">
        <v>33</v>
      </c>
      <c r="E522" s="2" t="s">
        <v>34</v>
      </c>
      <c r="F522" s="2" t="s">
        <v>3875</v>
      </c>
      <c r="G522" s="2">
        <v>1</v>
      </c>
      <c r="H522" s="2" t="s">
        <v>68</v>
      </c>
      <c r="I522" s="2">
        <v>1</v>
      </c>
      <c r="J522" s="2"/>
      <c r="K522" s="2"/>
      <c r="L522" s="2" t="s">
        <v>3889</v>
      </c>
      <c r="M522" s="2" t="s">
        <v>38</v>
      </c>
      <c r="N522" s="2" t="s">
        <v>3925</v>
      </c>
      <c r="O522" s="2">
        <v>70.624</v>
      </c>
      <c r="P522" s="2">
        <f>HYPERLINK("https://github.com/mlcommons/submissions_inference_3.1/tree/main/open/cTuning/results/amd_ryzen_workstation_rhel-tflite_cpp-cpu-tflite-vmaster-default_config","details")</f>
        <v>0</v>
      </c>
      <c r="Q522" s="2">
        <f>HYPERLINK("https://github.com/mlcommons/submissions_inference_3.1/tree/main/open/cTuning/code","details")</f>
        <v>0</v>
      </c>
      <c r="R522" s="1">
        <v>5.665367</v>
      </c>
      <c r="S522" s="1">
        <v>45.48636</v>
      </c>
      <c r="T522" s="1">
        <v>176.909</v>
      </c>
    </row>
    <row r="523" spans="1:20">
      <c r="A523" s="2" t="s">
        <v>628</v>
      </c>
      <c r="B523" s="2" t="s">
        <v>2504</v>
      </c>
      <c r="C523" s="2" t="s">
        <v>32</v>
      </c>
      <c r="D523" s="2" t="s">
        <v>33</v>
      </c>
      <c r="E523" s="2" t="s">
        <v>34</v>
      </c>
      <c r="F523" s="2" t="s">
        <v>3875</v>
      </c>
      <c r="G523" s="2">
        <v>1</v>
      </c>
      <c r="H523" s="2" t="s">
        <v>68</v>
      </c>
      <c r="I523" s="2">
        <v>1</v>
      </c>
      <c r="J523" s="2"/>
      <c r="K523" s="2"/>
      <c r="L523" s="2" t="s">
        <v>3889</v>
      </c>
      <c r="M523" s="2" t="s">
        <v>38</v>
      </c>
      <c r="N523" s="2" t="s">
        <v>3926</v>
      </c>
      <c r="O523" s="2">
        <v>71.678</v>
      </c>
      <c r="P523" s="2">
        <f>HYPERLINK("https://github.com/mlcommons/submissions_inference_3.1/tree/main/open/cTuning/results/amd_ryzen_workstation_rhel-tflite_cpp-cpu-tflite-vmaster-default_config","details")</f>
        <v>0</v>
      </c>
      <c r="Q523" s="2">
        <f>HYPERLINK("https://github.com/mlcommons/submissions_inference_3.1/tree/main/open/cTuning/code","details")</f>
        <v>0</v>
      </c>
      <c r="R523" s="1">
        <v>7.190349</v>
      </c>
      <c r="S523" s="1">
        <v>58.018616</v>
      </c>
      <c r="T523" s="1">
        <v>139.415</v>
      </c>
    </row>
    <row r="524" spans="1:20">
      <c r="A524" s="2" t="s">
        <v>629</v>
      </c>
      <c r="B524" s="2" t="s">
        <v>2505</v>
      </c>
      <c r="C524" s="2" t="s">
        <v>32</v>
      </c>
      <c r="D524" s="2" t="s">
        <v>33</v>
      </c>
      <c r="E524" s="2" t="s">
        <v>34</v>
      </c>
      <c r="F524" s="2" t="s">
        <v>3875</v>
      </c>
      <c r="G524" s="2">
        <v>1</v>
      </c>
      <c r="H524" s="2" t="s">
        <v>68</v>
      </c>
      <c r="I524" s="2">
        <v>1</v>
      </c>
      <c r="J524" s="2"/>
      <c r="K524" s="2"/>
      <c r="L524" s="2" t="s">
        <v>3889</v>
      </c>
      <c r="M524" s="2" t="s">
        <v>38</v>
      </c>
      <c r="N524" s="2" t="s">
        <v>3927</v>
      </c>
      <c r="O524" s="2">
        <v>42.31</v>
      </c>
      <c r="P524" s="2">
        <f>HYPERLINK("https://github.com/mlcommons/submissions_inference_3.1/tree/main/open/cTuning/results/amd_ryzen_workstation_rhel-tflite_cpp-cpu-tflite-vmaster-default_config","details")</f>
        <v>0</v>
      </c>
      <c r="Q524" s="2">
        <f>HYPERLINK("https://github.com/mlcommons/submissions_inference_3.1/tree/main/open/cTuning/code","details")</f>
        <v>0</v>
      </c>
      <c r="R524" s="1">
        <v>0.279454</v>
      </c>
      <c r="S524" s="1">
        <v>2.2542</v>
      </c>
      <c r="T524" s="1">
        <v>3612.36</v>
      </c>
    </row>
    <row r="525" spans="1:20">
      <c r="A525" s="2" t="s">
        <v>630</v>
      </c>
      <c r="B525" s="2" t="s">
        <v>2506</v>
      </c>
      <c r="C525" s="2" t="s">
        <v>32</v>
      </c>
      <c r="D525" s="2" t="s">
        <v>33</v>
      </c>
      <c r="E525" s="2" t="s">
        <v>34</v>
      </c>
      <c r="F525" s="2" t="s">
        <v>3875</v>
      </c>
      <c r="G525" s="2">
        <v>1</v>
      </c>
      <c r="H525" s="2" t="s">
        <v>68</v>
      </c>
      <c r="I525" s="2">
        <v>1</v>
      </c>
      <c r="J525" s="2"/>
      <c r="K525" s="2"/>
      <c r="L525" s="2" t="s">
        <v>3889</v>
      </c>
      <c r="M525" s="2" t="s">
        <v>38</v>
      </c>
      <c r="N525" s="2" t="s">
        <v>3928</v>
      </c>
      <c r="O525" s="2">
        <v>45.506</v>
      </c>
      <c r="P525" s="2">
        <f>HYPERLINK("https://github.com/mlcommons/submissions_inference_3.1/tree/main/open/cTuning/results/amd_ryzen_workstation_rhel-tflite_cpp-cpu-tflite-vmaster-default_config","details")</f>
        <v>0</v>
      </c>
      <c r="Q525" s="2">
        <f>HYPERLINK("https://github.com/mlcommons/submissions_inference_3.1/tree/main/open/cTuning/code","details")</f>
        <v>0</v>
      </c>
      <c r="R525" s="1">
        <v>0.445133</v>
      </c>
      <c r="S525" s="1">
        <v>3.596904</v>
      </c>
      <c r="T525" s="1">
        <v>2259.02</v>
      </c>
    </row>
    <row r="526" spans="1:20">
      <c r="A526" s="2" t="s">
        <v>631</v>
      </c>
      <c r="B526" s="2" t="s">
        <v>2507</v>
      </c>
      <c r="C526" s="2" t="s">
        <v>32</v>
      </c>
      <c r="D526" s="2" t="s">
        <v>33</v>
      </c>
      <c r="E526" s="2" t="s">
        <v>34</v>
      </c>
      <c r="F526" s="2" t="s">
        <v>3875</v>
      </c>
      <c r="G526" s="2">
        <v>1</v>
      </c>
      <c r="H526" s="2" t="s">
        <v>68</v>
      </c>
      <c r="I526" s="2">
        <v>1</v>
      </c>
      <c r="J526" s="2"/>
      <c r="K526" s="2"/>
      <c r="L526" s="2" t="s">
        <v>3889</v>
      </c>
      <c r="M526" s="2" t="s">
        <v>38</v>
      </c>
      <c r="N526" s="2" t="s">
        <v>3929</v>
      </c>
      <c r="O526" s="2">
        <v>48.074</v>
      </c>
      <c r="P526" s="2">
        <f>HYPERLINK("https://github.com/mlcommons/submissions_inference_3.1/tree/main/open/cTuning/results/amd_ryzen_workstation_rhel-tflite_cpp-cpu-tflite-vmaster-default_config","details")</f>
        <v>0</v>
      </c>
      <c r="Q526" s="2">
        <f>HYPERLINK("https://github.com/mlcommons/submissions_inference_3.1/tree/main/open/cTuning/code","details")</f>
        <v>0</v>
      </c>
      <c r="R526" s="1">
        <v>0.628118</v>
      </c>
      <c r="S526" s="1">
        <v>5.048952</v>
      </c>
      <c r="T526" s="1">
        <v>1595.99</v>
      </c>
    </row>
    <row r="527" spans="1:20">
      <c r="A527" s="2" t="s">
        <v>632</v>
      </c>
      <c r="B527" s="2" t="s">
        <v>2508</v>
      </c>
      <c r="C527" s="2" t="s">
        <v>32</v>
      </c>
      <c r="D527" s="2" t="s">
        <v>33</v>
      </c>
      <c r="E527" s="2" t="s">
        <v>34</v>
      </c>
      <c r="F527" s="2" t="s">
        <v>3875</v>
      </c>
      <c r="G527" s="2">
        <v>1</v>
      </c>
      <c r="H527" s="2" t="s">
        <v>68</v>
      </c>
      <c r="I527" s="2">
        <v>1</v>
      </c>
      <c r="J527" s="2"/>
      <c r="K527" s="2"/>
      <c r="L527" s="2" t="s">
        <v>3889</v>
      </c>
      <c r="M527" s="2" t="s">
        <v>38</v>
      </c>
      <c r="N527" s="2" t="s">
        <v>3930</v>
      </c>
      <c r="O527" s="2">
        <v>50.224</v>
      </c>
      <c r="P527" s="2">
        <f>HYPERLINK("https://github.com/mlcommons/submissions_inference_3.1/tree/main/open/cTuning/results/amd_ryzen_workstation_rhel-tflite_cpp-cpu-tflite-vmaster-default_config","details")</f>
        <v>0</v>
      </c>
      <c r="Q527" s="2">
        <f>HYPERLINK("https://github.com/mlcommons/submissions_inference_3.1/tree/main/open/cTuning/code","details")</f>
        <v>0</v>
      </c>
      <c r="R527" s="1">
        <v>0.833327</v>
      </c>
      <c r="S527" s="1">
        <v>6.693568</v>
      </c>
      <c r="T527" s="1">
        <v>1213.57</v>
      </c>
    </row>
    <row r="528" spans="1:20">
      <c r="A528" s="2" t="s">
        <v>633</v>
      </c>
      <c r="B528" s="2" t="s">
        <v>2509</v>
      </c>
      <c r="C528" s="2" t="s">
        <v>32</v>
      </c>
      <c r="D528" s="2" t="s">
        <v>33</v>
      </c>
      <c r="E528" s="2" t="s">
        <v>34</v>
      </c>
      <c r="F528" s="2" t="s">
        <v>3875</v>
      </c>
      <c r="G528" s="2">
        <v>1</v>
      </c>
      <c r="H528" s="2" t="s">
        <v>68</v>
      </c>
      <c r="I528" s="2">
        <v>1</v>
      </c>
      <c r="J528" s="2"/>
      <c r="K528" s="2"/>
      <c r="L528" s="2" t="s">
        <v>3889</v>
      </c>
      <c r="M528" s="2" t="s">
        <v>38</v>
      </c>
      <c r="N528" s="2" t="s">
        <v>3931</v>
      </c>
      <c r="O528" s="2">
        <v>56.674</v>
      </c>
      <c r="P528" s="2">
        <f>HYPERLINK("https://github.com/mlcommons/submissions_inference_3.1/tree/main/open/cTuning/results/amd_ryzen_workstation_rhel-tflite_cpp-cpu-tflite-vmaster-default_config","details")</f>
        <v>0</v>
      </c>
      <c r="Q528" s="2">
        <f>HYPERLINK("https://github.com/mlcommons/submissions_inference_3.1/tree/main/open/cTuning/code","details")</f>
        <v>0</v>
      </c>
      <c r="R528" s="1">
        <v>0.673559</v>
      </c>
      <c r="S528" s="1">
        <v>5.421192</v>
      </c>
      <c r="T528" s="1">
        <v>1489.19</v>
      </c>
    </row>
    <row r="529" spans="1:20">
      <c r="A529" s="2" t="s">
        <v>634</v>
      </c>
      <c r="B529" s="2" t="s">
        <v>2510</v>
      </c>
      <c r="C529" s="2" t="s">
        <v>32</v>
      </c>
      <c r="D529" s="2" t="s">
        <v>33</v>
      </c>
      <c r="E529" s="2" t="s">
        <v>34</v>
      </c>
      <c r="F529" s="2" t="s">
        <v>3875</v>
      </c>
      <c r="G529" s="2">
        <v>1</v>
      </c>
      <c r="H529" s="2" t="s">
        <v>68</v>
      </c>
      <c r="I529" s="2">
        <v>1</v>
      </c>
      <c r="J529" s="2"/>
      <c r="K529" s="2"/>
      <c r="L529" s="2" t="s">
        <v>3889</v>
      </c>
      <c r="M529" s="2" t="s">
        <v>38</v>
      </c>
      <c r="N529" s="2" t="s">
        <v>3932</v>
      </c>
      <c r="O529" s="2">
        <v>59.48</v>
      </c>
      <c r="P529" s="2">
        <f>HYPERLINK("https://github.com/mlcommons/submissions_inference_3.1/tree/main/open/cTuning/results/amd_ryzen_workstation_rhel-tflite_cpp-cpu-tflite-vmaster-default_config","details")</f>
        <v>0</v>
      </c>
      <c r="Q529" s="2">
        <f>HYPERLINK("https://github.com/mlcommons/submissions_inference_3.1/tree/main/open/cTuning/code","details")</f>
        <v>0</v>
      </c>
      <c r="R529" s="1">
        <v>1.05683</v>
      </c>
      <c r="S529" s="1">
        <v>8.496648</v>
      </c>
      <c r="T529" s="1">
        <v>950.274</v>
      </c>
    </row>
    <row r="530" spans="1:20">
      <c r="A530" s="2" t="s">
        <v>635</v>
      </c>
      <c r="B530" s="2" t="s">
        <v>2511</v>
      </c>
      <c r="C530" s="2" t="s">
        <v>32</v>
      </c>
      <c r="D530" s="2" t="s">
        <v>33</v>
      </c>
      <c r="E530" s="2" t="s">
        <v>34</v>
      </c>
      <c r="F530" s="2" t="s">
        <v>3875</v>
      </c>
      <c r="G530" s="2">
        <v>1</v>
      </c>
      <c r="H530" s="2" t="s">
        <v>68</v>
      </c>
      <c r="I530" s="2">
        <v>1</v>
      </c>
      <c r="J530" s="2"/>
      <c r="K530" s="2"/>
      <c r="L530" s="2" t="s">
        <v>3889</v>
      </c>
      <c r="M530" s="2" t="s">
        <v>38</v>
      </c>
      <c r="N530" s="2" t="s">
        <v>3933</v>
      </c>
      <c r="O530" s="2">
        <v>61.484</v>
      </c>
      <c r="P530" s="2">
        <f>HYPERLINK("https://github.com/mlcommons/submissions_inference_3.1/tree/main/open/cTuning/results/amd_ryzen_workstation_rhel-tflite_cpp-cpu-tflite-vmaster-default_config","details")</f>
        <v>0</v>
      </c>
      <c r="Q530" s="2">
        <f>HYPERLINK("https://github.com/mlcommons/submissions_inference_3.1/tree/main/open/cTuning/code","details")</f>
        <v>0</v>
      </c>
      <c r="R530" s="1">
        <v>1.442284</v>
      </c>
      <c r="S530" s="1">
        <v>11.582992</v>
      </c>
      <c r="T530" s="1">
        <v>696.49</v>
      </c>
    </row>
    <row r="531" spans="1:20">
      <c r="A531" s="2" t="s">
        <v>636</v>
      </c>
      <c r="B531" s="2" t="s">
        <v>2512</v>
      </c>
      <c r="C531" s="2" t="s">
        <v>32</v>
      </c>
      <c r="D531" s="2" t="s">
        <v>33</v>
      </c>
      <c r="E531" s="2" t="s">
        <v>34</v>
      </c>
      <c r="F531" s="2" t="s">
        <v>3875</v>
      </c>
      <c r="G531" s="2">
        <v>1</v>
      </c>
      <c r="H531" s="2" t="s">
        <v>68</v>
      </c>
      <c r="I531" s="2">
        <v>1</v>
      </c>
      <c r="J531" s="2"/>
      <c r="K531" s="2"/>
      <c r="L531" s="2" t="s">
        <v>3889</v>
      </c>
      <c r="M531" s="2" t="s">
        <v>38</v>
      </c>
      <c r="N531" s="2" t="s">
        <v>3934</v>
      </c>
      <c r="O531" s="2">
        <v>62.308</v>
      </c>
      <c r="P531" s="2">
        <f>HYPERLINK("https://github.com/mlcommons/submissions_inference_3.1/tree/main/open/cTuning/results/amd_ryzen_workstation_rhel-tflite_cpp-cpu-tflite-vmaster-default_config","details")</f>
        <v>0</v>
      </c>
      <c r="Q531" s="2">
        <f>HYPERLINK("https://github.com/mlcommons/submissions_inference_3.1/tree/main/open/cTuning/code","details")</f>
        <v>0</v>
      </c>
      <c r="R531" s="1">
        <v>2.059625</v>
      </c>
      <c r="S531" s="1">
        <v>16.519168</v>
      </c>
      <c r="T531" s="1">
        <v>487.439</v>
      </c>
    </row>
    <row r="532" spans="1:20">
      <c r="A532" s="2" t="s">
        <v>637</v>
      </c>
      <c r="B532" s="2" t="s">
        <v>2513</v>
      </c>
      <c r="C532" s="2" t="s">
        <v>32</v>
      </c>
      <c r="D532" s="2" t="s">
        <v>33</v>
      </c>
      <c r="E532" s="2" t="s">
        <v>34</v>
      </c>
      <c r="F532" s="2" t="s">
        <v>3875</v>
      </c>
      <c r="G532" s="2">
        <v>1</v>
      </c>
      <c r="H532" s="2" t="s">
        <v>68</v>
      </c>
      <c r="I532" s="2">
        <v>1</v>
      </c>
      <c r="J532" s="2"/>
      <c r="K532" s="2"/>
      <c r="L532" s="2" t="s">
        <v>3889</v>
      </c>
      <c r="M532" s="2" t="s">
        <v>38</v>
      </c>
      <c r="N532" s="2" t="s">
        <v>3935</v>
      </c>
      <c r="O532" s="2">
        <v>58.398</v>
      </c>
      <c r="P532" s="2">
        <f>HYPERLINK("https://github.com/mlcommons/submissions_inference_3.1/tree/main/open/cTuning/results/amd_ryzen_workstation_rhel-tflite_cpp-cpu-tflite-vmaster-default_config","details")</f>
        <v>0</v>
      </c>
      <c r="Q532" s="2">
        <f>HYPERLINK("https://github.com/mlcommons/submissions_inference_3.1/tree/main/open/cTuning/code","details")</f>
        <v>0</v>
      </c>
      <c r="R532" s="1">
        <v>1.30011</v>
      </c>
      <c r="S532" s="1">
        <v>10.446408</v>
      </c>
      <c r="T532" s="1">
        <v>771.165</v>
      </c>
    </row>
    <row r="533" spans="1:20">
      <c r="A533" s="2" t="s">
        <v>638</v>
      </c>
      <c r="B533" s="2" t="s">
        <v>2514</v>
      </c>
      <c r="C533" s="2" t="s">
        <v>32</v>
      </c>
      <c r="D533" s="2" t="s">
        <v>33</v>
      </c>
      <c r="E533" s="2" t="s">
        <v>34</v>
      </c>
      <c r="F533" s="2" t="s">
        <v>3875</v>
      </c>
      <c r="G533" s="2">
        <v>1</v>
      </c>
      <c r="H533" s="2" t="s">
        <v>68</v>
      </c>
      <c r="I533" s="2">
        <v>1</v>
      </c>
      <c r="J533" s="2"/>
      <c r="K533" s="2"/>
      <c r="L533" s="2" t="s">
        <v>3889</v>
      </c>
      <c r="M533" s="2" t="s">
        <v>38</v>
      </c>
      <c r="N533" s="2" t="s">
        <v>3936</v>
      </c>
      <c r="O533" s="2">
        <v>64.126</v>
      </c>
      <c r="P533" s="2">
        <f>HYPERLINK("https://github.com/mlcommons/submissions_inference_3.1/tree/main/open/cTuning/results/amd_ryzen_workstation_rhel-tflite_cpp-cpu-tflite-vmaster-default_config","details")</f>
        <v>0</v>
      </c>
      <c r="Q533" s="2">
        <f>HYPERLINK("https://github.com/mlcommons/submissions_inference_3.1/tree/main/open/cTuning/code","details")</f>
        <v>0</v>
      </c>
      <c r="R533" s="1">
        <v>2.122423</v>
      </c>
      <c r="S533" s="1">
        <v>17.013304</v>
      </c>
      <c r="T533" s="1">
        <v>472.183</v>
      </c>
    </row>
    <row r="534" spans="1:20">
      <c r="A534" s="2" t="s">
        <v>639</v>
      </c>
      <c r="B534" s="2" t="s">
        <v>2515</v>
      </c>
      <c r="C534" s="2" t="s">
        <v>32</v>
      </c>
      <c r="D534" s="2" t="s">
        <v>33</v>
      </c>
      <c r="E534" s="2" t="s">
        <v>34</v>
      </c>
      <c r="F534" s="2" t="s">
        <v>3875</v>
      </c>
      <c r="G534" s="2">
        <v>1</v>
      </c>
      <c r="H534" s="2" t="s">
        <v>68</v>
      </c>
      <c r="I534" s="2">
        <v>1</v>
      </c>
      <c r="J534" s="2"/>
      <c r="K534" s="2"/>
      <c r="L534" s="2" t="s">
        <v>3889</v>
      </c>
      <c r="M534" s="2" t="s">
        <v>38</v>
      </c>
      <c r="N534" s="2" t="s">
        <v>3937</v>
      </c>
      <c r="O534" s="2">
        <v>67.19799999999999</v>
      </c>
      <c r="P534" s="2">
        <f>HYPERLINK("https://github.com/mlcommons/submissions_inference_3.1/tree/main/open/cTuning/results/amd_ryzen_workstation_rhel-tflite_cpp-cpu-tflite-vmaster-default_config","details")</f>
        <v>0</v>
      </c>
      <c r="Q534" s="2">
        <f>HYPERLINK("https://github.com/mlcommons/submissions_inference_3.1/tree/main/open/cTuning/code","details")</f>
        <v>0</v>
      </c>
      <c r="R534" s="1">
        <v>3.00328</v>
      </c>
      <c r="S534" s="1">
        <v>24.0672</v>
      </c>
      <c r="T534" s="1">
        <v>333.568</v>
      </c>
    </row>
    <row r="535" spans="1:20">
      <c r="A535" s="2" t="s">
        <v>640</v>
      </c>
      <c r="B535" s="2" t="s">
        <v>2516</v>
      </c>
      <c r="C535" s="2" t="s">
        <v>32</v>
      </c>
      <c r="D535" s="2" t="s">
        <v>33</v>
      </c>
      <c r="E535" s="2" t="s">
        <v>34</v>
      </c>
      <c r="F535" s="2" t="s">
        <v>3875</v>
      </c>
      <c r="G535" s="2">
        <v>1</v>
      </c>
      <c r="H535" s="2" t="s">
        <v>68</v>
      </c>
      <c r="I535" s="2">
        <v>1</v>
      </c>
      <c r="J535" s="2"/>
      <c r="K535" s="2"/>
      <c r="L535" s="2" t="s">
        <v>3889</v>
      </c>
      <c r="M535" s="2" t="s">
        <v>38</v>
      </c>
      <c r="N535" s="2" t="s">
        <v>3938</v>
      </c>
      <c r="O535" s="2">
        <v>68.13800000000001</v>
      </c>
      <c r="P535" s="2">
        <f>HYPERLINK("https://github.com/mlcommons/submissions_inference_3.1/tree/main/open/cTuning/results/amd_ryzen_workstation_rhel-tflite_cpp-cpu-tflite-vmaster-default_config","details")</f>
        <v>0</v>
      </c>
      <c r="Q535" s="2">
        <f>HYPERLINK("https://github.com/mlcommons/submissions_inference_3.1/tree/main/open/cTuning/code","details")</f>
        <v>0</v>
      </c>
      <c r="R535" s="1">
        <v>3.936149</v>
      </c>
      <c r="S535" s="1">
        <v>31.663352</v>
      </c>
      <c r="T535" s="1">
        <v>254.538</v>
      </c>
    </row>
    <row r="536" spans="1:20">
      <c r="A536" s="2" t="s">
        <v>641</v>
      </c>
      <c r="B536" s="2" t="s">
        <v>2517</v>
      </c>
      <c r="C536" s="2" t="s">
        <v>32</v>
      </c>
      <c r="D536" s="2" t="s">
        <v>33</v>
      </c>
      <c r="E536" s="2" t="s">
        <v>34</v>
      </c>
      <c r="F536" s="2" t="s">
        <v>3875</v>
      </c>
      <c r="G536" s="2">
        <v>1</v>
      </c>
      <c r="H536" s="2" t="s">
        <v>68</v>
      </c>
      <c r="I536" s="2">
        <v>1</v>
      </c>
      <c r="J536" s="2"/>
      <c r="K536" s="2"/>
      <c r="L536" s="2" t="s">
        <v>3889</v>
      </c>
      <c r="M536" s="2" t="s">
        <v>38</v>
      </c>
      <c r="N536" s="2" t="s">
        <v>3939</v>
      </c>
      <c r="O536" s="2">
        <v>64.794</v>
      </c>
      <c r="P536" s="2">
        <f>HYPERLINK("https://github.com/mlcommons/submissions_inference_3.1/tree/main/open/cTuning/results/amd_ryzen_workstation_rhel-tflite_cpp-cpu-tflite-vmaster-default_config","details")</f>
        <v>0</v>
      </c>
      <c r="Q536" s="2">
        <f>HYPERLINK("https://github.com/mlcommons/submissions_inference_3.1/tree/main/open/cTuning/code","details")</f>
        <v>0</v>
      </c>
      <c r="R536" s="1">
        <v>2.072406</v>
      </c>
      <c r="S536" s="1">
        <v>16.63076</v>
      </c>
      <c r="T536" s="1">
        <v>484.495</v>
      </c>
    </row>
    <row r="537" spans="1:20">
      <c r="A537" s="2" t="s">
        <v>642</v>
      </c>
      <c r="B537" s="2" t="s">
        <v>2518</v>
      </c>
      <c r="C537" s="2" t="s">
        <v>32</v>
      </c>
      <c r="D537" s="2" t="s">
        <v>33</v>
      </c>
      <c r="E537" s="2" t="s">
        <v>34</v>
      </c>
      <c r="F537" s="2" t="s">
        <v>3875</v>
      </c>
      <c r="G537" s="2">
        <v>1</v>
      </c>
      <c r="H537" s="2" t="s">
        <v>68</v>
      </c>
      <c r="I537" s="2">
        <v>1</v>
      </c>
      <c r="J537" s="2"/>
      <c r="K537" s="2"/>
      <c r="L537" s="2" t="s">
        <v>3889</v>
      </c>
      <c r="M537" s="2" t="s">
        <v>38</v>
      </c>
      <c r="N537" s="2" t="s">
        <v>3940</v>
      </c>
      <c r="O537" s="2">
        <v>68.27200000000001</v>
      </c>
      <c r="P537" s="2">
        <f>HYPERLINK("https://github.com/mlcommons/submissions_inference_3.1/tree/main/open/cTuning/results/amd_ryzen_workstation_rhel-tflite_cpp-cpu-tflite-vmaster-default_config","details")</f>
        <v>0</v>
      </c>
      <c r="Q537" s="2">
        <f>HYPERLINK("https://github.com/mlcommons/submissions_inference_3.1/tree/main/open/cTuning/code","details")</f>
        <v>0</v>
      </c>
      <c r="R537" s="1">
        <v>3.253744</v>
      </c>
      <c r="S537" s="1">
        <v>26.113944</v>
      </c>
      <c r="T537" s="1">
        <v>307.96</v>
      </c>
    </row>
    <row r="538" spans="1:20">
      <c r="A538" s="2" t="s">
        <v>643</v>
      </c>
      <c r="B538" s="2" t="s">
        <v>2519</v>
      </c>
      <c r="C538" s="2" t="s">
        <v>32</v>
      </c>
      <c r="D538" s="2" t="s">
        <v>33</v>
      </c>
      <c r="E538" s="2" t="s">
        <v>34</v>
      </c>
      <c r="F538" s="2" t="s">
        <v>3875</v>
      </c>
      <c r="G538" s="2">
        <v>1</v>
      </c>
      <c r="H538" s="2" t="s">
        <v>68</v>
      </c>
      <c r="I538" s="2">
        <v>1</v>
      </c>
      <c r="J538" s="2"/>
      <c r="K538" s="2"/>
      <c r="L538" s="2" t="s">
        <v>3889</v>
      </c>
      <c r="M538" s="2" t="s">
        <v>38</v>
      </c>
      <c r="N538" s="2" t="s">
        <v>3941</v>
      </c>
      <c r="O538" s="2">
        <v>70.02200000000001</v>
      </c>
      <c r="P538" s="2">
        <f>HYPERLINK("https://github.com/mlcommons/submissions_inference_3.1/tree/main/open/cTuning/results/amd_ryzen_workstation_rhel-tflite_cpp-cpu-tflite-vmaster-default_config","details")</f>
        <v>0</v>
      </c>
      <c r="Q538" s="2">
        <f>HYPERLINK("https://github.com/mlcommons/submissions_inference_3.1/tree/main/open/cTuning/code","details")</f>
        <v>0</v>
      </c>
      <c r="R538" s="1">
        <v>4.790873</v>
      </c>
      <c r="S538" s="1">
        <v>38.404752</v>
      </c>
      <c r="T538" s="1">
        <v>211.198</v>
      </c>
    </row>
    <row r="539" spans="1:20">
      <c r="A539" s="2" t="s">
        <v>644</v>
      </c>
      <c r="B539" s="2" t="s">
        <v>2520</v>
      </c>
      <c r="C539" s="2" t="s">
        <v>32</v>
      </c>
      <c r="D539" s="2" t="s">
        <v>33</v>
      </c>
      <c r="E539" s="2" t="s">
        <v>34</v>
      </c>
      <c r="F539" s="2" t="s">
        <v>3875</v>
      </c>
      <c r="G539" s="2">
        <v>1</v>
      </c>
      <c r="H539" s="2" t="s">
        <v>68</v>
      </c>
      <c r="I539" s="2">
        <v>1</v>
      </c>
      <c r="J539" s="2"/>
      <c r="K539" s="2"/>
      <c r="L539" s="2" t="s">
        <v>3889</v>
      </c>
      <c r="M539" s="2" t="s">
        <v>38</v>
      </c>
      <c r="N539" s="2" t="s">
        <v>3942</v>
      </c>
      <c r="O539" s="2">
        <v>70.77200000000001</v>
      </c>
      <c r="P539" s="2">
        <f>HYPERLINK("https://github.com/mlcommons/submissions_inference_3.1/tree/main/open/cTuning/results/amd_ryzen_workstation_rhel-tflite_cpp-cpu-tflite-vmaster-default_config","details")</f>
        <v>0</v>
      </c>
      <c r="Q539" s="2">
        <f>HYPERLINK("https://github.com/mlcommons/submissions_inference_3.1/tree/main/open/cTuning/code","details")</f>
        <v>0</v>
      </c>
      <c r="R539" s="1">
        <v>6.511651</v>
      </c>
      <c r="S539" s="1">
        <v>52.167688</v>
      </c>
      <c r="T539" s="1">
        <v>153.861</v>
      </c>
    </row>
    <row r="540" spans="1:20">
      <c r="A540" s="2" t="s">
        <v>645</v>
      </c>
      <c r="B540" s="2" t="s">
        <v>2521</v>
      </c>
      <c r="C540" s="2" t="s">
        <v>32</v>
      </c>
      <c r="D540" s="2" t="s">
        <v>33</v>
      </c>
      <c r="E540" s="2" t="s">
        <v>34</v>
      </c>
      <c r="F540" s="2" t="s">
        <v>3875</v>
      </c>
      <c r="G540" s="2">
        <v>1</v>
      </c>
      <c r="H540" s="2" t="s">
        <v>68</v>
      </c>
      <c r="I540" s="2">
        <v>1</v>
      </c>
      <c r="J540" s="2"/>
      <c r="K540" s="2"/>
      <c r="L540" s="2" t="s">
        <v>3889</v>
      </c>
      <c r="M540" s="2" t="s">
        <v>38</v>
      </c>
      <c r="N540" s="2" t="s">
        <v>3943</v>
      </c>
      <c r="O540" s="2">
        <v>52.172</v>
      </c>
      <c r="P540" s="2">
        <f>HYPERLINK("https://github.com/mlcommons/submissions_inference_3.1/tree/main/open/cTuning/results/amd_ryzen_workstation_rhel-tflite_cpp-cpu-tflite-vmaster-default_config","details")</f>
        <v>0</v>
      </c>
      <c r="Q540" s="2">
        <f>HYPERLINK("https://github.com/mlcommons/submissions_inference_3.1/tree/main/open/cTuning/code","details")</f>
        <v>0</v>
      </c>
      <c r="R540" s="1">
        <v>0.478832</v>
      </c>
      <c r="S540" s="1">
        <v>3.872736</v>
      </c>
      <c r="T540" s="1">
        <v>2105.21</v>
      </c>
    </row>
    <row r="541" spans="1:20">
      <c r="A541" s="2" t="s">
        <v>646</v>
      </c>
      <c r="B541" s="2" t="s">
        <v>2522</v>
      </c>
      <c r="C541" s="2" t="s">
        <v>32</v>
      </c>
      <c r="D541" s="2" t="s">
        <v>33</v>
      </c>
      <c r="E541" s="2" t="s">
        <v>34</v>
      </c>
      <c r="F541" s="2" t="s">
        <v>3875</v>
      </c>
      <c r="G541" s="2">
        <v>1</v>
      </c>
      <c r="H541" s="2" t="s">
        <v>68</v>
      </c>
      <c r="I541" s="2">
        <v>1</v>
      </c>
      <c r="J541" s="2"/>
      <c r="K541" s="2"/>
      <c r="L541" s="2" t="s">
        <v>3889</v>
      </c>
      <c r="M541" s="2" t="s">
        <v>38</v>
      </c>
      <c r="N541" s="2" t="s">
        <v>3944</v>
      </c>
      <c r="O541" s="2">
        <v>56.988</v>
      </c>
      <c r="P541" s="2">
        <f>HYPERLINK("https://github.com/mlcommons/submissions_inference_3.1/tree/main/open/cTuning/results/amd_ryzen_workstation_rhel-tflite_cpp-cpu-tflite-vmaster-default_config","details")</f>
        <v>0</v>
      </c>
      <c r="Q541" s="2">
        <f>HYPERLINK("https://github.com/mlcommons/submissions_inference_3.1/tree/main/open/cTuning/code","details")</f>
        <v>0</v>
      </c>
      <c r="R541" s="1">
        <v>0.680918</v>
      </c>
      <c r="S541" s="1">
        <v>5.497744</v>
      </c>
      <c r="T541" s="1">
        <v>1476.68</v>
      </c>
    </row>
    <row r="542" spans="1:20">
      <c r="A542" s="2" t="s">
        <v>647</v>
      </c>
      <c r="B542" s="2" t="s">
        <v>2523</v>
      </c>
      <c r="C542" s="2" t="s">
        <v>32</v>
      </c>
      <c r="D542" s="2" t="s">
        <v>33</v>
      </c>
      <c r="E542" s="2" t="s">
        <v>34</v>
      </c>
      <c r="F542" s="2" t="s">
        <v>3875</v>
      </c>
      <c r="G542" s="2">
        <v>1</v>
      </c>
      <c r="H542" s="2" t="s">
        <v>68</v>
      </c>
      <c r="I542" s="2">
        <v>1</v>
      </c>
      <c r="J542" s="2"/>
      <c r="K542" s="2"/>
      <c r="L542" s="2" t="s">
        <v>3889</v>
      </c>
      <c r="M542" s="2" t="s">
        <v>38</v>
      </c>
      <c r="N542" s="2" t="s">
        <v>3945</v>
      </c>
      <c r="O542" s="2">
        <v>59.324</v>
      </c>
      <c r="P542" s="2">
        <f>HYPERLINK("https://github.com/mlcommons/submissions_inference_3.1/tree/main/open/cTuning/results/amd_ryzen_workstation_rhel-tflite_cpp-cpu-tflite-vmaster-default_config","details")</f>
        <v>0</v>
      </c>
      <c r="Q542" s="2">
        <f>HYPERLINK("https://github.com/mlcommons/submissions_inference_3.1/tree/main/open/cTuning/code","details")</f>
        <v>0</v>
      </c>
      <c r="R542" s="1">
        <v>0.907574</v>
      </c>
      <c r="S542" s="1">
        <v>7.317224</v>
      </c>
      <c r="T542" s="1">
        <v>1107.01</v>
      </c>
    </row>
    <row r="543" spans="1:20">
      <c r="A543" s="2" t="s">
        <v>648</v>
      </c>
      <c r="B543" s="2" t="s">
        <v>2524</v>
      </c>
      <c r="C543" s="2" t="s">
        <v>32</v>
      </c>
      <c r="D543" s="2" t="s">
        <v>33</v>
      </c>
      <c r="E543" s="2" t="s">
        <v>34</v>
      </c>
      <c r="F543" s="2" t="s">
        <v>3875</v>
      </c>
      <c r="G543" s="2">
        <v>1</v>
      </c>
      <c r="H543" s="2" t="s">
        <v>68</v>
      </c>
      <c r="I543" s="2">
        <v>1</v>
      </c>
      <c r="J543" s="2"/>
      <c r="K543" s="2"/>
      <c r="L543" s="2" t="s">
        <v>3889</v>
      </c>
      <c r="M543" s="2" t="s">
        <v>38</v>
      </c>
      <c r="N543" s="2" t="s">
        <v>3946</v>
      </c>
      <c r="O543" s="2">
        <v>60.974</v>
      </c>
      <c r="P543" s="2">
        <f>HYPERLINK("https://github.com/mlcommons/submissions_inference_3.1/tree/main/open/cTuning/results/amd_ryzen_workstation_rhel-tflite_cpp-cpu-tflite-vmaster-default_config","details")</f>
        <v>0</v>
      </c>
      <c r="Q543" s="2">
        <f>HYPERLINK("https://github.com/mlcommons/submissions_inference_3.1/tree/main/open/cTuning/code","details")</f>
        <v>0</v>
      </c>
      <c r="R543" s="1">
        <v>1.237609</v>
      </c>
      <c r="S543" s="1">
        <v>9.965584</v>
      </c>
      <c r="T543" s="1">
        <v>822.639</v>
      </c>
    </row>
    <row r="544" spans="1:20">
      <c r="A544" s="2" t="s">
        <v>649</v>
      </c>
      <c r="B544" s="2" t="s">
        <v>2525</v>
      </c>
      <c r="C544" s="2" t="s">
        <v>32</v>
      </c>
      <c r="D544" s="2" t="s">
        <v>33</v>
      </c>
      <c r="E544" s="2" t="s">
        <v>34</v>
      </c>
      <c r="F544" s="2" t="s">
        <v>3875</v>
      </c>
      <c r="G544" s="2">
        <v>1</v>
      </c>
      <c r="H544" s="2" t="s">
        <v>68</v>
      </c>
      <c r="I544" s="2">
        <v>1</v>
      </c>
      <c r="J544" s="2"/>
      <c r="K544" s="2"/>
      <c r="L544" s="2" t="s">
        <v>3889</v>
      </c>
      <c r="M544" s="2" t="s">
        <v>38</v>
      </c>
      <c r="N544" s="2" t="s">
        <v>3947</v>
      </c>
      <c r="O544" s="2">
        <v>58.402</v>
      </c>
      <c r="P544" s="2">
        <f>HYPERLINK("https://github.com/mlcommons/submissions_inference_3.1/tree/main/open/cTuning/results/amd_ryzen_workstation_rhel-tflite_cpp-cpu-tflite-vmaster-default_config","details")</f>
        <v>0</v>
      </c>
      <c r="Q544" s="2">
        <f>HYPERLINK("https://github.com/mlcommons/submissions_inference_3.1/tree/main/open/cTuning/code","details")</f>
        <v>0</v>
      </c>
      <c r="R544" s="1">
        <v>0.641449</v>
      </c>
      <c r="S544" s="1">
        <v>5.179112</v>
      </c>
      <c r="T544" s="1">
        <v>1567.54</v>
      </c>
    </row>
    <row r="545" spans="1:20">
      <c r="A545" s="2" t="s">
        <v>650</v>
      </c>
      <c r="B545" s="2" t="s">
        <v>2526</v>
      </c>
      <c r="C545" s="2" t="s">
        <v>32</v>
      </c>
      <c r="D545" s="2" t="s">
        <v>33</v>
      </c>
      <c r="E545" s="2" t="s">
        <v>34</v>
      </c>
      <c r="F545" s="2" t="s">
        <v>3875</v>
      </c>
      <c r="G545" s="2">
        <v>1</v>
      </c>
      <c r="H545" s="2" t="s">
        <v>68</v>
      </c>
      <c r="I545" s="2">
        <v>1</v>
      </c>
      <c r="J545" s="2"/>
      <c r="K545" s="2"/>
      <c r="L545" s="2" t="s">
        <v>3889</v>
      </c>
      <c r="M545" s="2" t="s">
        <v>38</v>
      </c>
      <c r="N545" s="2" t="s">
        <v>3948</v>
      </c>
      <c r="O545" s="2">
        <v>61.668</v>
      </c>
      <c r="P545" s="2">
        <f>HYPERLINK("https://github.com/mlcommons/submissions_inference_3.1/tree/main/open/cTuning/results/amd_ryzen_workstation_rhel-tflite_cpp-cpu-tflite-vmaster-default_config","details")</f>
        <v>0</v>
      </c>
      <c r="Q545" s="2">
        <f>HYPERLINK("https://github.com/mlcommons/submissions_inference_3.1/tree/main/open/cTuning/code","details")</f>
        <v>0</v>
      </c>
      <c r="R545" s="1">
        <v>0.902315</v>
      </c>
      <c r="S545" s="1">
        <v>7.26836</v>
      </c>
      <c r="T545" s="1">
        <v>1114.21</v>
      </c>
    </row>
    <row r="546" spans="1:20">
      <c r="A546" s="2" t="s">
        <v>651</v>
      </c>
      <c r="B546" s="2" t="s">
        <v>2527</v>
      </c>
      <c r="C546" s="2" t="s">
        <v>32</v>
      </c>
      <c r="D546" s="2" t="s">
        <v>33</v>
      </c>
      <c r="E546" s="2" t="s">
        <v>34</v>
      </c>
      <c r="F546" s="2" t="s">
        <v>3875</v>
      </c>
      <c r="G546" s="2">
        <v>1</v>
      </c>
      <c r="H546" s="2" t="s">
        <v>68</v>
      </c>
      <c r="I546" s="2">
        <v>1</v>
      </c>
      <c r="J546" s="2"/>
      <c r="K546" s="2"/>
      <c r="L546" s="2" t="s">
        <v>3889</v>
      </c>
      <c r="M546" s="2" t="s">
        <v>38</v>
      </c>
      <c r="N546" s="2" t="s">
        <v>3949</v>
      </c>
      <c r="O546" s="2">
        <v>64.282</v>
      </c>
      <c r="P546" s="2">
        <f>HYPERLINK("https://github.com/mlcommons/submissions_inference_3.1/tree/main/open/cTuning/results/amd_ryzen_workstation_rhel-tflite_cpp-cpu-tflite-vmaster-default_config","details")</f>
        <v>0</v>
      </c>
      <c r="Q546" s="2">
        <f>HYPERLINK("https://github.com/mlcommons/submissions_inference_3.1/tree/main/open/cTuning/code","details")</f>
        <v>0</v>
      </c>
      <c r="R546" s="1">
        <v>1.317807</v>
      </c>
      <c r="S546" s="1">
        <v>10.590056</v>
      </c>
      <c r="T546" s="1">
        <v>760.9829999999999</v>
      </c>
    </row>
    <row r="547" spans="1:20">
      <c r="A547" s="2" t="s">
        <v>652</v>
      </c>
      <c r="B547" s="2" t="s">
        <v>2528</v>
      </c>
      <c r="C547" s="2" t="s">
        <v>32</v>
      </c>
      <c r="D547" s="2" t="s">
        <v>33</v>
      </c>
      <c r="E547" s="2" t="s">
        <v>34</v>
      </c>
      <c r="F547" s="2" t="s">
        <v>3875</v>
      </c>
      <c r="G547" s="2">
        <v>1</v>
      </c>
      <c r="H547" s="2" t="s">
        <v>68</v>
      </c>
      <c r="I547" s="2">
        <v>1</v>
      </c>
      <c r="J547" s="2"/>
      <c r="K547" s="2"/>
      <c r="L547" s="2" t="s">
        <v>3889</v>
      </c>
      <c r="M547" s="2" t="s">
        <v>38</v>
      </c>
      <c r="N547" s="2" t="s">
        <v>3950</v>
      </c>
      <c r="O547" s="2">
        <v>65.75</v>
      </c>
      <c r="P547" s="2">
        <f>HYPERLINK("https://github.com/mlcommons/submissions_inference_3.1/tree/main/open/cTuning/results/amd_ryzen_workstation_rhel-tflite_cpp-cpu-tflite-vmaster-default_config","details")</f>
        <v>0</v>
      </c>
      <c r="Q547" s="2">
        <f>HYPERLINK("https://github.com/mlcommons/submissions_inference_3.1/tree/main/open/cTuning/code","details")</f>
        <v>0</v>
      </c>
      <c r="R547" s="1">
        <v>1.70379</v>
      </c>
      <c r="S547" s="1">
        <v>13.695352</v>
      </c>
      <c r="T547" s="1">
        <v>588.7569999999999</v>
      </c>
    </row>
    <row r="548" spans="1:20">
      <c r="A548" s="2" t="s">
        <v>653</v>
      </c>
      <c r="B548" s="2" t="s">
        <v>2529</v>
      </c>
      <c r="C548" s="2" t="s">
        <v>32</v>
      </c>
      <c r="D548" s="2" t="s">
        <v>33</v>
      </c>
      <c r="E548" s="2" t="s">
        <v>34</v>
      </c>
      <c r="F548" s="2" t="s">
        <v>3875</v>
      </c>
      <c r="G548" s="2">
        <v>1</v>
      </c>
      <c r="H548" s="2" t="s">
        <v>68</v>
      </c>
      <c r="I548" s="2">
        <v>1</v>
      </c>
      <c r="J548" s="2"/>
      <c r="K548" s="2"/>
      <c r="L548" s="2" t="s">
        <v>3889</v>
      </c>
      <c r="M548" s="2" t="s">
        <v>38</v>
      </c>
      <c r="N548" s="2" t="s">
        <v>3951</v>
      </c>
      <c r="O548" s="2">
        <v>64.038</v>
      </c>
      <c r="P548" s="2">
        <f>HYPERLINK("https://github.com/mlcommons/submissions_inference_3.1/tree/main/open/cTuning/results/amd_ryzen_workstation_rhel-tflite_cpp-cpu-tflite-vmaster-default_config","details")</f>
        <v>0</v>
      </c>
      <c r="Q548" s="2">
        <f>HYPERLINK("https://github.com/mlcommons/submissions_inference_3.1/tree/main/open/cTuning/code","details")</f>
        <v>0</v>
      </c>
      <c r="R548" s="1">
        <v>1.229919</v>
      </c>
      <c r="S548" s="1">
        <v>9.887119999999999</v>
      </c>
      <c r="T548" s="1">
        <v>816.8390000000001</v>
      </c>
    </row>
    <row r="549" spans="1:20">
      <c r="A549" s="2" t="s">
        <v>654</v>
      </c>
      <c r="B549" s="2" t="s">
        <v>2530</v>
      </c>
      <c r="C549" s="2" t="s">
        <v>32</v>
      </c>
      <c r="D549" s="2" t="s">
        <v>33</v>
      </c>
      <c r="E549" s="2" t="s">
        <v>34</v>
      </c>
      <c r="F549" s="2" t="s">
        <v>3875</v>
      </c>
      <c r="G549" s="2">
        <v>1</v>
      </c>
      <c r="H549" s="2" t="s">
        <v>68</v>
      </c>
      <c r="I549" s="2">
        <v>1</v>
      </c>
      <c r="J549" s="2"/>
      <c r="K549" s="2"/>
      <c r="L549" s="2" t="s">
        <v>3889</v>
      </c>
      <c r="M549" s="2" t="s">
        <v>38</v>
      </c>
      <c r="N549" s="2" t="s">
        <v>3952</v>
      </c>
      <c r="O549" s="2">
        <v>66.75</v>
      </c>
      <c r="P549" s="2">
        <f>HYPERLINK("https://github.com/mlcommons/submissions_inference_3.1/tree/main/open/cTuning/results/amd_ryzen_workstation_rhel-tflite_cpp-cpu-tflite-vmaster-default_config","details")</f>
        <v>0</v>
      </c>
      <c r="Q549" s="2">
        <f>HYPERLINK("https://github.com/mlcommons/submissions_inference_3.1/tree/main/open/cTuning/code","details")</f>
        <v>0</v>
      </c>
      <c r="R549" s="1">
        <v>1.749833</v>
      </c>
      <c r="S549" s="1">
        <v>14.060656</v>
      </c>
      <c r="T549" s="1">
        <v>573.271</v>
      </c>
    </row>
    <row r="550" spans="1:20">
      <c r="A550" s="2" t="s">
        <v>655</v>
      </c>
      <c r="B550" s="2" t="s">
        <v>2531</v>
      </c>
      <c r="C550" s="2" t="s">
        <v>32</v>
      </c>
      <c r="D550" s="2" t="s">
        <v>33</v>
      </c>
      <c r="E550" s="2" t="s">
        <v>34</v>
      </c>
      <c r="F550" s="2" t="s">
        <v>3875</v>
      </c>
      <c r="G550" s="2">
        <v>1</v>
      </c>
      <c r="H550" s="2" t="s">
        <v>68</v>
      </c>
      <c r="I550" s="2">
        <v>1</v>
      </c>
      <c r="J550" s="2"/>
      <c r="K550" s="2"/>
      <c r="L550" s="2" t="s">
        <v>3889</v>
      </c>
      <c r="M550" s="2" t="s">
        <v>38</v>
      </c>
      <c r="N550" s="2" t="s">
        <v>3953</v>
      </c>
      <c r="O550" s="2">
        <v>68.834</v>
      </c>
      <c r="P550" s="2">
        <f>HYPERLINK("https://github.com/mlcommons/submissions_inference_3.1/tree/main/open/cTuning/results/amd_ryzen_workstation_rhel-tflite_cpp-cpu-tflite-vmaster-default_config","details")</f>
        <v>0</v>
      </c>
      <c r="Q550" s="2">
        <f>HYPERLINK("https://github.com/mlcommons/submissions_inference_3.1/tree/main/open/cTuning/code","details")</f>
        <v>0</v>
      </c>
      <c r="R550" s="1">
        <v>2.571793</v>
      </c>
      <c r="S550" s="1">
        <v>20.660504</v>
      </c>
      <c r="T550" s="1">
        <v>390.174</v>
      </c>
    </row>
    <row r="551" spans="1:20">
      <c r="A551" s="2" t="s">
        <v>656</v>
      </c>
      <c r="B551" s="2" t="s">
        <v>2532</v>
      </c>
      <c r="C551" s="2" t="s">
        <v>32</v>
      </c>
      <c r="D551" s="2" t="s">
        <v>33</v>
      </c>
      <c r="E551" s="2" t="s">
        <v>34</v>
      </c>
      <c r="F551" s="2" t="s">
        <v>3875</v>
      </c>
      <c r="G551" s="2">
        <v>1</v>
      </c>
      <c r="H551" s="2" t="s">
        <v>68</v>
      </c>
      <c r="I551" s="2">
        <v>1</v>
      </c>
      <c r="J551" s="2"/>
      <c r="K551" s="2"/>
      <c r="L551" s="2" t="s">
        <v>3889</v>
      </c>
      <c r="M551" s="2" t="s">
        <v>38</v>
      </c>
      <c r="N551" s="2" t="s">
        <v>3954</v>
      </c>
      <c r="O551" s="2">
        <v>70.122</v>
      </c>
      <c r="P551" s="2">
        <f>HYPERLINK("https://github.com/mlcommons/submissions_inference_3.1/tree/main/open/cTuning/results/amd_ryzen_workstation_rhel-tflite_cpp-cpu-tflite-vmaster-default_config","details")</f>
        <v>0</v>
      </c>
      <c r="Q551" s="2">
        <f>HYPERLINK("https://github.com/mlcommons/submissions_inference_3.1/tree/main/open/cTuning/code","details")</f>
        <v>0</v>
      </c>
      <c r="R551" s="1">
        <v>3.363383</v>
      </c>
      <c r="S551" s="1">
        <v>27.008496</v>
      </c>
      <c r="T551" s="1">
        <v>298.036</v>
      </c>
    </row>
    <row r="552" spans="1:20">
      <c r="A552" s="2" t="s">
        <v>657</v>
      </c>
      <c r="B552" s="2" t="s">
        <v>2533</v>
      </c>
      <c r="C552" s="2" t="s">
        <v>32</v>
      </c>
      <c r="D552" s="2" t="s">
        <v>33</v>
      </c>
      <c r="E552" s="2" t="s">
        <v>34</v>
      </c>
      <c r="F552" s="2" t="s">
        <v>3875</v>
      </c>
      <c r="G552" s="2">
        <v>1</v>
      </c>
      <c r="H552" s="2" t="s">
        <v>68</v>
      </c>
      <c r="I552" s="2">
        <v>1</v>
      </c>
      <c r="J552" s="2"/>
      <c r="K552" s="2"/>
      <c r="L552" s="2" t="s">
        <v>3889</v>
      </c>
      <c r="M552" s="2" t="s">
        <v>38</v>
      </c>
      <c r="N552" s="2" t="s">
        <v>3955</v>
      </c>
      <c r="O552" s="2">
        <v>66.036</v>
      </c>
      <c r="P552" s="2">
        <f>HYPERLINK("https://github.com/mlcommons/submissions_inference_3.1/tree/main/open/cTuning/results/amd_ryzen_workstation_rhel-tflite_cpp-cpu-tflite-vmaster-default_config","details")</f>
        <v>0</v>
      </c>
      <c r="Q552" s="2">
        <f>HYPERLINK("https://github.com/mlcommons/submissions_inference_3.1/tree/main/open/cTuning/code","details")</f>
        <v>0</v>
      </c>
      <c r="R552" s="1">
        <v>1.629972</v>
      </c>
      <c r="S552" s="1">
        <v>13.118176</v>
      </c>
      <c r="T552" s="1">
        <v>615.462</v>
      </c>
    </row>
    <row r="553" spans="1:20">
      <c r="A553" s="2" t="s">
        <v>658</v>
      </c>
      <c r="B553" s="2" t="s">
        <v>2534</v>
      </c>
      <c r="C553" s="2" t="s">
        <v>32</v>
      </c>
      <c r="D553" s="2" t="s">
        <v>33</v>
      </c>
      <c r="E553" s="2" t="s">
        <v>34</v>
      </c>
      <c r="F553" s="2" t="s">
        <v>3875</v>
      </c>
      <c r="G553" s="2">
        <v>1</v>
      </c>
      <c r="H553" s="2" t="s">
        <v>68</v>
      </c>
      <c r="I553" s="2">
        <v>1</v>
      </c>
      <c r="J553" s="2"/>
      <c r="K553" s="2"/>
      <c r="L553" s="2" t="s">
        <v>3889</v>
      </c>
      <c r="M553" s="2" t="s">
        <v>38</v>
      </c>
      <c r="N553" s="2" t="s">
        <v>3956</v>
      </c>
      <c r="O553" s="2">
        <v>69.01600000000001</v>
      </c>
      <c r="P553" s="2">
        <f>HYPERLINK("https://github.com/mlcommons/submissions_inference_3.1/tree/main/open/cTuning/results/amd_ryzen_workstation_rhel-tflite_cpp-cpu-tflite-vmaster-default_config","details")</f>
        <v>0</v>
      </c>
      <c r="Q553" s="2">
        <f>HYPERLINK("https://github.com/mlcommons/submissions_inference_3.1/tree/main/open/cTuning/code","details")</f>
        <v>0</v>
      </c>
      <c r="R553" s="1">
        <v>2.305421</v>
      </c>
      <c r="S553" s="1">
        <v>18.5076</v>
      </c>
      <c r="T553" s="1">
        <v>434.972</v>
      </c>
    </row>
    <row r="554" spans="1:20">
      <c r="A554" s="2" t="s">
        <v>659</v>
      </c>
      <c r="B554" s="2" t="s">
        <v>2535</v>
      </c>
      <c r="C554" s="2" t="s">
        <v>32</v>
      </c>
      <c r="D554" s="2" t="s">
        <v>33</v>
      </c>
      <c r="E554" s="2" t="s">
        <v>34</v>
      </c>
      <c r="F554" s="2" t="s">
        <v>3875</v>
      </c>
      <c r="G554" s="2">
        <v>1</v>
      </c>
      <c r="H554" s="2" t="s">
        <v>68</v>
      </c>
      <c r="I554" s="2">
        <v>1</v>
      </c>
      <c r="J554" s="2"/>
      <c r="K554" s="2"/>
      <c r="L554" s="2" t="s">
        <v>3889</v>
      </c>
      <c r="M554" s="2" t="s">
        <v>38</v>
      </c>
      <c r="N554" s="2" t="s">
        <v>3957</v>
      </c>
      <c r="O554" s="2">
        <v>70.73999999999999</v>
      </c>
      <c r="P554" s="2">
        <f>HYPERLINK("https://github.com/mlcommons/submissions_inference_3.1/tree/main/open/cTuning/results/amd_ryzen_workstation_rhel-tflite_cpp-cpu-tflite-vmaster-default_config","details")</f>
        <v>0</v>
      </c>
      <c r="Q554" s="2">
        <f>HYPERLINK("https://github.com/mlcommons/submissions_inference_3.1/tree/main/open/cTuning/code","details")</f>
        <v>0</v>
      </c>
      <c r="R554" s="1">
        <v>3.405342</v>
      </c>
      <c r="S554" s="1">
        <v>27.322984</v>
      </c>
      <c r="T554" s="1">
        <v>294.422</v>
      </c>
    </row>
    <row r="555" spans="1:20">
      <c r="A555" s="2" t="s">
        <v>660</v>
      </c>
      <c r="B555" s="2" t="s">
        <v>2536</v>
      </c>
      <c r="C555" s="2" t="s">
        <v>32</v>
      </c>
      <c r="D555" s="2" t="s">
        <v>33</v>
      </c>
      <c r="E555" s="2" t="s">
        <v>34</v>
      </c>
      <c r="F555" s="2" t="s">
        <v>3875</v>
      </c>
      <c r="G555" s="2">
        <v>1</v>
      </c>
      <c r="H555" s="2" t="s">
        <v>68</v>
      </c>
      <c r="I555" s="2">
        <v>1</v>
      </c>
      <c r="J555" s="2"/>
      <c r="K555" s="2"/>
      <c r="L555" s="2" t="s">
        <v>3889</v>
      </c>
      <c r="M555" s="2" t="s">
        <v>38</v>
      </c>
      <c r="N555" s="2" t="s">
        <v>3958</v>
      </c>
      <c r="O555" s="2">
        <v>71.77</v>
      </c>
      <c r="P555" s="2">
        <f>HYPERLINK("https://github.com/mlcommons/submissions_inference_3.1/tree/main/open/cTuning/results/amd_ryzen_workstation_rhel-tflite_cpp-cpu-tflite-vmaster-default_config","details")</f>
        <v>0</v>
      </c>
      <c r="Q555" s="2">
        <f>HYPERLINK("https://github.com/mlcommons/submissions_inference_3.1/tree/main/open/cTuning/code","details")</f>
        <v>0</v>
      </c>
      <c r="R555" s="1">
        <v>4.297849</v>
      </c>
      <c r="S555" s="1">
        <v>34.520144</v>
      </c>
      <c r="T555" s="1">
        <v>233.25</v>
      </c>
    </row>
    <row r="556" spans="1:20">
      <c r="A556" s="2" t="s">
        <v>661</v>
      </c>
      <c r="B556" s="2" t="s">
        <v>2537</v>
      </c>
      <c r="C556" s="2" t="s">
        <v>32</v>
      </c>
      <c r="D556" s="2" t="s">
        <v>33</v>
      </c>
      <c r="E556" s="2" t="s">
        <v>34</v>
      </c>
      <c r="F556" s="2" t="s">
        <v>3875</v>
      </c>
      <c r="G556" s="2">
        <v>1</v>
      </c>
      <c r="H556" s="2" t="s">
        <v>68</v>
      </c>
      <c r="I556" s="2">
        <v>1</v>
      </c>
      <c r="J556" s="2"/>
      <c r="K556" s="2"/>
      <c r="L556" s="2" t="s">
        <v>3889</v>
      </c>
      <c r="M556" s="2" t="s">
        <v>38</v>
      </c>
      <c r="N556" s="2" t="s">
        <v>3959</v>
      </c>
      <c r="O556" s="2">
        <v>49.224</v>
      </c>
      <c r="P556" s="2">
        <f>HYPERLINK("https://github.com/mlcommons/submissions_inference_3.1/tree/main/open/cTuning/results/amd_ryzen_workstation_rhel-tflite_cpp-cpu-tflite-vmaster-default_config","details")</f>
        <v>0</v>
      </c>
      <c r="Q556" s="2">
        <f>HYPERLINK("https://github.com/mlcommons/submissions_inference_3.1/tree/main/open/cTuning/code","details")</f>
        <v>0</v>
      </c>
      <c r="R556" s="1">
        <v>0.447673</v>
      </c>
      <c r="S556" s="1">
        <v>3.605136</v>
      </c>
      <c r="T556" s="1">
        <v>2248</v>
      </c>
    </row>
    <row r="557" spans="1:20">
      <c r="A557" s="2" t="s">
        <v>662</v>
      </c>
      <c r="B557" s="2" t="s">
        <v>2538</v>
      </c>
      <c r="C557" s="2" t="s">
        <v>32</v>
      </c>
      <c r="D557" s="2" t="s">
        <v>33</v>
      </c>
      <c r="E557" s="2" t="s">
        <v>34</v>
      </c>
      <c r="F557" s="2" t="s">
        <v>3875</v>
      </c>
      <c r="G557" s="2">
        <v>1</v>
      </c>
      <c r="H557" s="2" t="s">
        <v>68</v>
      </c>
      <c r="I557" s="2">
        <v>1</v>
      </c>
      <c r="J557" s="2"/>
      <c r="K557" s="2"/>
      <c r="L557" s="2" t="s">
        <v>3889</v>
      </c>
      <c r="M557" s="2" t="s">
        <v>38</v>
      </c>
      <c r="N557" s="2" t="s">
        <v>3960</v>
      </c>
      <c r="O557" s="2">
        <v>54.586</v>
      </c>
      <c r="P557" s="2">
        <f>HYPERLINK("https://github.com/mlcommons/submissions_inference_3.1/tree/main/open/cTuning/results/amd_ryzen_workstation_rhel-tflite_cpp-cpu-tflite-vmaster-default_config","details")</f>
        <v>0</v>
      </c>
      <c r="Q557" s="2">
        <f>HYPERLINK("https://github.com/mlcommons/submissions_inference_3.1/tree/main/open/cTuning/code","details")</f>
        <v>0</v>
      </c>
      <c r="R557" s="1">
        <v>0.693049</v>
      </c>
      <c r="S557" s="1">
        <v>5.724064</v>
      </c>
      <c r="T557" s="1">
        <v>1449.27</v>
      </c>
    </row>
    <row r="558" spans="1:20">
      <c r="A558" s="2" t="s">
        <v>663</v>
      </c>
      <c r="B558" s="2" t="s">
        <v>2539</v>
      </c>
      <c r="C558" s="2" t="s">
        <v>32</v>
      </c>
      <c r="D558" s="2" t="s">
        <v>33</v>
      </c>
      <c r="E558" s="2" t="s">
        <v>34</v>
      </c>
      <c r="F558" s="2" t="s">
        <v>3875</v>
      </c>
      <c r="G558" s="2">
        <v>1</v>
      </c>
      <c r="H558" s="2" t="s">
        <v>68</v>
      </c>
      <c r="I558" s="2">
        <v>1</v>
      </c>
      <c r="J558" s="2"/>
      <c r="K558" s="2"/>
      <c r="L558" s="2" t="s">
        <v>3889</v>
      </c>
      <c r="M558" s="2" t="s">
        <v>38</v>
      </c>
      <c r="N558" s="2" t="s">
        <v>3961</v>
      </c>
      <c r="O558" s="2">
        <v>56.602</v>
      </c>
      <c r="P558" s="2">
        <f>HYPERLINK("https://github.com/mlcommons/submissions_inference_3.1/tree/main/open/cTuning/results/amd_ryzen_workstation_rhel-tflite_cpp-cpu-tflite-vmaster-default_config","details")</f>
        <v>0</v>
      </c>
      <c r="Q558" s="2">
        <f>HYPERLINK("https://github.com/mlcommons/submissions_inference_3.1/tree/main/open/cTuning/code","details")</f>
        <v>0</v>
      </c>
      <c r="R558" s="1">
        <v>1.004125</v>
      </c>
      <c r="S558" s="1">
        <v>8.061375999999999</v>
      </c>
      <c r="T558" s="1">
        <v>999.222</v>
      </c>
    </row>
    <row r="559" spans="1:20">
      <c r="A559" s="2" t="s">
        <v>664</v>
      </c>
      <c r="B559" s="2" t="s">
        <v>2540</v>
      </c>
      <c r="C559" s="2" t="s">
        <v>32</v>
      </c>
      <c r="D559" s="2" t="s">
        <v>33</v>
      </c>
      <c r="E559" s="2" t="s">
        <v>34</v>
      </c>
      <c r="F559" s="2" t="s">
        <v>3875</v>
      </c>
      <c r="G559" s="2">
        <v>1</v>
      </c>
      <c r="H559" s="2" t="s">
        <v>68</v>
      </c>
      <c r="I559" s="2">
        <v>1</v>
      </c>
      <c r="J559" s="2"/>
      <c r="K559" s="2"/>
      <c r="L559" s="2" t="s">
        <v>3889</v>
      </c>
      <c r="M559" s="2" t="s">
        <v>38</v>
      </c>
      <c r="N559" s="2" t="s">
        <v>3962</v>
      </c>
      <c r="O559" s="2">
        <v>58.552</v>
      </c>
      <c r="P559" s="2">
        <f>HYPERLINK("https://github.com/mlcommons/submissions_inference_3.1/tree/main/open/cTuning/results/amd_ryzen_workstation_rhel-tflite_cpp-cpu-tflite-vmaster-default_config","details")</f>
        <v>0</v>
      </c>
      <c r="Q559" s="2">
        <f>HYPERLINK("https://github.com/mlcommons/submissions_inference_3.1/tree/main/open/cTuning/code","details")</f>
        <v>0</v>
      </c>
      <c r="R559" s="1">
        <v>1.324027</v>
      </c>
      <c r="S559" s="1">
        <v>10.644048</v>
      </c>
      <c r="T559" s="1">
        <v>757.962</v>
      </c>
    </row>
    <row r="560" spans="1:20">
      <c r="A560" s="2" t="s">
        <v>665</v>
      </c>
      <c r="B560" s="2" t="s">
        <v>2541</v>
      </c>
      <c r="C560" s="2" t="s">
        <v>32</v>
      </c>
      <c r="D560" s="2" t="s">
        <v>33</v>
      </c>
      <c r="E560" s="2" t="s">
        <v>34</v>
      </c>
      <c r="F560" s="2" t="s">
        <v>3875</v>
      </c>
      <c r="G560" s="2">
        <v>1</v>
      </c>
      <c r="H560" s="2" t="s">
        <v>68</v>
      </c>
      <c r="I560" s="2">
        <v>1</v>
      </c>
      <c r="J560" s="2"/>
      <c r="K560" s="2"/>
      <c r="L560" s="2" t="s">
        <v>3889</v>
      </c>
      <c r="M560" s="2" t="s">
        <v>38</v>
      </c>
      <c r="N560" s="2" t="s">
        <v>3963</v>
      </c>
      <c r="O560" s="2">
        <v>55.458</v>
      </c>
      <c r="P560" s="2">
        <f>HYPERLINK("https://github.com/mlcommons/submissions_inference_3.1/tree/main/open/cTuning/results/amd_ryzen_workstation_rhel-tflite_cpp-cpu-tflite-vmaster-default_config","details")</f>
        <v>0</v>
      </c>
      <c r="Q560" s="2">
        <f>HYPERLINK("https://github.com/mlcommons/submissions_inference_3.1/tree/main/open/cTuning/code","details")</f>
        <v>0</v>
      </c>
      <c r="R560" s="1">
        <v>0.61463</v>
      </c>
      <c r="S560" s="1">
        <v>4.943032</v>
      </c>
      <c r="T560" s="1">
        <v>1632.99</v>
      </c>
    </row>
    <row r="561" spans="1:20">
      <c r="A561" s="2" t="s">
        <v>666</v>
      </c>
      <c r="B561" s="2" t="s">
        <v>2542</v>
      </c>
      <c r="C561" s="2" t="s">
        <v>32</v>
      </c>
      <c r="D561" s="2" t="s">
        <v>33</v>
      </c>
      <c r="E561" s="2" t="s">
        <v>34</v>
      </c>
      <c r="F561" s="2" t="s">
        <v>3875</v>
      </c>
      <c r="G561" s="2">
        <v>1</v>
      </c>
      <c r="H561" s="2" t="s">
        <v>68</v>
      </c>
      <c r="I561" s="2">
        <v>1</v>
      </c>
      <c r="J561" s="2"/>
      <c r="K561" s="2"/>
      <c r="L561" s="2" t="s">
        <v>3889</v>
      </c>
      <c r="M561" s="2" t="s">
        <v>38</v>
      </c>
      <c r="N561" s="2" t="s">
        <v>3964</v>
      </c>
      <c r="O561" s="2">
        <v>59.204</v>
      </c>
      <c r="P561" s="2">
        <f>HYPERLINK("https://github.com/mlcommons/submissions_inference_3.1/tree/main/open/cTuning/results/amd_ryzen_workstation_rhel-tflite_cpp-cpu-tflite-vmaster-default_config","details")</f>
        <v>0</v>
      </c>
      <c r="Q561" s="2">
        <f>HYPERLINK("https://github.com/mlcommons/submissions_inference_3.1/tree/main/open/cTuning/code","details")</f>
        <v>0</v>
      </c>
      <c r="R561" s="1">
        <v>0.956404</v>
      </c>
      <c r="S561" s="1">
        <v>7.675552</v>
      </c>
      <c r="T561" s="1">
        <v>1084.22</v>
      </c>
    </row>
    <row r="562" spans="1:20">
      <c r="A562" s="2" t="s">
        <v>667</v>
      </c>
      <c r="B562" s="2" t="s">
        <v>2543</v>
      </c>
      <c r="C562" s="2" t="s">
        <v>32</v>
      </c>
      <c r="D562" s="2" t="s">
        <v>33</v>
      </c>
      <c r="E562" s="2" t="s">
        <v>34</v>
      </c>
      <c r="F562" s="2" t="s">
        <v>3875</v>
      </c>
      <c r="G562" s="2">
        <v>1</v>
      </c>
      <c r="H562" s="2" t="s">
        <v>68</v>
      </c>
      <c r="I562" s="2">
        <v>1</v>
      </c>
      <c r="J562" s="2"/>
      <c r="K562" s="2"/>
      <c r="L562" s="2" t="s">
        <v>3889</v>
      </c>
      <c r="M562" s="2" t="s">
        <v>38</v>
      </c>
      <c r="N562" s="2" t="s">
        <v>3965</v>
      </c>
      <c r="O562" s="2">
        <v>61.932</v>
      </c>
      <c r="P562" s="2">
        <f>HYPERLINK("https://github.com/mlcommons/submissions_inference_3.1/tree/main/open/cTuning/results/amd_ryzen_workstation_rhel-tflite_cpp-cpu-tflite-vmaster-default_config","details")</f>
        <v>0</v>
      </c>
      <c r="Q562" s="2">
        <f>HYPERLINK("https://github.com/mlcommons/submissions_inference_3.1/tree/main/open/cTuning/code","details")</f>
        <v>0</v>
      </c>
      <c r="R562" s="1">
        <v>1.310419</v>
      </c>
      <c r="S562" s="1">
        <v>10.520712</v>
      </c>
      <c r="T562" s="1">
        <v>766.1130000000001</v>
      </c>
    </row>
    <row r="563" spans="1:20">
      <c r="A563" s="2" t="s">
        <v>668</v>
      </c>
      <c r="B563" s="2" t="s">
        <v>2544</v>
      </c>
      <c r="C563" s="2" t="s">
        <v>32</v>
      </c>
      <c r="D563" s="2" t="s">
        <v>33</v>
      </c>
      <c r="E563" s="2" t="s">
        <v>34</v>
      </c>
      <c r="F563" s="2" t="s">
        <v>3875</v>
      </c>
      <c r="G563" s="2">
        <v>1</v>
      </c>
      <c r="H563" s="2" t="s">
        <v>68</v>
      </c>
      <c r="I563" s="2">
        <v>1</v>
      </c>
      <c r="J563" s="2"/>
      <c r="K563" s="2"/>
      <c r="L563" s="2" t="s">
        <v>3889</v>
      </c>
      <c r="M563" s="2" t="s">
        <v>38</v>
      </c>
      <c r="N563" s="2" t="s">
        <v>3966</v>
      </c>
      <c r="O563" s="2">
        <v>63.664</v>
      </c>
      <c r="P563" s="2">
        <f>HYPERLINK("https://github.com/mlcommons/submissions_inference_3.1/tree/main/open/cTuning/results/amd_ryzen_workstation_rhel-tflite_cpp-cpu-tflite-vmaster-default_config","details")</f>
        <v>0</v>
      </c>
      <c r="Q563" s="2">
        <f>HYPERLINK("https://github.com/mlcommons/submissions_inference_3.1/tree/main/open/cTuning/code","details")</f>
        <v>0</v>
      </c>
      <c r="R563" s="1">
        <v>1.834878</v>
      </c>
      <c r="S563" s="1">
        <v>14.717672</v>
      </c>
      <c r="T563" s="1">
        <v>546.107</v>
      </c>
    </row>
    <row r="564" spans="1:20">
      <c r="A564" s="2" t="s">
        <v>669</v>
      </c>
      <c r="B564" s="2" t="s">
        <v>2545</v>
      </c>
      <c r="C564" s="2" t="s">
        <v>32</v>
      </c>
      <c r="D564" s="2" t="s">
        <v>33</v>
      </c>
      <c r="E564" s="2" t="s">
        <v>34</v>
      </c>
      <c r="F564" s="2" t="s">
        <v>3875</v>
      </c>
      <c r="G564" s="2">
        <v>1</v>
      </c>
      <c r="H564" s="2" t="s">
        <v>68</v>
      </c>
      <c r="I564" s="2">
        <v>1</v>
      </c>
      <c r="J564" s="2"/>
      <c r="K564" s="2"/>
      <c r="L564" s="2" t="s">
        <v>3889</v>
      </c>
      <c r="M564" s="2" t="s">
        <v>38</v>
      </c>
      <c r="N564" s="2" t="s">
        <v>3967</v>
      </c>
      <c r="O564" s="2">
        <v>62.032</v>
      </c>
      <c r="P564" s="2">
        <f>HYPERLINK("https://github.com/mlcommons/submissions_inference_3.1/tree/main/open/cTuning/results/amd_ryzen_workstation_rhel-tflite_cpp-cpu-tflite-vmaster-default_config","details")</f>
        <v>0</v>
      </c>
      <c r="Q564" s="2">
        <f>HYPERLINK("https://github.com/mlcommons/submissions_inference_3.1/tree/main/open/cTuning/code","details")</f>
        <v>0</v>
      </c>
      <c r="R564" s="1">
        <v>1.121261</v>
      </c>
      <c r="S564" s="1">
        <v>9.052887999999999</v>
      </c>
      <c r="T564" s="1">
        <v>895.668</v>
      </c>
    </row>
    <row r="565" spans="1:20">
      <c r="A565" s="2" t="s">
        <v>670</v>
      </c>
      <c r="B565" s="2" t="s">
        <v>2546</v>
      </c>
      <c r="C565" s="2" t="s">
        <v>32</v>
      </c>
      <c r="D565" s="2" t="s">
        <v>33</v>
      </c>
      <c r="E565" s="2" t="s">
        <v>34</v>
      </c>
      <c r="F565" s="2" t="s">
        <v>3875</v>
      </c>
      <c r="G565" s="2">
        <v>1</v>
      </c>
      <c r="H565" s="2" t="s">
        <v>68</v>
      </c>
      <c r="I565" s="2">
        <v>1</v>
      </c>
      <c r="J565" s="2"/>
      <c r="K565" s="2"/>
      <c r="L565" s="2" t="s">
        <v>3889</v>
      </c>
      <c r="M565" s="2" t="s">
        <v>38</v>
      </c>
      <c r="N565" s="2" t="s">
        <v>3968</v>
      </c>
      <c r="O565" s="2">
        <v>64.986</v>
      </c>
      <c r="P565" s="2">
        <f>HYPERLINK("https://github.com/mlcommons/submissions_inference_3.1/tree/main/open/cTuning/results/amd_ryzen_workstation_rhel-tflite_cpp-cpu-tflite-vmaster-default_config","details")</f>
        <v>0</v>
      </c>
      <c r="Q565" s="2">
        <f>HYPERLINK("https://github.com/mlcommons/submissions_inference_3.1/tree/main/open/cTuning/code","details")</f>
        <v>0</v>
      </c>
      <c r="R565" s="1">
        <v>1.76356</v>
      </c>
      <c r="S565" s="1">
        <v>14.1876</v>
      </c>
      <c r="T565" s="1">
        <v>569.006</v>
      </c>
    </row>
    <row r="566" spans="1:20">
      <c r="A566" s="2" t="s">
        <v>671</v>
      </c>
      <c r="B566" s="2" t="s">
        <v>2547</v>
      </c>
      <c r="C566" s="2" t="s">
        <v>32</v>
      </c>
      <c r="D566" s="2" t="s">
        <v>33</v>
      </c>
      <c r="E566" s="2" t="s">
        <v>34</v>
      </c>
      <c r="F566" s="2" t="s">
        <v>3875</v>
      </c>
      <c r="G566" s="2">
        <v>1</v>
      </c>
      <c r="H566" s="2" t="s">
        <v>68</v>
      </c>
      <c r="I566" s="2">
        <v>1</v>
      </c>
      <c r="J566" s="2"/>
      <c r="K566" s="2"/>
      <c r="L566" s="2" t="s">
        <v>3889</v>
      </c>
      <c r="M566" s="2" t="s">
        <v>38</v>
      </c>
      <c r="N566" s="2" t="s">
        <v>3969</v>
      </c>
      <c r="O566" s="2">
        <v>67.458</v>
      </c>
      <c r="P566" s="2">
        <f>HYPERLINK("https://github.com/mlcommons/submissions_inference_3.1/tree/main/open/cTuning/results/amd_ryzen_workstation_rhel-tflite_cpp-cpu-tflite-vmaster-default_config","details")</f>
        <v>0</v>
      </c>
      <c r="Q566" s="2">
        <f>HYPERLINK("https://github.com/mlcommons/submissions_inference_3.1/tree/main/open/cTuning/code","details")</f>
        <v>0</v>
      </c>
      <c r="R566" s="1">
        <v>2.618184</v>
      </c>
      <c r="S566" s="1">
        <v>20.981872</v>
      </c>
      <c r="T566" s="1">
        <v>382.592</v>
      </c>
    </row>
    <row r="567" spans="1:20">
      <c r="A567" s="2" t="s">
        <v>672</v>
      </c>
      <c r="B567" s="2" t="s">
        <v>2548</v>
      </c>
      <c r="C567" s="2" t="s">
        <v>32</v>
      </c>
      <c r="D567" s="2" t="s">
        <v>33</v>
      </c>
      <c r="E567" s="2" t="s">
        <v>34</v>
      </c>
      <c r="F567" s="2" t="s">
        <v>3875</v>
      </c>
      <c r="G567" s="2">
        <v>1</v>
      </c>
      <c r="H567" s="2" t="s">
        <v>68</v>
      </c>
      <c r="I567" s="2">
        <v>1</v>
      </c>
      <c r="J567" s="2"/>
      <c r="K567" s="2"/>
      <c r="L567" s="2" t="s">
        <v>3889</v>
      </c>
      <c r="M567" s="2" t="s">
        <v>38</v>
      </c>
      <c r="N567" s="2" t="s">
        <v>3970</v>
      </c>
      <c r="O567" s="2">
        <v>68.72</v>
      </c>
      <c r="P567" s="2">
        <f>HYPERLINK("https://github.com/mlcommons/submissions_inference_3.1/tree/main/open/cTuning/results/amd_ryzen_workstation_rhel-tflite_cpp-cpu-tflite-vmaster-default_config","details")</f>
        <v>0</v>
      </c>
      <c r="Q567" s="2">
        <f>HYPERLINK("https://github.com/mlcommons/submissions_inference_3.1/tree/main/open/cTuning/code","details")</f>
        <v>0</v>
      </c>
      <c r="R567" s="1">
        <v>3.569761</v>
      </c>
      <c r="S567" s="1">
        <v>28.616384</v>
      </c>
      <c r="T567" s="1">
        <v>280.68</v>
      </c>
    </row>
    <row r="568" spans="1:20">
      <c r="A568" s="2" t="s">
        <v>673</v>
      </c>
      <c r="B568" s="2" t="s">
        <v>2549</v>
      </c>
      <c r="C568" s="2" t="s">
        <v>32</v>
      </c>
      <c r="D568" s="2" t="s">
        <v>33</v>
      </c>
      <c r="E568" s="2" t="s">
        <v>34</v>
      </c>
      <c r="F568" s="2" t="s">
        <v>3875</v>
      </c>
      <c r="G568" s="2">
        <v>1</v>
      </c>
      <c r="H568" s="2" t="s">
        <v>68</v>
      </c>
      <c r="I568" s="2">
        <v>1</v>
      </c>
      <c r="J568" s="2"/>
      <c r="K568" s="2"/>
      <c r="L568" s="2" t="s">
        <v>3889</v>
      </c>
      <c r="M568" s="2" t="s">
        <v>38</v>
      </c>
      <c r="N568" s="2" t="s">
        <v>3971</v>
      </c>
      <c r="O568" s="2">
        <v>63.616</v>
      </c>
      <c r="P568" s="2">
        <f>HYPERLINK("https://github.com/mlcommons/submissions_inference_3.1/tree/main/open/cTuning/results/amd_ryzen_workstation_rhel-tflite_cpp-cpu-tflite-vmaster-default_config","details")</f>
        <v>0</v>
      </c>
      <c r="Q568" s="2">
        <f>HYPERLINK("https://github.com/mlcommons/submissions_inference_3.1/tree/main/open/cTuning/code","details")</f>
        <v>0</v>
      </c>
      <c r="R568" s="1">
        <v>1.405096</v>
      </c>
      <c r="S568" s="1">
        <v>11.304608</v>
      </c>
      <c r="T568" s="1">
        <v>713.154</v>
      </c>
    </row>
    <row r="569" spans="1:20">
      <c r="A569" s="2" t="s">
        <v>674</v>
      </c>
      <c r="B569" s="2" t="s">
        <v>2550</v>
      </c>
      <c r="C569" s="2" t="s">
        <v>32</v>
      </c>
      <c r="D569" s="2" t="s">
        <v>33</v>
      </c>
      <c r="E569" s="2" t="s">
        <v>34</v>
      </c>
      <c r="F569" s="2" t="s">
        <v>3875</v>
      </c>
      <c r="G569" s="2">
        <v>1</v>
      </c>
      <c r="H569" s="2" t="s">
        <v>68</v>
      </c>
      <c r="I569" s="2">
        <v>1</v>
      </c>
      <c r="J569" s="2"/>
      <c r="K569" s="2"/>
      <c r="L569" s="2" t="s">
        <v>3889</v>
      </c>
      <c r="M569" s="2" t="s">
        <v>38</v>
      </c>
      <c r="N569" s="2" t="s">
        <v>3972</v>
      </c>
      <c r="O569" s="2">
        <v>67.77</v>
      </c>
      <c r="P569" s="2">
        <f>HYPERLINK("https://github.com/mlcommons/submissions_inference_3.1/tree/main/open/cTuning/results/amd_ryzen_workstation_rhel-tflite_cpp-cpu-tflite-vmaster-default_config","details")</f>
        <v>0</v>
      </c>
      <c r="Q569" s="2">
        <f>HYPERLINK("https://github.com/mlcommons/submissions_inference_3.1/tree/main/open/cTuning/code","details")</f>
        <v>0</v>
      </c>
      <c r="R569" s="1">
        <v>2.233042</v>
      </c>
      <c r="S569" s="1">
        <v>17.931056</v>
      </c>
      <c r="T569" s="1">
        <v>449.383</v>
      </c>
    </row>
    <row r="570" spans="1:20">
      <c r="A570" s="2" t="s">
        <v>675</v>
      </c>
      <c r="B570" s="2" t="s">
        <v>2551</v>
      </c>
      <c r="C570" s="2" t="s">
        <v>32</v>
      </c>
      <c r="D570" s="2" t="s">
        <v>33</v>
      </c>
      <c r="E570" s="2" t="s">
        <v>34</v>
      </c>
      <c r="F570" s="2" t="s">
        <v>3875</v>
      </c>
      <c r="G570" s="2">
        <v>1</v>
      </c>
      <c r="H570" s="2" t="s">
        <v>68</v>
      </c>
      <c r="I570" s="2">
        <v>1</v>
      </c>
      <c r="J570" s="2"/>
      <c r="K570" s="2"/>
      <c r="L570" s="2" t="s">
        <v>3889</v>
      </c>
      <c r="M570" s="2" t="s">
        <v>38</v>
      </c>
      <c r="N570" s="2" t="s">
        <v>3973</v>
      </c>
      <c r="O570" s="2">
        <v>69.64</v>
      </c>
      <c r="P570" s="2">
        <f>HYPERLINK("https://github.com/mlcommons/submissions_inference_3.1/tree/main/open/cTuning/results/amd_ryzen_workstation_rhel-tflite_cpp-cpu-tflite-vmaster-default_config","details")</f>
        <v>0</v>
      </c>
      <c r="Q570" s="2">
        <f>HYPERLINK("https://github.com/mlcommons/submissions_inference_3.1/tree/main/open/cTuning/code","details")</f>
        <v>0</v>
      </c>
      <c r="R570" s="1">
        <v>3.321332</v>
      </c>
      <c r="S570" s="1">
        <v>26.608656</v>
      </c>
      <c r="T570" s="1">
        <v>301.573</v>
      </c>
    </row>
    <row r="571" spans="1:20">
      <c r="A571" s="2" t="s">
        <v>676</v>
      </c>
      <c r="B571" s="2" t="s">
        <v>2552</v>
      </c>
      <c r="C571" s="2" t="s">
        <v>32</v>
      </c>
      <c r="D571" s="2" t="s">
        <v>33</v>
      </c>
      <c r="E571" s="2" t="s">
        <v>34</v>
      </c>
      <c r="F571" s="2" t="s">
        <v>3875</v>
      </c>
      <c r="G571" s="2">
        <v>1</v>
      </c>
      <c r="H571" s="2" t="s">
        <v>68</v>
      </c>
      <c r="I571" s="2">
        <v>1</v>
      </c>
      <c r="J571" s="2"/>
      <c r="K571" s="2"/>
      <c r="L571" s="2" t="s">
        <v>3889</v>
      </c>
      <c r="M571" s="2" t="s">
        <v>38</v>
      </c>
      <c r="N571" s="2" t="s">
        <v>3974</v>
      </c>
      <c r="O571" s="2">
        <v>70.622</v>
      </c>
      <c r="P571" s="2">
        <f>HYPERLINK("https://github.com/mlcommons/submissions_inference_3.1/tree/main/open/cTuning/results/amd_ryzen_workstation_rhel-tflite_cpp-cpu-tflite-vmaster-default_config","details")</f>
        <v>0</v>
      </c>
      <c r="Q571" s="2">
        <f>HYPERLINK("https://github.com/mlcommons/submissions_inference_3.1/tree/main/open/cTuning/code","details")</f>
        <v>0</v>
      </c>
      <c r="R571" s="1">
        <v>4.448209</v>
      </c>
      <c r="S571" s="1">
        <v>35.63392</v>
      </c>
      <c r="T571" s="1">
        <v>225.2</v>
      </c>
    </row>
    <row r="572" spans="1:20">
      <c r="A572" s="2" t="s">
        <v>677</v>
      </c>
      <c r="B572" s="2" t="s">
        <v>2553</v>
      </c>
      <c r="C572" s="2" t="s">
        <v>32</v>
      </c>
      <c r="D572" s="2" t="s">
        <v>33</v>
      </c>
      <c r="E572" s="2" t="s">
        <v>34</v>
      </c>
      <c r="F572" s="2" t="s">
        <v>3875</v>
      </c>
      <c r="G572" s="2">
        <v>1</v>
      </c>
      <c r="H572" s="2" t="s">
        <v>68</v>
      </c>
      <c r="I572" s="2">
        <v>1</v>
      </c>
      <c r="J572" s="2"/>
      <c r="K572" s="2"/>
      <c r="L572" s="2" t="s">
        <v>3889</v>
      </c>
      <c r="M572" s="2" t="s">
        <v>38</v>
      </c>
      <c r="N572" s="2" t="s">
        <v>3975</v>
      </c>
      <c r="O572" s="2">
        <v>75.76000000000001</v>
      </c>
      <c r="P572" s="2">
        <f>HYPERLINK("https://github.com/mlcommons/submissions_inference_3.1/tree/main/open/cTuning/results/amd_ryzen_workstation_rhel-tflite_cpp-cpu-tflite-vmaster-default_config","details")</f>
        <v>0</v>
      </c>
      <c r="Q572" s="2">
        <f>HYPERLINK("https://github.com/mlcommons/submissions_inference_3.1/tree/main/open/cTuning/code","details")</f>
        <v>0</v>
      </c>
      <c r="R572" s="1">
        <v>3.611829</v>
      </c>
      <c r="S572" s="1">
        <v>29.02532</v>
      </c>
      <c r="T572" s="1">
        <v>277.704</v>
      </c>
    </row>
    <row r="573" spans="1:20">
      <c r="A573" s="2" t="s">
        <v>678</v>
      </c>
      <c r="B573" s="2" t="s">
        <v>2554</v>
      </c>
      <c r="C573" s="2" t="s">
        <v>32</v>
      </c>
      <c r="D573" s="2" t="s">
        <v>33</v>
      </c>
      <c r="E573" s="2" t="s">
        <v>34</v>
      </c>
      <c r="F573" s="2" t="s">
        <v>3875</v>
      </c>
      <c r="G573" s="2">
        <v>1</v>
      </c>
      <c r="H573" s="2" t="s">
        <v>68</v>
      </c>
      <c r="I573" s="2">
        <v>1</v>
      </c>
      <c r="J573" s="2"/>
      <c r="K573" s="2"/>
      <c r="L573" s="2" t="s">
        <v>3889</v>
      </c>
      <c r="M573" s="2" t="s">
        <v>38</v>
      </c>
      <c r="N573" s="2" t="s">
        <v>3976</v>
      </c>
      <c r="O573" s="2">
        <v>72.678</v>
      </c>
      <c r="P573" s="2">
        <f>HYPERLINK("https://github.com/mlcommons/submissions_inference_3.1/tree/main/open/cTuning/results/amd_ryzen_workstation_rhel-tflite_cpp-cpu-tflite-vmaster-default_config","details")</f>
        <v>0</v>
      </c>
      <c r="Q573" s="2">
        <f>HYPERLINK("https://github.com/mlcommons/submissions_inference_3.1/tree/main/open/cTuning/code","details")</f>
        <v>0</v>
      </c>
      <c r="R573" s="1">
        <v>3.208561</v>
      </c>
      <c r="S573" s="1">
        <v>26.42776</v>
      </c>
      <c r="T573" s="1">
        <v>313.171</v>
      </c>
    </row>
    <row r="574" spans="1:20">
      <c r="A574" s="2" t="s">
        <v>679</v>
      </c>
      <c r="B574" s="2" t="s">
        <v>2555</v>
      </c>
      <c r="C574" s="2" t="s">
        <v>32</v>
      </c>
      <c r="D574" s="2" t="s">
        <v>33</v>
      </c>
      <c r="E574" s="2" t="s">
        <v>34</v>
      </c>
      <c r="F574" s="2" t="s">
        <v>3875</v>
      </c>
      <c r="G574" s="2">
        <v>1</v>
      </c>
      <c r="H574" s="2" t="s">
        <v>68</v>
      </c>
      <c r="I574" s="2">
        <v>1</v>
      </c>
      <c r="J574" s="2"/>
      <c r="K574" s="2"/>
      <c r="L574" s="2" t="s">
        <v>3889</v>
      </c>
      <c r="M574" s="2" t="s">
        <v>38</v>
      </c>
      <c r="N574" s="2" t="s">
        <v>3977</v>
      </c>
      <c r="O574" s="2">
        <v>68.336</v>
      </c>
      <c r="P574" s="2">
        <f>HYPERLINK("https://github.com/mlcommons/submissions_inference_3.1/tree/main/open/cTuning/results/amd_ryzen_workstation_rhel-tflite_cpp-cpu-tflite-vmaster-default_config","details")</f>
        <v>0</v>
      </c>
      <c r="Q574" s="2">
        <f>HYPERLINK("https://github.com/mlcommons/submissions_inference_3.1/tree/main/open/cTuning/code","details")</f>
        <v>0</v>
      </c>
      <c r="R574" s="1">
        <v>1.173196</v>
      </c>
      <c r="S574" s="1">
        <v>9.429600000000001</v>
      </c>
      <c r="T574" s="1">
        <v>855.308</v>
      </c>
    </row>
    <row r="575" spans="1:20">
      <c r="A575" s="2" t="s">
        <v>680</v>
      </c>
      <c r="B575" s="2" t="s">
        <v>2556</v>
      </c>
      <c r="C575" s="2" t="s">
        <v>32</v>
      </c>
      <c r="D575" s="2" t="s">
        <v>33</v>
      </c>
      <c r="E575" s="2" t="s">
        <v>34</v>
      </c>
      <c r="F575" s="2" t="s">
        <v>3875</v>
      </c>
      <c r="G575" s="2">
        <v>1</v>
      </c>
      <c r="H575" s="2" t="s">
        <v>68</v>
      </c>
      <c r="I575" s="2">
        <v>1</v>
      </c>
      <c r="J575" s="2"/>
      <c r="K575" s="2"/>
      <c r="L575" s="2" t="s">
        <v>3889</v>
      </c>
      <c r="M575" s="2" t="s">
        <v>38</v>
      </c>
      <c r="N575" s="2" t="s">
        <v>3978</v>
      </c>
      <c r="O575" s="2">
        <v>63.332</v>
      </c>
      <c r="P575" s="2">
        <f>HYPERLINK("https://github.com/mlcommons/submissions_inference_3.1/tree/main/open/cTuning/results/amd_ryzen_workstation_rhel-tflite_cpp-cpu-tflite-vmaster-default_config","details")</f>
        <v>0</v>
      </c>
      <c r="Q575" s="2">
        <f>HYPERLINK("https://github.com/mlcommons/submissions_inference_3.1/tree/main/open/cTuning/code","details")</f>
        <v>0</v>
      </c>
      <c r="R575" s="1">
        <v>0.938693</v>
      </c>
      <c r="S575" s="1">
        <v>7.555376</v>
      </c>
      <c r="T575" s="1">
        <v>1070.1</v>
      </c>
    </row>
    <row r="576" spans="1:20">
      <c r="A576" s="2" t="s">
        <v>681</v>
      </c>
      <c r="B576" s="2" t="s">
        <v>2557</v>
      </c>
      <c r="C576" s="2" t="s">
        <v>32</v>
      </c>
      <c r="D576" s="2" t="s">
        <v>33</v>
      </c>
      <c r="E576" s="2" t="s">
        <v>34</v>
      </c>
      <c r="F576" s="2" t="s">
        <v>3875</v>
      </c>
      <c r="G576" s="2">
        <v>1</v>
      </c>
      <c r="H576" s="2" t="s">
        <v>68</v>
      </c>
      <c r="I576" s="2">
        <v>1</v>
      </c>
      <c r="J576" s="2"/>
      <c r="K576" s="2"/>
      <c r="L576" s="2" t="s">
        <v>3889</v>
      </c>
      <c r="M576" s="2" t="s">
        <v>38</v>
      </c>
      <c r="N576" s="2" t="s">
        <v>3979</v>
      </c>
      <c r="O576" s="2">
        <v>72.896</v>
      </c>
      <c r="P576" s="2">
        <f>HYPERLINK("https://github.com/mlcommons/submissions_inference_3.1/tree/main/open/cTuning/results/amd_ryzen_workstation_rhel-tflite_cpp-cpu-tflite-vmaster-default_config","details")</f>
        <v>0</v>
      </c>
      <c r="Q576" s="2">
        <f>HYPERLINK("https://github.com/mlcommons/submissions_inference_3.1/tree/main/open/cTuning/code","details")</f>
        <v>0</v>
      </c>
      <c r="R576" s="1">
        <v>11.220376</v>
      </c>
      <c r="S576" s="1">
        <v>90.153384</v>
      </c>
      <c r="T576" s="1">
        <v>89.23569999999999</v>
      </c>
    </row>
    <row r="577" spans="1:20">
      <c r="A577" s="2" t="s">
        <v>682</v>
      </c>
      <c r="B577" s="2" t="s">
        <v>2558</v>
      </c>
      <c r="C577" s="2" t="s">
        <v>32</v>
      </c>
      <c r="D577" s="2" t="s">
        <v>33</v>
      </c>
      <c r="E577" s="2" t="s">
        <v>34</v>
      </c>
      <c r="F577" s="2" t="s">
        <v>3875</v>
      </c>
      <c r="G577" s="2">
        <v>1</v>
      </c>
      <c r="H577" s="2" t="s">
        <v>68</v>
      </c>
      <c r="I577" s="2">
        <v>1</v>
      </c>
      <c r="J577" s="2"/>
      <c r="K577" s="2"/>
      <c r="L577" s="2" t="s">
        <v>3889</v>
      </c>
      <c r="M577" s="2" t="s">
        <v>38</v>
      </c>
      <c r="N577" s="2" t="s">
        <v>3980</v>
      </c>
      <c r="O577" s="2">
        <v>70.428</v>
      </c>
      <c r="P577" s="2">
        <f>HYPERLINK("https://github.com/mlcommons/submissions_inference_3.1/tree/main/open/cTuning/results/amd_ryzen_workstation_rhel-tflite_cpp-cpu-tflite-vmaster-default_config","details")</f>
        <v>0</v>
      </c>
      <c r="Q577" s="2">
        <f>HYPERLINK("https://github.com/mlcommons/submissions_inference_3.1/tree/main/open/cTuning/code","details")</f>
        <v>0</v>
      </c>
      <c r="R577" s="1">
        <v>3.041405</v>
      </c>
      <c r="S577" s="1">
        <v>24.37428</v>
      </c>
      <c r="T577" s="1">
        <v>329.796</v>
      </c>
    </row>
    <row r="578" spans="1:20">
      <c r="A578" s="2" t="s">
        <v>683</v>
      </c>
      <c r="B578" s="2" t="s">
        <v>2559</v>
      </c>
      <c r="C578" s="2" t="s">
        <v>32</v>
      </c>
      <c r="D578" s="2" t="s">
        <v>33</v>
      </c>
      <c r="E578" s="2" t="s">
        <v>34</v>
      </c>
      <c r="F578" s="2" t="s">
        <v>3875</v>
      </c>
      <c r="G578" s="2">
        <v>1</v>
      </c>
      <c r="H578" s="2" t="s">
        <v>68</v>
      </c>
      <c r="I578" s="2">
        <v>1</v>
      </c>
      <c r="J578" s="2"/>
      <c r="K578" s="2"/>
      <c r="L578" s="2" t="s">
        <v>3889</v>
      </c>
      <c r="M578" s="2" t="s">
        <v>38</v>
      </c>
      <c r="N578" s="2" t="s">
        <v>3981</v>
      </c>
      <c r="O578" s="2">
        <v>64.38</v>
      </c>
      <c r="P578" s="2">
        <f>HYPERLINK("https://github.com/mlcommons/submissions_inference_3.1/tree/main/open/cTuning/results/amd_ryzen_workstation_rhel-tflite_cpp-cpu-tflite-vmaster-default_config","details")</f>
        <v>0</v>
      </c>
      <c r="Q578" s="2">
        <f>HYPERLINK("https://github.com/mlcommons/submissions_inference_3.1/tree/main/open/cTuning/code","details")</f>
        <v>0</v>
      </c>
      <c r="R578" s="1">
        <v>5.48803</v>
      </c>
      <c r="S578" s="1">
        <v>43.94584</v>
      </c>
      <c r="T578" s="1">
        <v>182.332</v>
      </c>
    </row>
    <row r="579" spans="1:20">
      <c r="A579" s="2" t="s">
        <v>684</v>
      </c>
      <c r="B579" s="2" t="s">
        <v>2560</v>
      </c>
      <c r="C579" s="2" t="s">
        <v>32</v>
      </c>
      <c r="D579" s="2" t="s">
        <v>33</v>
      </c>
      <c r="E579" s="2" t="s">
        <v>34</v>
      </c>
      <c r="F579" s="2" t="s">
        <v>62</v>
      </c>
      <c r="G579" s="2">
        <v>1</v>
      </c>
      <c r="H579" s="2" t="s">
        <v>68</v>
      </c>
      <c r="I579" s="2">
        <v>1</v>
      </c>
      <c r="J579" s="2"/>
      <c r="K579" s="2"/>
      <c r="L579" s="2" t="s">
        <v>74</v>
      </c>
      <c r="M579" s="2" t="s">
        <v>38</v>
      </c>
      <c r="N579" s="2" t="s">
        <v>111</v>
      </c>
      <c r="O579" s="2">
        <v>76.456</v>
      </c>
      <c r="P579" s="2">
        <f>HYPERLINK("https://github.com/mlcommons/submissions_inference_3.1/tree/main/open/cTuning/results/amd_zen4_workstation-reference-cpu-onnxruntime-v1.14.0-default_config","details")</f>
        <v>0</v>
      </c>
      <c r="Q579" s="2">
        <f>HYPERLINK("https://github.com/mlcommons/submissions_inference_3.1/tree/main/open/cTuning/code","details")</f>
        <v>0</v>
      </c>
      <c r="R579" s="1">
        <v>6.590255</v>
      </c>
      <c r="S579" s="1">
        <v>33.319016</v>
      </c>
      <c r="T579" s="1">
        <v>252.609</v>
      </c>
    </row>
    <row r="580" spans="1:20">
      <c r="A580" s="2" t="s">
        <v>685</v>
      </c>
      <c r="B580" s="2" t="s">
        <v>2561</v>
      </c>
      <c r="C580" s="2" t="s">
        <v>32</v>
      </c>
      <c r="D580" s="2" t="s">
        <v>33</v>
      </c>
      <c r="E580" s="2" t="s">
        <v>34</v>
      </c>
      <c r="F580" s="2" t="s">
        <v>62</v>
      </c>
      <c r="G580" s="2">
        <v>1</v>
      </c>
      <c r="H580" s="2" t="s">
        <v>68</v>
      </c>
      <c r="I580" s="2">
        <v>1</v>
      </c>
      <c r="J580" s="2"/>
      <c r="K580" s="2"/>
      <c r="L580" s="2" t="s">
        <v>3891</v>
      </c>
      <c r="M580" s="2" t="s">
        <v>38</v>
      </c>
      <c r="N580" s="2" t="s">
        <v>3982</v>
      </c>
      <c r="O580" s="2"/>
      <c r="P580" s="2">
        <f>HYPERLINK("https://github.com/mlcommons/submissions_inference_3.1/tree/main/open/cTuning/results/amd_zen4_workstation-reference-gpu-pytorch-v1.13.0-default_config","details")</f>
        <v>0</v>
      </c>
      <c r="Q580" s="2">
        <f>HYPERLINK("https://github.com/mlcommons/submissions_inference_3.1/tree/main/open/cTuning/code","details")</f>
        <v>0</v>
      </c>
    </row>
    <row r="581" spans="1:20">
      <c r="A581" s="2" t="s">
        <v>686</v>
      </c>
      <c r="B581" s="2" t="s">
        <v>2562</v>
      </c>
      <c r="C581" s="2" t="s">
        <v>32</v>
      </c>
      <c r="D581" s="2" t="s">
        <v>33</v>
      </c>
      <c r="E581" s="2" t="s">
        <v>34</v>
      </c>
      <c r="F581" s="2" t="s">
        <v>62</v>
      </c>
      <c r="G581" s="2">
        <v>1</v>
      </c>
      <c r="H581" s="2" t="s">
        <v>68</v>
      </c>
      <c r="I581" s="2">
        <v>1</v>
      </c>
      <c r="J581" s="2"/>
      <c r="K581" s="2"/>
      <c r="L581" s="2" t="s">
        <v>3892</v>
      </c>
      <c r="M581" s="2" t="s">
        <v>38</v>
      </c>
      <c r="N581" s="2" t="s">
        <v>3982</v>
      </c>
      <c r="O581" s="2">
        <v>4162989</v>
      </c>
      <c r="P581" s="2">
        <f>HYPERLINK("https://github.com/mlcommons/submissions_inference_3.1/tree/main/open/cTuning/results/amd_zen4_workstation-reference-gpu-pytorch-v2.0.1-default_config","details")</f>
        <v>0</v>
      </c>
      <c r="Q581" s="2">
        <f>HYPERLINK("https://github.com/mlcommons/submissions_inference_3.1/tree/main/open/cTuning/code","details")</f>
        <v>0</v>
      </c>
    </row>
    <row r="582" spans="1:20">
      <c r="A582" s="2" t="s">
        <v>687</v>
      </c>
      <c r="B582" s="2" t="s">
        <v>2563</v>
      </c>
      <c r="C582" s="2" t="s">
        <v>32</v>
      </c>
      <c r="D582" s="2" t="s">
        <v>33</v>
      </c>
      <c r="E582" s="2" t="s">
        <v>34</v>
      </c>
      <c r="F582" s="2" t="s">
        <v>62</v>
      </c>
      <c r="G582" s="2">
        <v>1</v>
      </c>
      <c r="H582" s="2" t="s">
        <v>68</v>
      </c>
      <c r="I582" s="2">
        <v>1</v>
      </c>
      <c r="J582" s="2"/>
      <c r="K582" s="2"/>
      <c r="L582" s="2" t="s">
        <v>3889</v>
      </c>
      <c r="M582" s="2" t="s">
        <v>38</v>
      </c>
      <c r="N582" s="2" t="s">
        <v>3901</v>
      </c>
      <c r="O582" s="2">
        <v>75.068</v>
      </c>
      <c r="P582" s="2">
        <f>HYPERLINK("https://github.com/mlcommons/submissions_inference_3.1/tree/main/open/cTuning/results/amd_zen4_workstation-tflite_cpp-cpu-tflite-vmaster-default_config","details")</f>
        <v>0</v>
      </c>
      <c r="Q582" s="2">
        <f>HYPERLINK("https://github.com/mlcommons/submissions_inference_3.1/tree/main/open/cTuning/code","details")</f>
        <v>0</v>
      </c>
      <c r="R582" s="1">
        <v>5.802452</v>
      </c>
      <c r="S582" s="1">
        <v>48.329264</v>
      </c>
      <c r="T582" s="1">
        <v>172.546</v>
      </c>
    </row>
    <row r="583" spans="1:20">
      <c r="A583" s="2" t="s">
        <v>688</v>
      </c>
      <c r="B583" s="2" t="s">
        <v>2564</v>
      </c>
      <c r="C583" s="2" t="s">
        <v>32</v>
      </c>
      <c r="D583" s="2" t="s">
        <v>33</v>
      </c>
      <c r="E583" s="2" t="s">
        <v>34</v>
      </c>
      <c r="F583" s="2" t="s">
        <v>62</v>
      </c>
      <c r="G583" s="2">
        <v>1</v>
      </c>
      <c r="H583" s="2" t="s">
        <v>68</v>
      </c>
      <c r="I583" s="2">
        <v>1</v>
      </c>
      <c r="J583" s="2"/>
      <c r="K583" s="2"/>
      <c r="L583" s="2" t="s">
        <v>3889</v>
      </c>
      <c r="M583" s="2" t="s">
        <v>38</v>
      </c>
      <c r="N583" s="2" t="s">
        <v>3902</v>
      </c>
      <c r="O583" s="2">
        <v>76.642</v>
      </c>
      <c r="P583" s="2">
        <f>HYPERLINK("https://github.com/mlcommons/submissions_inference_3.1/tree/main/open/cTuning/results/amd_zen4_workstation-tflite_cpp-cpu-tflite-vmaster-default_config","details")</f>
        <v>0</v>
      </c>
      <c r="Q583" s="2">
        <f>HYPERLINK("https://github.com/mlcommons/submissions_inference_3.1/tree/main/open/cTuning/code","details")</f>
        <v>0</v>
      </c>
      <c r="R583" s="1">
        <v>9.744944</v>
      </c>
      <c r="S583" s="1">
        <v>78.272752</v>
      </c>
      <c r="T583" s="1">
        <v>102.794</v>
      </c>
    </row>
    <row r="584" spans="1:20">
      <c r="A584" s="2" t="s">
        <v>689</v>
      </c>
      <c r="B584" s="2" t="s">
        <v>2565</v>
      </c>
      <c r="C584" s="2" t="s">
        <v>32</v>
      </c>
      <c r="D584" s="2" t="s">
        <v>33</v>
      </c>
      <c r="E584" s="2" t="s">
        <v>34</v>
      </c>
      <c r="F584" s="2" t="s">
        <v>62</v>
      </c>
      <c r="G584" s="2">
        <v>1</v>
      </c>
      <c r="H584" s="2" t="s">
        <v>68</v>
      </c>
      <c r="I584" s="2">
        <v>1</v>
      </c>
      <c r="J584" s="2"/>
      <c r="K584" s="2"/>
      <c r="L584" s="2" t="s">
        <v>3889</v>
      </c>
      <c r="M584" s="2" t="s">
        <v>38</v>
      </c>
      <c r="N584" s="2" t="s">
        <v>3903</v>
      </c>
      <c r="O584" s="2">
        <v>77.542</v>
      </c>
      <c r="P584" s="2">
        <f>HYPERLINK("https://github.com/mlcommons/submissions_inference_3.1/tree/main/open/cTuning/results/amd_zen4_workstation-tflite_cpp-cpu-tflite-vmaster-default_config","details")</f>
        <v>0</v>
      </c>
      <c r="Q584" s="2">
        <f>HYPERLINK("https://github.com/mlcommons/submissions_inference_3.1/tree/main/open/cTuning/code","details")</f>
        <v>0</v>
      </c>
      <c r="R584" s="1">
        <v>13.788835</v>
      </c>
      <c r="S584" s="1">
        <v>110.654432</v>
      </c>
      <c r="T584" s="1">
        <v>74.14870000000001</v>
      </c>
    </row>
    <row r="585" spans="1:20">
      <c r="A585" s="2" t="s">
        <v>690</v>
      </c>
      <c r="B585" s="2" t="s">
        <v>2566</v>
      </c>
      <c r="C585" s="2" t="s">
        <v>32</v>
      </c>
      <c r="D585" s="2" t="s">
        <v>33</v>
      </c>
      <c r="E585" s="2" t="s">
        <v>34</v>
      </c>
      <c r="F585" s="2" t="s">
        <v>62</v>
      </c>
      <c r="G585" s="2">
        <v>1</v>
      </c>
      <c r="H585" s="2" t="s">
        <v>68</v>
      </c>
      <c r="I585" s="2">
        <v>1</v>
      </c>
      <c r="J585" s="2"/>
      <c r="K585" s="2"/>
      <c r="L585" s="2" t="s">
        <v>3889</v>
      </c>
      <c r="M585" s="2" t="s">
        <v>38</v>
      </c>
      <c r="N585" s="2" t="s">
        <v>3904</v>
      </c>
      <c r="O585" s="2">
        <v>79.268</v>
      </c>
      <c r="P585" s="2">
        <f>HYPERLINK("https://github.com/mlcommons/submissions_inference_3.1/tree/main/open/cTuning/results/amd_zen4_workstation-tflite_cpp-cpu-tflite-vmaster-default_config","details")</f>
        <v>0</v>
      </c>
      <c r="Q585" s="2">
        <f>HYPERLINK("https://github.com/mlcommons/submissions_inference_3.1/tree/main/open/cTuning/code","details")</f>
        <v>0</v>
      </c>
      <c r="R585" s="1">
        <v>21.476341</v>
      </c>
      <c r="S585" s="1">
        <v>172.76072</v>
      </c>
      <c r="T585" s="1">
        <v>46.7063</v>
      </c>
    </row>
    <row r="586" spans="1:20">
      <c r="A586" s="2" t="s">
        <v>691</v>
      </c>
      <c r="B586" s="2" t="s">
        <v>2567</v>
      </c>
      <c r="C586" s="2" t="s">
        <v>32</v>
      </c>
      <c r="D586" s="2" t="s">
        <v>33</v>
      </c>
      <c r="E586" s="2" t="s">
        <v>34</v>
      </c>
      <c r="F586" s="2" t="s">
        <v>62</v>
      </c>
      <c r="G586" s="2">
        <v>1</v>
      </c>
      <c r="H586" s="2" t="s">
        <v>68</v>
      </c>
      <c r="I586" s="2">
        <v>1</v>
      </c>
      <c r="J586" s="2"/>
      <c r="K586" s="2"/>
      <c r="L586" s="2" t="s">
        <v>3889</v>
      </c>
      <c r="M586" s="2" t="s">
        <v>38</v>
      </c>
      <c r="N586" s="2" t="s">
        <v>3905</v>
      </c>
      <c r="O586" s="2">
        <v>80.676</v>
      </c>
      <c r="P586" s="2">
        <f>HYPERLINK("https://github.com/mlcommons/submissions_inference_3.1/tree/main/open/cTuning/results/amd_zen4_workstation-tflite_cpp-cpu-tflite-vmaster-default_config","details")</f>
        <v>0</v>
      </c>
      <c r="Q586" s="2">
        <f>HYPERLINK("https://github.com/mlcommons/submissions_inference_3.1/tree/main/open/cTuning/code","details")</f>
        <v>0</v>
      </c>
      <c r="R586" s="1">
        <v>38.594525</v>
      </c>
      <c r="S586" s="1">
        <v>309.119312</v>
      </c>
      <c r="T586" s="1">
        <v>25.9438</v>
      </c>
    </row>
    <row r="587" spans="1:20">
      <c r="A587" s="2" t="s">
        <v>692</v>
      </c>
      <c r="B587" s="2" t="s">
        <v>2568</v>
      </c>
      <c r="C587" s="2" t="s">
        <v>32</v>
      </c>
      <c r="D587" s="2" t="s">
        <v>33</v>
      </c>
      <c r="E587" s="2" t="s">
        <v>34</v>
      </c>
      <c r="F587" s="2" t="s">
        <v>62</v>
      </c>
      <c r="G587" s="2">
        <v>1</v>
      </c>
      <c r="H587" s="2" t="s">
        <v>68</v>
      </c>
      <c r="I587" s="2">
        <v>1</v>
      </c>
      <c r="J587" s="2"/>
      <c r="K587" s="2"/>
      <c r="L587" s="2" t="s">
        <v>3889</v>
      </c>
      <c r="M587" s="2" t="s">
        <v>38</v>
      </c>
      <c r="N587" s="2" t="s">
        <v>3906</v>
      </c>
      <c r="O587" s="2">
        <v>71.25</v>
      </c>
      <c r="P587" s="2">
        <f>HYPERLINK("https://github.com/mlcommons/submissions_inference_3.1/tree/main/open/cTuning/results/amd_zen4_workstation-tflite_cpp-cpu-tflite-vmaster-default_config","details")</f>
        <v>0</v>
      </c>
      <c r="Q587" s="2">
        <f>HYPERLINK("https://github.com/mlcommons/submissions_inference_3.1/tree/main/open/cTuning/code","details")</f>
        <v>0</v>
      </c>
      <c r="R587" s="1">
        <v>6.436311</v>
      </c>
      <c r="S587" s="1">
        <v>51.576728</v>
      </c>
      <c r="T587" s="1">
        <v>158.271</v>
      </c>
    </row>
    <row r="588" spans="1:20">
      <c r="A588" s="2" t="s">
        <v>693</v>
      </c>
      <c r="B588" s="2" t="s">
        <v>2569</v>
      </c>
      <c r="C588" s="2" t="s">
        <v>32</v>
      </c>
      <c r="D588" s="2" t="s">
        <v>33</v>
      </c>
      <c r="E588" s="2" t="s">
        <v>34</v>
      </c>
      <c r="F588" s="2" t="s">
        <v>62</v>
      </c>
      <c r="G588" s="2">
        <v>1</v>
      </c>
      <c r="H588" s="2" t="s">
        <v>68</v>
      </c>
      <c r="I588" s="2">
        <v>1</v>
      </c>
      <c r="J588" s="2"/>
      <c r="K588" s="2"/>
      <c r="L588" s="2" t="s">
        <v>3889</v>
      </c>
      <c r="M588" s="2" t="s">
        <v>38</v>
      </c>
      <c r="N588" s="2" t="s">
        <v>3907</v>
      </c>
      <c r="O588" s="2">
        <v>74.04600000000001</v>
      </c>
      <c r="P588" s="2">
        <f>HYPERLINK("https://github.com/mlcommons/submissions_inference_3.1/tree/main/open/cTuning/results/amd_zen4_workstation-tflite_cpp-cpu-tflite-vmaster-default_config","details")</f>
        <v>0</v>
      </c>
      <c r="Q588" s="2">
        <f>HYPERLINK("https://github.com/mlcommons/submissions_inference_3.1/tree/main/open/cTuning/code","details")</f>
        <v>0</v>
      </c>
      <c r="R588" s="1">
        <v>9.780792</v>
      </c>
      <c r="S588" s="1">
        <v>78.345208</v>
      </c>
      <c r="T588" s="1">
        <v>103.155</v>
      </c>
    </row>
    <row r="589" spans="1:20">
      <c r="A589" s="2" t="s">
        <v>694</v>
      </c>
      <c r="B589" s="2" t="s">
        <v>2570</v>
      </c>
      <c r="C589" s="2" t="s">
        <v>32</v>
      </c>
      <c r="D589" s="2" t="s">
        <v>33</v>
      </c>
      <c r="E589" s="2" t="s">
        <v>34</v>
      </c>
      <c r="F589" s="2" t="s">
        <v>62</v>
      </c>
      <c r="G589" s="2">
        <v>1</v>
      </c>
      <c r="H589" s="2" t="s">
        <v>68</v>
      </c>
      <c r="I589" s="2">
        <v>1</v>
      </c>
      <c r="J589" s="2"/>
      <c r="K589" s="2"/>
      <c r="L589" s="2" t="s">
        <v>3889</v>
      </c>
      <c r="M589" s="2" t="s">
        <v>38</v>
      </c>
      <c r="N589" s="2" t="s">
        <v>3908</v>
      </c>
      <c r="O589" s="2">
        <v>74.158</v>
      </c>
      <c r="P589" s="2">
        <f>HYPERLINK("https://github.com/mlcommons/submissions_inference_3.1/tree/main/open/cTuning/results/amd_zen4_workstation-tflite_cpp-cpu-tflite-vmaster-default_config","details")</f>
        <v>0</v>
      </c>
      <c r="Q589" s="2">
        <f>HYPERLINK("https://github.com/mlcommons/submissions_inference_3.1/tree/main/open/cTuning/code","details")</f>
        <v>0</v>
      </c>
      <c r="R589" s="1">
        <v>13.399976</v>
      </c>
      <c r="S589" s="1">
        <v>107.315008</v>
      </c>
      <c r="T589" s="1">
        <v>74.71469999999999</v>
      </c>
    </row>
    <row r="590" spans="1:20">
      <c r="A590" s="2" t="s">
        <v>695</v>
      </c>
      <c r="B590" s="2" t="s">
        <v>2571</v>
      </c>
      <c r="C590" s="2" t="s">
        <v>32</v>
      </c>
      <c r="D590" s="2" t="s">
        <v>33</v>
      </c>
      <c r="E590" s="2" t="s">
        <v>34</v>
      </c>
      <c r="F590" s="2" t="s">
        <v>62</v>
      </c>
      <c r="G590" s="2">
        <v>1</v>
      </c>
      <c r="H590" s="2" t="s">
        <v>68</v>
      </c>
      <c r="I590" s="2">
        <v>1</v>
      </c>
      <c r="J590" s="2"/>
      <c r="K590" s="2"/>
      <c r="L590" s="2" t="s">
        <v>3889</v>
      </c>
      <c r="M590" s="2" t="s">
        <v>38</v>
      </c>
      <c r="N590" s="2" t="s">
        <v>3909</v>
      </c>
      <c r="O590" s="2">
        <v>76.364</v>
      </c>
      <c r="P590" s="2">
        <f>HYPERLINK("https://github.com/mlcommons/submissions_inference_3.1/tree/main/open/cTuning/results/amd_zen4_workstation-tflite_cpp-cpu-tflite-vmaster-default_config","details")</f>
        <v>0</v>
      </c>
      <c r="Q590" s="2">
        <f>HYPERLINK("https://github.com/mlcommons/submissions_inference_3.1/tree/main/open/cTuning/code","details")</f>
        <v>0</v>
      </c>
      <c r="R590" s="1">
        <v>19.916975</v>
      </c>
      <c r="S590" s="1">
        <v>159.479944</v>
      </c>
      <c r="T590" s="1">
        <v>50.2646</v>
      </c>
    </row>
    <row r="591" spans="1:20">
      <c r="A591" s="2" t="s">
        <v>696</v>
      </c>
      <c r="B591" s="2" t="s">
        <v>2572</v>
      </c>
      <c r="C591" s="2" t="s">
        <v>32</v>
      </c>
      <c r="D591" s="2" t="s">
        <v>33</v>
      </c>
      <c r="E591" s="2" t="s">
        <v>34</v>
      </c>
      <c r="F591" s="2" t="s">
        <v>62</v>
      </c>
      <c r="G591" s="2">
        <v>1</v>
      </c>
      <c r="H591" s="2" t="s">
        <v>68</v>
      </c>
      <c r="I591" s="2">
        <v>1</v>
      </c>
      <c r="J591" s="2"/>
      <c r="K591" s="2"/>
      <c r="L591" s="2" t="s">
        <v>3889</v>
      </c>
      <c r="M591" s="2" t="s">
        <v>38</v>
      </c>
      <c r="N591" s="2" t="s">
        <v>3910</v>
      </c>
      <c r="O591" s="2">
        <v>78.544</v>
      </c>
      <c r="P591" s="2">
        <f>HYPERLINK("https://github.com/mlcommons/submissions_inference_3.1/tree/main/open/cTuning/results/amd_zen4_workstation-tflite_cpp-cpu-tflite-vmaster-default_config","details")</f>
        <v>0</v>
      </c>
      <c r="Q591" s="2">
        <f>HYPERLINK("https://github.com/mlcommons/submissions_inference_3.1/tree/main/open/cTuning/code","details")</f>
        <v>0</v>
      </c>
      <c r="R591" s="1">
        <v>34.429669</v>
      </c>
      <c r="S591" s="1">
        <v>276.0132</v>
      </c>
      <c r="T591" s="1">
        <v>29.0721</v>
      </c>
    </row>
    <row r="592" spans="1:20">
      <c r="A592" s="2" t="s">
        <v>697</v>
      </c>
      <c r="B592" s="2" t="s">
        <v>2573</v>
      </c>
      <c r="C592" s="2" t="s">
        <v>32</v>
      </c>
      <c r="D592" s="2" t="s">
        <v>33</v>
      </c>
      <c r="E592" s="2" t="s">
        <v>34</v>
      </c>
      <c r="F592" s="2" t="s">
        <v>62</v>
      </c>
      <c r="G592" s="2">
        <v>1</v>
      </c>
      <c r="H592" s="2" t="s">
        <v>68</v>
      </c>
      <c r="I592" s="2">
        <v>1</v>
      </c>
      <c r="J592" s="2"/>
      <c r="K592" s="2"/>
      <c r="L592" s="2" t="s">
        <v>3889</v>
      </c>
      <c r="M592" s="2" t="s">
        <v>38</v>
      </c>
      <c r="N592" s="2" t="s">
        <v>3911</v>
      </c>
      <c r="O592" s="2">
        <v>44.116</v>
      </c>
      <c r="P592" s="2">
        <f>HYPERLINK("https://github.com/mlcommons/submissions_inference_3.1/tree/main/open/cTuning/results/amd_zen4_workstation-tflite_cpp-cpu-tflite-vmaster-default_config","details")</f>
        <v>0</v>
      </c>
      <c r="Q592" s="2">
        <f>HYPERLINK("https://github.com/mlcommons/submissions_inference_3.1/tree/main/open/cTuning/code","details")</f>
        <v>0</v>
      </c>
      <c r="R592" s="1">
        <v>0.312235</v>
      </c>
      <c r="S592" s="1">
        <v>2.52796</v>
      </c>
      <c r="T592" s="1">
        <v>3265.58</v>
      </c>
    </row>
    <row r="593" spans="1:20">
      <c r="A593" s="2" t="s">
        <v>698</v>
      </c>
      <c r="B593" s="2" t="s">
        <v>2574</v>
      </c>
      <c r="C593" s="2" t="s">
        <v>32</v>
      </c>
      <c r="D593" s="2" t="s">
        <v>33</v>
      </c>
      <c r="E593" s="2" t="s">
        <v>34</v>
      </c>
      <c r="F593" s="2" t="s">
        <v>62</v>
      </c>
      <c r="G593" s="2">
        <v>1</v>
      </c>
      <c r="H593" s="2" t="s">
        <v>68</v>
      </c>
      <c r="I593" s="2">
        <v>1</v>
      </c>
      <c r="J593" s="2"/>
      <c r="K593" s="2"/>
      <c r="L593" s="2" t="s">
        <v>3889</v>
      </c>
      <c r="M593" s="2" t="s">
        <v>38</v>
      </c>
      <c r="N593" s="2" t="s">
        <v>3912</v>
      </c>
      <c r="O593" s="2">
        <v>47.81</v>
      </c>
      <c r="P593" s="2">
        <f>HYPERLINK("https://github.com/mlcommons/submissions_inference_3.1/tree/main/open/cTuning/results/amd_zen4_workstation-tflite_cpp-cpu-tflite-vmaster-default_config","details")</f>
        <v>0</v>
      </c>
      <c r="Q593" s="2">
        <f>HYPERLINK("https://github.com/mlcommons/submissions_inference_3.1/tree/main/open/cTuning/code","details")</f>
        <v>0</v>
      </c>
      <c r="R593" s="1">
        <v>0.456313</v>
      </c>
      <c r="S593" s="1">
        <v>3.690576</v>
      </c>
      <c r="T593" s="1">
        <v>2201.89</v>
      </c>
    </row>
    <row r="594" spans="1:20">
      <c r="A594" s="2" t="s">
        <v>699</v>
      </c>
      <c r="B594" s="2" t="s">
        <v>2575</v>
      </c>
      <c r="C594" s="2" t="s">
        <v>32</v>
      </c>
      <c r="D594" s="2" t="s">
        <v>33</v>
      </c>
      <c r="E594" s="2" t="s">
        <v>34</v>
      </c>
      <c r="F594" s="2" t="s">
        <v>62</v>
      </c>
      <c r="G594" s="2">
        <v>1</v>
      </c>
      <c r="H594" s="2" t="s">
        <v>68</v>
      </c>
      <c r="I594" s="2">
        <v>1</v>
      </c>
      <c r="J594" s="2"/>
      <c r="K594" s="2"/>
      <c r="L594" s="2" t="s">
        <v>3889</v>
      </c>
      <c r="M594" s="2" t="s">
        <v>38</v>
      </c>
      <c r="N594" s="2" t="s">
        <v>3913</v>
      </c>
      <c r="O594" s="2">
        <v>49.478</v>
      </c>
      <c r="P594" s="2">
        <f>HYPERLINK("https://github.com/mlcommons/submissions_inference_3.1/tree/main/open/cTuning/results/amd_zen4_workstation-tflite_cpp-cpu-tflite-vmaster-default_config","details")</f>
        <v>0</v>
      </c>
      <c r="Q594" s="2">
        <f>HYPERLINK("https://github.com/mlcommons/submissions_inference_3.1/tree/main/open/cTuning/code","details")</f>
        <v>0</v>
      </c>
      <c r="R594" s="1">
        <v>0.65005</v>
      </c>
      <c r="S594" s="1">
        <v>5.25128</v>
      </c>
      <c r="T594" s="1">
        <v>1556.26</v>
      </c>
    </row>
    <row r="595" spans="1:20">
      <c r="A595" s="2" t="s">
        <v>700</v>
      </c>
      <c r="B595" s="2" t="s">
        <v>2576</v>
      </c>
      <c r="C595" s="2" t="s">
        <v>32</v>
      </c>
      <c r="D595" s="2" t="s">
        <v>33</v>
      </c>
      <c r="E595" s="2" t="s">
        <v>34</v>
      </c>
      <c r="F595" s="2" t="s">
        <v>62</v>
      </c>
      <c r="G595" s="2">
        <v>1</v>
      </c>
      <c r="H595" s="2" t="s">
        <v>68</v>
      </c>
      <c r="I595" s="2">
        <v>1</v>
      </c>
      <c r="J595" s="2"/>
      <c r="K595" s="2"/>
      <c r="L595" s="2" t="s">
        <v>3889</v>
      </c>
      <c r="M595" s="2" t="s">
        <v>38</v>
      </c>
      <c r="N595" s="2" t="s">
        <v>3914</v>
      </c>
      <c r="O595" s="2">
        <v>51.848</v>
      </c>
      <c r="P595" s="2">
        <f>HYPERLINK("https://github.com/mlcommons/submissions_inference_3.1/tree/main/open/cTuning/results/amd_zen4_workstation-tflite_cpp-cpu-tflite-vmaster-default_config","details")</f>
        <v>0</v>
      </c>
      <c r="Q595" s="2">
        <f>HYPERLINK("https://github.com/mlcommons/submissions_inference_3.1/tree/main/open/cTuning/code","details")</f>
        <v>0</v>
      </c>
      <c r="R595" s="1">
        <v>0.838426</v>
      </c>
      <c r="S595" s="1">
        <v>6.768928</v>
      </c>
      <c r="T595" s="1">
        <v>1199</v>
      </c>
    </row>
    <row r="596" spans="1:20">
      <c r="A596" s="2" t="s">
        <v>701</v>
      </c>
      <c r="B596" s="2" t="s">
        <v>2577</v>
      </c>
      <c r="C596" s="2" t="s">
        <v>32</v>
      </c>
      <c r="D596" s="2" t="s">
        <v>33</v>
      </c>
      <c r="E596" s="2" t="s">
        <v>34</v>
      </c>
      <c r="F596" s="2" t="s">
        <v>62</v>
      </c>
      <c r="G596" s="2">
        <v>1</v>
      </c>
      <c r="H596" s="2" t="s">
        <v>68</v>
      </c>
      <c r="I596" s="2">
        <v>1</v>
      </c>
      <c r="J596" s="2"/>
      <c r="K596" s="2"/>
      <c r="L596" s="2" t="s">
        <v>3889</v>
      </c>
      <c r="M596" s="2" t="s">
        <v>38</v>
      </c>
      <c r="N596" s="2" t="s">
        <v>3915</v>
      </c>
      <c r="O596" s="2">
        <v>57.918</v>
      </c>
      <c r="P596" s="2">
        <f>HYPERLINK("https://github.com/mlcommons/submissions_inference_3.1/tree/main/open/cTuning/results/amd_zen4_workstation-tflite_cpp-cpu-tflite-vmaster-default_config","details")</f>
        <v>0</v>
      </c>
      <c r="Q596" s="2">
        <f>HYPERLINK("https://github.com/mlcommons/submissions_inference_3.1/tree/main/open/cTuning/code","details")</f>
        <v>0</v>
      </c>
      <c r="R596" s="1">
        <v>0.785914</v>
      </c>
      <c r="S596" s="1">
        <v>6.341704</v>
      </c>
      <c r="T596" s="1">
        <v>1281.03</v>
      </c>
    </row>
    <row r="597" spans="1:20">
      <c r="A597" s="2" t="s">
        <v>702</v>
      </c>
      <c r="B597" s="2" t="s">
        <v>2578</v>
      </c>
      <c r="C597" s="2" t="s">
        <v>32</v>
      </c>
      <c r="D597" s="2" t="s">
        <v>33</v>
      </c>
      <c r="E597" s="2" t="s">
        <v>34</v>
      </c>
      <c r="F597" s="2" t="s">
        <v>62</v>
      </c>
      <c r="G597" s="2">
        <v>1</v>
      </c>
      <c r="H597" s="2" t="s">
        <v>68</v>
      </c>
      <c r="I597" s="2">
        <v>1</v>
      </c>
      <c r="J597" s="2"/>
      <c r="K597" s="2"/>
      <c r="L597" s="2" t="s">
        <v>3889</v>
      </c>
      <c r="M597" s="2" t="s">
        <v>38</v>
      </c>
      <c r="N597" s="2" t="s">
        <v>3916</v>
      </c>
      <c r="O597" s="2">
        <v>60.842</v>
      </c>
      <c r="P597" s="2">
        <f>HYPERLINK("https://github.com/mlcommons/submissions_inference_3.1/tree/main/open/cTuning/results/amd_zen4_workstation-tflite_cpp-cpu-tflite-vmaster-default_config","details")</f>
        <v>0</v>
      </c>
      <c r="Q597" s="2">
        <f>HYPERLINK("https://github.com/mlcommons/submissions_inference_3.1/tree/main/open/cTuning/code","details")</f>
        <v>0</v>
      </c>
      <c r="R597" s="1">
        <v>1.167763</v>
      </c>
      <c r="S597" s="1">
        <v>9.402775999999999</v>
      </c>
      <c r="T597" s="1">
        <v>860.074</v>
      </c>
    </row>
    <row r="598" spans="1:20">
      <c r="A598" s="2" t="s">
        <v>703</v>
      </c>
      <c r="B598" s="2" t="s">
        <v>2579</v>
      </c>
      <c r="C598" s="2" t="s">
        <v>32</v>
      </c>
      <c r="D598" s="2" t="s">
        <v>33</v>
      </c>
      <c r="E598" s="2" t="s">
        <v>34</v>
      </c>
      <c r="F598" s="2" t="s">
        <v>62</v>
      </c>
      <c r="G598" s="2">
        <v>1</v>
      </c>
      <c r="H598" s="2" t="s">
        <v>68</v>
      </c>
      <c r="I598" s="2">
        <v>1</v>
      </c>
      <c r="J598" s="2"/>
      <c r="K598" s="2"/>
      <c r="L598" s="2" t="s">
        <v>3889</v>
      </c>
      <c r="M598" s="2" t="s">
        <v>38</v>
      </c>
      <c r="N598" s="2" t="s">
        <v>3917</v>
      </c>
      <c r="O598" s="2">
        <v>63.244</v>
      </c>
      <c r="P598" s="2">
        <f>HYPERLINK("https://github.com/mlcommons/submissions_inference_3.1/tree/main/open/cTuning/results/amd_zen4_workstation-tflite_cpp-cpu-tflite-vmaster-default_config","details")</f>
        <v>0</v>
      </c>
      <c r="Q598" s="2">
        <f>HYPERLINK("https://github.com/mlcommons/submissions_inference_3.1/tree/main/open/cTuning/code","details")</f>
        <v>0</v>
      </c>
      <c r="R598" s="1">
        <v>1.671951</v>
      </c>
      <c r="S598" s="1">
        <v>13.443456</v>
      </c>
      <c r="T598" s="1">
        <v>607.833</v>
      </c>
    </row>
    <row r="599" spans="1:20">
      <c r="A599" s="2" t="s">
        <v>704</v>
      </c>
      <c r="B599" s="2" t="s">
        <v>2580</v>
      </c>
      <c r="C599" s="2" t="s">
        <v>32</v>
      </c>
      <c r="D599" s="2" t="s">
        <v>33</v>
      </c>
      <c r="E599" s="2" t="s">
        <v>34</v>
      </c>
      <c r="F599" s="2" t="s">
        <v>62</v>
      </c>
      <c r="G599" s="2">
        <v>1</v>
      </c>
      <c r="H599" s="2" t="s">
        <v>68</v>
      </c>
      <c r="I599" s="2">
        <v>1</v>
      </c>
      <c r="J599" s="2"/>
      <c r="K599" s="2"/>
      <c r="L599" s="2" t="s">
        <v>3889</v>
      </c>
      <c r="M599" s="2" t="s">
        <v>38</v>
      </c>
      <c r="N599" s="2" t="s">
        <v>3918</v>
      </c>
      <c r="O599" s="2">
        <v>64.346</v>
      </c>
      <c r="P599" s="2">
        <f>HYPERLINK("https://github.com/mlcommons/submissions_inference_3.1/tree/main/open/cTuning/results/amd_zen4_workstation-tflite_cpp-cpu-tflite-vmaster-default_config","details")</f>
        <v>0</v>
      </c>
      <c r="Q599" s="2">
        <f>HYPERLINK("https://github.com/mlcommons/submissions_inference_3.1/tree/main/open/cTuning/code","details")</f>
        <v>0</v>
      </c>
      <c r="R599" s="1">
        <v>2.210579</v>
      </c>
      <c r="S599" s="1">
        <v>17.95604</v>
      </c>
      <c r="T599" s="1">
        <v>464.033</v>
      </c>
    </row>
    <row r="600" spans="1:20">
      <c r="A600" s="2" t="s">
        <v>705</v>
      </c>
      <c r="B600" s="2" t="s">
        <v>2581</v>
      </c>
      <c r="C600" s="2" t="s">
        <v>32</v>
      </c>
      <c r="D600" s="2" t="s">
        <v>33</v>
      </c>
      <c r="E600" s="2" t="s">
        <v>34</v>
      </c>
      <c r="F600" s="2" t="s">
        <v>62</v>
      </c>
      <c r="G600" s="2">
        <v>1</v>
      </c>
      <c r="H600" s="2" t="s">
        <v>68</v>
      </c>
      <c r="I600" s="2">
        <v>1</v>
      </c>
      <c r="J600" s="2"/>
      <c r="K600" s="2"/>
      <c r="L600" s="2" t="s">
        <v>3889</v>
      </c>
      <c r="M600" s="2" t="s">
        <v>38</v>
      </c>
      <c r="N600" s="2" t="s">
        <v>3919</v>
      </c>
      <c r="O600" s="2">
        <v>63.716</v>
      </c>
      <c r="P600" s="2">
        <f>HYPERLINK("https://github.com/mlcommons/submissions_inference_3.1/tree/main/open/cTuning/results/amd_zen4_workstation-tflite_cpp-cpu-tflite-vmaster-default_config","details")</f>
        <v>0</v>
      </c>
      <c r="Q600" s="2">
        <f>HYPERLINK("https://github.com/mlcommons/submissions_inference_3.1/tree/main/open/cTuning/code","details")</f>
        <v>0</v>
      </c>
      <c r="R600" s="1">
        <v>1.611411</v>
      </c>
      <c r="S600" s="1">
        <v>12.965144</v>
      </c>
      <c r="T600" s="1">
        <v>622.143</v>
      </c>
    </row>
    <row r="601" spans="1:20">
      <c r="A601" s="2" t="s">
        <v>706</v>
      </c>
      <c r="B601" s="2" t="s">
        <v>2582</v>
      </c>
      <c r="C601" s="2" t="s">
        <v>32</v>
      </c>
      <c r="D601" s="2" t="s">
        <v>33</v>
      </c>
      <c r="E601" s="2" t="s">
        <v>34</v>
      </c>
      <c r="F601" s="2" t="s">
        <v>62</v>
      </c>
      <c r="G601" s="2">
        <v>1</v>
      </c>
      <c r="H601" s="2" t="s">
        <v>68</v>
      </c>
      <c r="I601" s="2">
        <v>1</v>
      </c>
      <c r="J601" s="2"/>
      <c r="K601" s="2"/>
      <c r="L601" s="2" t="s">
        <v>3889</v>
      </c>
      <c r="M601" s="2" t="s">
        <v>38</v>
      </c>
      <c r="N601" s="2" t="s">
        <v>3920</v>
      </c>
      <c r="O601" s="2">
        <v>66.384</v>
      </c>
      <c r="P601" s="2">
        <f>HYPERLINK("https://github.com/mlcommons/submissions_inference_3.1/tree/main/open/cTuning/results/amd_zen4_workstation-tflite_cpp-cpu-tflite-vmaster-default_config","details")</f>
        <v>0</v>
      </c>
      <c r="Q601" s="2">
        <f>HYPERLINK("https://github.com/mlcommons/submissions_inference_3.1/tree/main/open/cTuning/code","details")</f>
        <v>0</v>
      </c>
      <c r="R601" s="1">
        <v>2.38834</v>
      </c>
      <c r="S601" s="1">
        <v>19.206008</v>
      </c>
      <c r="T601" s="1">
        <v>419.983</v>
      </c>
    </row>
    <row r="602" spans="1:20">
      <c r="A602" s="2" t="s">
        <v>707</v>
      </c>
      <c r="B602" s="2" t="s">
        <v>2583</v>
      </c>
      <c r="C602" s="2" t="s">
        <v>32</v>
      </c>
      <c r="D602" s="2" t="s">
        <v>33</v>
      </c>
      <c r="E602" s="2" t="s">
        <v>34</v>
      </c>
      <c r="F602" s="2" t="s">
        <v>62</v>
      </c>
      <c r="G602" s="2">
        <v>1</v>
      </c>
      <c r="H602" s="2" t="s">
        <v>68</v>
      </c>
      <c r="I602" s="2">
        <v>1</v>
      </c>
      <c r="J602" s="2"/>
      <c r="K602" s="2"/>
      <c r="L602" s="2" t="s">
        <v>3889</v>
      </c>
      <c r="M602" s="2" t="s">
        <v>38</v>
      </c>
      <c r="N602" s="2" t="s">
        <v>3921</v>
      </c>
      <c r="O602" s="2">
        <v>68.242</v>
      </c>
      <c r="P602" s="2">
        <f>HYPERLINK("https://github.com/mlcommons/submissions_inference_3.1/tree/main/open/cTuning/results/amd_zen4_workstation-tflite_cpp-cpu-tflite-vmaster-default_config","details")</f>
        <v>0</v>
      </c>
      <c r="Q602" s="2">
        <f>HYPERLINK("https://github.com/mlcommons/submissions_inference_3.1/tree/main/open/cTuning/code","details")</f>
        <v>0</v>
      </c>
      <c r="R602" s="1">
        <v>3.414157</v>
      </c>
      <c r="S602" s="1">
        <v>27.408936</v>
      </c>
      <c r="T602" s="1">
        <v>296.886</v>
      </c>
    </row>
    <row r="603" spans="1:20">
      <c r="A603" s="2" t="s">
        <v>708</v>
      </c>
      <c r="B603" s="2" t="s">
        <v>2584</v>
      </c>
      <c r="C603" s="2" t="s">
        <v>32</v>
      </c>
      <c r="D603" s="2" t="s">
        <v>33</v>
      </c>
      <c r="E603" s="2" t="s">
        <v>34</v>
      </c>
      <c r="F603" s="2" t="s">
        <v>62</v>
      </c>
      <c r="G603" s="2">
        <v>1</v>
      </c>
      <c r="H603" s="2" t="s">
        <v>68</v>
      </c>
      <c r="I603" s="2">
        <v>1</v>
      </c>
      <c r="J603" s="2"/>
      <c r="K603" s="2"/>
      <c r="L603" s="2" t="s">
        <v>3889</v>
      </c>
      <c r="M603" s="2" t="s">
        <v>38</v>
      </c>
      <c r="N603" s="2" t="s">
        <v>3922</v>
      </c>
      <c r="O603" s="2">
        <v>69.262</v>
      </c>
      <c r="P603" s="2">
        <f>HYPERLINK("https://github.com/mlcommons/submissions_inference_3.1/tree/main/open/cTuning/results/amd_zen4_workstation-tflite_cpp-cpu-tflite-vmaster-default_config","details")</f>
        <v>0</v>
      </c>
      <c r="Q603" s="2">
        <f>HYPERLINK("https://github.com/mlcommons/submissions_inference_3.1/tree/main/open/cTuning/code","details")</f>
        <v>0</v>
      </c>
      <c r="R603" s="1">
        <v>4.472697</v>
      </c>
      <c r="S603" s="1">
        <v>35.861232</v>
      </c>
      <c r="T603" s="1">
        <v>224.105</v>
      </c>
    </row>
    <row r="604" spans="1:20">
      <c r="A604" s="2" t="s">
        <v>709</v>
      </c>
      <c r="B604" s="2" t="s">
        <v>2585</v>
      </c>
      <c r="C604" s="2" t="s">
        <v>32</v>
      </c>
      <c r="D604" s="2" t="s">
        <v>33</v>
      </c>
      <c r="E604" s="2" t="s">
        <v>34</v>
      </c>
      <c r="F604" s="2" t="s">
        <v>62</v>
      </c>
      <c r="G604" s="2">
        <v>1</v>
      </c>
      <c r="H604" s="2" t="s">
        <v>68</v>
      </c>
      <c r="I604" s="2">
        <v>1</v>
      </c>
      <c r="J604" s="2"/>
      <c r="K604" s="2"/>
      <c r="L604" s="2" t="s">
        <v>3889</v>
      </c>
      <c r="M604" s="2" t="s">
        <v>38</v>
      </c>
      <c r="N604" s="2" t="s">
        <v>3923</v>
      </c>
      <c r="O604" s="2">
        <v>66.604</v>
      </c>
      <c r="P604" s="2">
        <f>HYPERLINK("https://github.com/mlcommons/submissions_inference_3.1/tree/main/open/cTuning/results/amd_zen4_workstation-tflite_cpp-cpu-tflite-vmaster-default_config","details")</f>
        <v>0</v>
      </c>
      <c r="Q604" s="2">
        <f>HYPERLINK("https://github.com/mlcommons/submissions_inference_3.1/tree/main/open/cTuning/code","details")</f>
        <v>0</v>
      </c>
      <c r="R604" s="1">
        <v>2.680969</v>
      </c>
      <c r="S604" s="1">
        <v>21.543112</v>
      </c>
      <c r="T604" s="1">
        <v>378.744</v>
      </c>
    </row>
    <row r="605" spans="1:20">
      <c r="A605" s="2" t="s">
        <v>710</v>
      </c>
      <c r="B605" s="2" t="s">
        <v>2586</v>
      </c>
      <c r="C605" s="2" t="s">
        <v>32</v>
      </c>
      <c r="D605" s="2" t="s">
        <v>33</v>
      </c>
      <c r="E605" s="2" t="s">
        <v>34</v>
      </c>
      <c r="F605" s="2" t="s">
        <v>62</v>
      </c>
      <c r="G605" s="2">
        <v>1</v>
      </c>
      <c r="H605" s="2" t="s">
        <v>68</v>
      </c>
      <c r="I605" s="2">
        <v>1</v>
      </c>
      <c r="J605" s="2"/>
      <c r="K605" s="2"/>
      <c r="L605" s="2" t="s">
        <v>3889</v>
      </c>
      <c r="M605" s="2" t="s">
        <v>38</v>
      </c>
      <c r="N605" s="2" t="s">
        <v>3924</v>
      </c>
      <c r="O605" s="2">
        <v>69.10599999999999</v>
      </c>
      <c r="P605" s="2">
        <f>HYPERLINK("https://github.com/mlcommons/submissions_inference_3.1/tree/main/open/cTuning/results/amd_zen4_workstation-tflite_cpp-cpu-tflite-vmaster-default_config","details")</f>
        <v>0</v>
      </c>
      <c r="Q605" s="2">
        <f>HYPERLINK("https://github.com/mlcommons/submissions_inference_3.1/tree/main/open/cTuning/code","details")</f>
        <v>0</v>
      </c>
      <c r="R605" s="1">
        <v>4.029399</v>
      </c>
      <c r="S605" s="1">
        <v>32.3362</v>
      </c>
      <c r="T605" s="1">
        <v>248.655</v>
      </c>
    </row>
    <row r="606" spans="1:20">
      <c r="A606" s="2" t="s">
        <v>711</v>
      </c>
      <c r="B606" s="2" t="s">
        <v>2587</v>
      </c>
      <c r="C606" s="2" t="s">
        <v>32</v>
      </c>
      <c r="D606" s="2" t="s">
        <v>33</v>
      </c>
      <c r="E606" s="2" t="s">
        <v>34</v>
      </c>
      <c r="F606" s="2" t="s">
        <v>62</v>
      </c>
      <c r="G606" s="2">
        <v>1</v>
      </c>
      <c r="H606" s="2" t="s">
        <v>68</v>
      </c>
      <c r="I606" s="2">
        <v>1</v>
      </c>
      <c r="J606" s="2"/>
      <c r="K606" s="2"/>
      <c r="L606" s="2" t="s">
        <v>3889</v>
      </c>
      <c r="M606" s="2" t="s">
        <v>38</v>
      </c>
      <c r="N606" s="2" t="s">
        <v>3925</v>
      </c>
      <c r="O606" s="2">
        <v>70.624</v>
      </c>
      <c r="P606" s="2">
        <f>HYPERLINK("https://github.com/mlcommons/submissions_inference_3.1/tree/main/open/cTuning/results/amd_zen4_workstation-tflite_cpp-cpu-tflite-vmaster-default_config","details")</f>
        <v>0</v>
      </c>
      <c r="Q606" s="2">
        <f>HYPERLINK("https://github.com/mlcommons/submissions_inference_3.1/tree/main/open/cTuning/code","details")</f>
        <v>0</v>
      </c>
      <c r="R606" s="1">
        <v>5.699957</v>
      </c>
      <c r="S606" s="1">
        <v>45.728376</v>
      </c>
      <c r="T606" s="1">
        <v>177.483</v>
      </c>
    </row>
    <row r="607" spans="1:20">
      <c r="A607" s="2" t="s">
        <v>712</v>
      </c>
      <c r="B607" s="2" t="s">
        <v>2588</v>
      </c>
      <c r="C607" s="2" t="s">
        <v>32</v>
      </c>
      <c r="D607" s="2" t="s">
        <v>33</v>
      </c>
      <c r="E607" s="2" t="s">
        <v>34</v>
      </c>
      <c r="F607" s="2" t="s">
        <v>62</v>
      </c>
      <c r="G607" s="2">
        <v>1</v>
      </c>
      <c r="H607" s="2" t="s">
        <v>68</v>
      </c>
      <c r="I607" s="2">
        <v>1</v>
      </c>
      <c r="J607" s="2"/>
      <c r="K607" s="2"/>
      <c r="L607" s="2" t="s">
        <v>3889</v>
      </c>
      <c r="M607" s="2" t="s">
        <v>38</v>
      </c>
      <c r="N607" s="2" t="s">
        <v>3926</v>
      </c>
      <c r="O607" s="2">
        <v>71.678</v>
      </c>
      <c r="P607" s="2">
        <f>HYPERLINK("https://github.com/mlcommons/submissions_inference_3.1/tree/main/open/cTuning/results/amd_zen4_workstation-tflite_cpp-cpu-tflite-vmaster-default_config","details")</f>
        <v>0</v>
      </c>
      <c r="Q607" s="2">
        <f>HYPERLINK("https://github.com/mlcommons/submissions_inference_3.1/tree/main/open/cTuning/code","details")</f>
        <v>0</v>
      </c>
      <c r="R607" s="1">
        <v>7.2734</v>
      </c>
      <c r="S607" s="1">
        <v>58.331168</v>
      </c>
      <c r="T607" s="1">
        <v>137.701</v>
      </c>
    </row>
    <row r="608" spans="1:20">
      <c r="A608" s="2" t="s">
        <v>713</v>
      </c>
      <c r="B608" s="2" t="s">
        <v>2589</v>
      </c>
      <c r="C608" s="2" t="s">
        <v>32</v>
      </c>
      <c r="D608" s="2" t="s">
        <v>33</v>
      </c>
      <c r="E608" s="2" t="s">
        <v>34</v>
      </c>
      <c r="F608" s="2" t="s">
        <v>62</v>
      </c>
      <c r="G608" s="2">
        <v>1</v>
      </c>
      <c r="H608" s="2" t="s">
        <v>68</v>
      </c>
      <c r="I608" s="2">
        <v>1</v>
      </c>
      <c r="J608" s="2"/>
      <c r="K608" s="2"/>
      <c r="L608" s="2" t="s">
        <v>3889</v>
      </c>
      <c r="M608" s="2" t="s">
        <v>38</v>
      </c>
      <c r="N608" s="2" t="s">
        <v>3927</v>
      </c>
      <c r="O608" s="2">
        <v>42.346</v>
      </c>
      <c r="P608" s="2">
        <f>HYPERLINK("https://github.com/mlcommons/submissions_inference_3.1/tree/main/open/cTuning/results/amd_zen4_workstation-tflite_cpp-cpu-tflite-vmaster-default_config","details")</f>
        <v>0</v>
      </c>
      <c r="Q608" s="2">
        <f>HYPERLINK("https://github.com/mlcommons/submissions_inference_3.1/tree/main/open/cTuning/code","details")</f>
        <v>0</v>
      </c>
      <c r="R608" s="1">
        <v>0.326264</v>
      </c>
      <c r="S608" s="1">
        <v>2.701312</v>
      </c>
      <c r="T608" s="1">
        <v>3276.95</v>
      </c>
    </row>
    <row r="609" spans="1:20">
      <c r="A609" s="2" t="s">
        <v>714</v>
      </c>
      <c r="B609" s="2" t="s">
        <v>2590</v>
      </c>
      <c r="C609" s="2" t="s">
        <v>32</v>
      </c>
      <c r="D609" s="2" t="s">
        <v>33</v>
      </c>
      <c r="E609" s="2" t="s">
        <v>34</v>
      </c>
      <c r="F609" s="2" t="s">
        <v>62</v>
      </c>
      <c r="G609" s="2">
        <v>1</v>
      </c>
      <c r="H609" s="2" t="s">
        <v>68</v>
      </c>
      <c r="I609" s="2">
        <v>1</v>
      </c>
      <c r="J609" s="2"/>
      <c r="K609" s="2"/>
      <c r="L609" s="2" t="s">
        <v>3889</v>
      </c>
      <c r="M609" s="2" t="s">
        <v>38</v>
      </c>
      <c r="N609" s="2" t="s">
        <v>3928</v>
      </c>
      <c r="O609" s="2">
        <v>45.454</v>
      </c>
      <c r="P609" s="2">
        <f>HYPERLINK("https://github.com/mlcommons/submissions_inference_3.1/tree/main/open/cTuning/results/amd_zen4_workstation-tflite_cpp-cpu-tflite-vmaster-default_config","details")</f>
        <v>0</v>
      </c>
      <c r="Q609" s="2">
        <f>HYPERLINK("https://github.com/mlcommons/submissions_inference_3.1/tree/main/open/cTuning/code","details")</f>
        <v>0</v>
      </c>
      <c r="R609" s="1">
        <v>0.400333</v>
      </c>
      <c r="S609" s="1">
        <v>3.518816</v>
      </c>
      <c r="T609" s="1">
        <v>2567.8</v>
      </c>
    </row>
    <row r="610" spans="1:20">
      <c r="A610" s="2" t="s">
        <v>715</v>
      </c>
      <c r="B610" s="2" t="s">
        <v>2591</v>
      </c>
      <c r="C610" s="2" t="s">
        <v>32</v>
      </c>
      <c r="D610" s="2" t="s">
        <v>33</v>
      </c>
      <c r="E610" s="2" t="s">
        <v>34</v>
      </c>
      <c r="F610" s="2" t="s">
        <v>62</v>
      </c>
      <c r="G610" s="2">
        <v>1</v>
      </c>
      <c r="H610" s="2" t="s">
        <v>68</v>
      </c>
      <c r="I610" s="2">
        <v>1</v>
      </c>
      <c r="J610" s="2"/>
      <c r="K610" s="2"/>
      <c r="L610" s="2" t="s">
        <v>3889</v>
      </c>
      <c r="M610" s="2" t="s">
        <v>38</v>
      </c>
      <c r="N610" s="2" t="s">
        <v>3929</v>
      </c>
      <c r="O610" s="2">
        <v>48.11</v>
      </c>
      <c r="P610" s="2">
        <f>HYPERLINK("https://github.com/mlcommons/submissions_inference_3.1/tree/main/open/cTuning/results/amd_zen4_workstation-tflite_cpp-cpu-tflite-vmaster-default_config","details")</f>
        <v>0</v>
      </c>
      <c r="Q610" s="2">
        <f>HYPERLINK("https://github.com/mlcommons/submissions_inference_3.1/tree/main/open/cTuning/code","details")</f>
        <v>0</v>
      </c>
      <c r="R610" s="1">
        <v>0.501351</v>
      </c>
      <c r="S610" s="1">
        <v>4.369128</v>
      </c>
      <c r="T610" s="1">
        <v>2025.48</v>
      </c>
    </row>
    <row r="611" spans="1:20">
      <c r="A611" s="2" t="s">
        <v>716</v>
      </c>
      <c r="B611" s="2" t="s">
        <v>2592</v>
      </c>
      <c r="C611" s="2" t="s">
        <v>32</v>
      </c>
      <c r="D611" s="2" t="s">
        <v>33</v>
      </c>
      <c r="E611" s="2" t="s">
        <v>34</v>
      </c>
      <c r="F611" s="2" t="s">
        <v>62</v>
      </c>
      <c r="G611" s="2">
        <v>1</v>
      </c>
      <c r="H611" s="2" t="s">
        <v>68</v>
      </c>
      <c r="I611" s="2">
        <v>1</v>
      </c>
      <c r="J611" s="2"/>
      <c r="K611" s="2"/>
      <c r="L611" s="2" t="s">
        <v>3889</v>
      </c>
      <c r="M611" s="2" t="s">
        <v>38</v>
      </c>
      <c r="N611" s="2" t="s">
        <v>3930</v>
      </c>
      <c r="O611" s="2">
        <v>50.238</v>
      </c>
      <c r="P611" s="2">
        <f>HYPERLINK("https://github.com/mlcommons/submissions_inference_3.1/tree/main/open/cTuning/results/amd_zen4_workstation-tflite_cpp-cpu-tflite-vmaster-default_config","details")</f>
        <v>0</v>
      </c>
      <c r="Q611" s="2">
        <f>HYPERLINK("https://github.com/mlcommons/submissions_inference_3.1/tree/main/open/cTuning/code","details")</f>
        <v>0</v>
      </c>
      <c r="R611" s="1">
        <v>0.59162</v>
      </c>
      <c r="S611" s="1">
        <v>4.854</v>
      </c>
      <c r="T611" s="1">
        <v>1696.45</v>
      </c>
    </row>
    <row r="612" spans="1:20">
      <c r="A612" s="2" t="s">
        <v>717</v>
      </c>
      <c r="B612" s="2" t="s">
        <v>2593</v>
      </c>
      <c r="C612" s="2" t="s">
        <v>32</v>
      </c>
      <c r="D612" s="2" t="s">
        <v>33</v>
      </c>
      <c r="E612" s="2" t="s">
        <v>34</v>
      </c>
      <c r="F612" s="2" t="s">
        <v>62</v>
      </c>
      <c r="G612" s="2">
        <v>1</v>
      </c>
      <c r="H612" s="2" t="s">
        <v>68</v>
      </c>
      <c r="I612" s="2">
        <v>1</v>
      </c>
      <c r="J612" s="2"/>
      <c r="K612" s="2"/>
      <c r="L612" s="2" t="s">
        <v>3889</v>
      </c>
      <c r="M612" s="2" t="s">
        <v>38</v>
      </c>
      <c r="N612" s="2" t="s">
        <v>3931</v>
      </c>
      <c r="O612" s="2">
        <v>56.738</v>
      </c>
      <c r="P612" s="2">
        <f>HYPERLINK("https://github.com/mlcommons/submissions_inference_3.1/tree/main/open/cTuning/results/amd_zen4_workstation-tflite_cpp-cpu-tflite-vmaster-default_config","details")</f>
        <v>0</v>
      </c>
      <c r="Q612" s="2">
        <f>HYPERLINK("https://github.com/mlcommons/submissions_inference_3.1/tree/main/open/cTuning/code","details")</f>
        <v>0</v>
      </c>
      <c r="R612" s="1">
        <v>0.445452</v>
      </c>
      <c r="S612" s="1">
        <v>3.715536</v>
      </c>
      <c r="T612" s="1">
        <v>2387.73</v>
      </c>
    </row>
    <row r="613" spans="1:20">
      <c r="A613" s="2" t="s">
        <v>718</v>
      </c>
      <c r="B613" s="2" t="s">
        <v>2594</v>
      </c>
      <c r="C613" s="2" t="s">
        <v>32</v>
      </c>
      <c r="D613" s="2" t="s">
        <v>33</v>
      </c>
      <c r="E613" s="2" t="s">
        <v>34</v>
      </c>
      <c r="F613" s="2" t="s">
        <v>62</v>
      </c>
      <c r="G613" s="2">
        <v>1</v>
      </c>
      <c r="H613" s="2" t="s">
        <v>68</v>
      </c>
      <c r="I613" s="2">
        <v>1</v>
      </c>
      <c r="J613" s="2"/>
      <c r="K613" s="2"/>
      <c r="L613" s="2" t="s">
        <v>3889</v>
      </c>
      <c r="M613" s="2" t="s">
        <v>38</v>
      </c>
      <c r="N613" s="2" t="s">
        <v>3932</v>
      </c>
      <c r="O613" s="2">
        <v>59.422</v>
      </c>
      <c r="P613" s="2">
        <f>HYPERLINK("https://github.com/mlcommons/submissions_inference_3.1/tree/main/open/cTuning/results/amd_zen4_workstation-tflite_cpp-cpu-tflite-vmaster-default_config","details")</f>
        <v>0</v>
      </c>
      <c r="Q613" s="2">
        <f>HYPERLINK("https://github.com/mlcommons/submissions_inference_3.1/tree/main/open/cTuning/code","details")</f>
        <v>0</v>
      </c>
      <c r="R613" s="1">
        <v>0.61914</v>
      </c>
      <c r="S613" s="1">
        <v>5.917344</v>
      </c>
      <c r="T613" s="1">
        <v>1666.89</v>
      </c>
    </row>
    <row r="614" spans="1:20">
      <c r="A614" s="2" t="s">
        <v>719</v>
      </c>
      <c r="B614" s="2" t="s">
        <v>2595</v>
      </c>
      <c r="C614" s="2" t="s">
        <v>32</v>
      </c>
      <c r="D614" s="2" t="s">
        <v>33</v>
      </c>
      <c r="E614" s="2" t="s">
        <v>34</v>
      </c>
      <c r="F614" s="2" t="s">
        <v>62</v>
      </c>
      <c r="G614" s="2">
        <v>1</v>
      </c>
      <c r="H614" s="2" t="s">
        <v>68</v>
      </c>
      <c r="I614" s="2">
        <v>1</v>
      </c>
      <c r="J614" s="2"/>
      <c r="K614" s="2"/>
      <c r="L614" s="2" t="s">
        <v>3889</v>
      </c>
      <c r="M614" s="2" t="s">
        <v>38</v>
      </c>
      <c r="N614" s="2" t="s">
        <v>3933</v>
      </c>
      <c r="O614" s="2">
        <v>61.462</v>
      </c>
      <c r="P614" s="2">
        <f>HYPERLINK("https://github.com/mlcommons/submissions_inference_3.1/tree/main/open/cTuning/results/amd_zen4_workstation-tflite_cpp-cpu-tflite-vmaster-default_config","details")</f>
        <v>0</v>
      </c>
      <c r="Q614" s="2">
        <f>HYPERLINK("https://github.com/mlcommons/submissions_inference_3.1/tree/main/open/cTuning/code","details")</f>
        <v>0</v>
      </c>
      <c r="R614" s="1">
        <v>0.71177</v>
      </c>
      <c r="S614" s="1">
        <v>6.453096</v>
      </c>
      <c r="T614" s="1">
        <v>1443.04</v>
      </c>
    </row>
    <row r="615" spans="1:20">
      <c r="A615" s="2" t="s">
        <v>720</v>
      </c>
      <c r="B615" s="2" t="s">
        <v>2596</v>
      </c>
      <c r="C615" s="2" t="s">
        <v>32</v>
      </c>
      <c r="D615" s="2" t="s">
        <v>33</v>
      </c>
      <c r="E615" s="2" t="s">
        <v>34</v>
      </c>
      <c r="F615" s="2" t="s">
        <v>62</v>
      </c>
      <c r="G615" s="2">
        <v>1</v>
      </c>
      <c r="H615" s="2" t="s">
        <v>68</v>
      </c>
      <c r="I615" s="2">
        <v>1</v>
      </c>
      <c r="J615" s="2"/>
      <c r="K615" s="2"/>
      <c r="L615" s="2" t="s">
        <v>3889</v>
      </c>
      <c r="M615" s="2" t="s">
        <v>38</v>
      </c>
      <c r="N615" s="2" t="s">
        <v>3934</v>
      </c>
      <c r="O615" s="2">
        <v>62.27</v>
      </c>
      <c r="P615" s="2">
        <f>HYPERLINK("https://github.com/mlcommons/submissions_inference_3.1/tree/main/open/cTuning/results/amd_zen4_workstation-tflite_cpp-cpu-tflite-vmaster-default_config","details")</f>
        <v>0</v>
      </c>
      <c r="Q615" s="2">
        <f>HYPERLINK("https://github.com/mlcommons/submissions_inference_3.1/tree/main/open/cTuning/code","details")</f>
        <v>0</v>
      </c>
      <c r="R615" s="1">
        <v>0.850315</v>
      </c>
      <c r="S615" s="1">
        <v>7.629712</v>
      </c>
      <c r="T615" s="1">
        <v>1188.65</v>
      </c>
    </row>
    <row r="616" spans="1:20">
      <c r="A616" s="2" t="s">
        <v>721</v>
      </c>
      <c r="B616" s="2" t="s">
        <v>2597</v>
      </c>
      <c r="C616" s="2" t="s">
        <v>32</v>
      </c>
      <c r="D616" s="2" t="s">
        <v>33</v>
      </c>
      <c r="E616" s="2" t="s">
        <v>34</v>
      </c>
      <c r="F616" s="2" t="s">
        <v>62</v>
      </c>
      <c r="G616" s="2">
        <v>1</v>
      </c>
      <c r="H616" s="2" t="s">
        <v>68</v>
      </c>
      <c r="I616" s="2">
        <v>1</v>
      </c>
      <c r="J616" s="2"/>
      <c r="K616" s="2"/>
      <c r="L616" s="2" t="s">
        <v>3889</v>
      </c>
      <c r="M616" s="2" t="s">
        <v>38</v>
      </c>
      <c r="N616" s="2" t="s">
        <v>3935</v>
      </c>
      <c r="O616" s="2">
        <v>58.39</v>
      </c>
      <c r="P616" s="2">
        <f>HYPERLINK("https://github.com/mlcommons/submissions_inference_3.1/tree/main/open/cTuning/results/amd_zen4_workstation-tflite_cpp-cpu-tflite-vmaster-default_config","details")</f>
        <v>0</v>
      </c>
      <c r="Q616" s="2">
        <f>HYPERLINK("https://github.com/mlcommons/submissions_inference_3.1/tree/main/open/cTuning/code","details")</f>
        <v>0</v>
      </c>
      <c r="R616" s="1">
        <v>0.672535</v>
      </c>
      <c r="S616" s="1">
        <v>5.609472</v>
      </c>
      <c r="T616" s="1">
        <v>1569.47</v>
      </c>
    </row>
    <row r="617" spans="1:20">
      <c r="A617" s="2" t="s">
        <v>722</v>
      </c>
      <c r="B617" s="2" t="s">
        <v>2598</v>
      </c>
      <c r="C617" s="2" t="s">
        <v>32</v>
      </c>
      <c r="D617" s="2" t="s">
        <v>33</v>
      </c>
      <c r="E617" s="2" t="s">
        <v>34</v>
      </c>
      <c r="F617" s="2" t="s">
        <v>62</v>
      </c>
      <c r="G617" s="2">
        <v>1</v>
      </c>
      <c r="H617" s="2" t="s">
        <v>68</v>
      </c>
      <c r="I617" s="2">
        <v>1</v>
      </c>
      <c r="J617" s="2"/>
      <c r="K617" s="2"/>
      <c r="L617" s="2" t="s">
        <v>3889</v>
      </c>
      <c r="M617" s="2" t="s">
        <v>38</v>
      </c>
      <c r="N617" s="2" t="s">
        <v>3936</v>
      </c>
      <c r="O617" s="2">
        <v>64.11799999999999</v>
      </c>
      <c r="P617" s="2">
        <f>HYPERLINK("https://github.com/mlcommons/submissions_inference_3.1/tree/main/open/cTuning/results/amd_zen4_workstation-tflite_cpp-cpu-tflite-vmaster-default_config","details")</f>
        <v>0</v>
      </c>
      <c r="Q617" s="2">
        <f>HYPERLINK("https://github.com/mlcommons/submissions_inference_3.1/tree/main/open/cTuning/code","details")</f>
        <v>0</v>
      </c>
      <c r="R617" s="1">
        <v>0.940143</v>
      </c>
      <c r="S617" s="1">
        <v>9.007192</v>
      </c>
      <c r="T617" s="1">
        <v>1083.22</v>
      </c>
    </row>
    <row r="618" spans="1:20">
      <c r="A618" s="2" t="s">
        <v>723</v>
      </c>
      <c r="B618" s="2" t="s">
        <v>2599</v>
      </c>
      <c r="C618" s="2" t="s">
        <v>32</v>
      </c>
      <c r="D618" s="2" t="s">
        <v>33</v>
      </c>
      <c r="E618" s="2" t="s">
        <v>34</v>
      </c>
      <c r="F618" s="2" t="s">
        <v>62</v>
      </c>
      <c r="G618" s="2">
        <v>1</v>
      </c>
      <c r="H618" s="2" t="s">
        <v>68</v>
      </c>
      <c r="I618" s="2">
        <v>1</v>
      </c>
      <c r="J618" s="2"/>
      <c r="K618" s="2"/>
      <c r="L618" s="2" t="s">
        <v>3889</v>
      </c>
      <c r="M618" s="2" t="s">
        <v>38</v>
      </c>
      <c r="N618" s="2" t="s">
        <v>3937</v>
      </c>
      <c r="O618" s="2">
        <v>67.206</v>
      </c>
      <c r="P618" s="2">
        <f>HYPERLINK("https://github.com/mlcommons/submissions_inference_3.1/tree/main/open/cTuning/results/amd_zen4_workstation-tflite_cpp-cpu-tflite-vmaster-default_config","details")</f>
        <v>0</v>
      </c>
      <c r="Q618" s="2">
        <f>HYPERLINK("https://github.com/mlcommons/submissions_inference_3.1/tree/main/open/cTuning/code","details")</f>
        <v>0</v>
      </c>
      <c r="R618" s="1">
        <v>1.079134</v>
      </c>
      <c r="S618" s="1">
        <v>9.470208</v>
      </c>
      <c r="T618" s="1">
        <v>967.869</v>
      </c>
    </row>
    <row r="619" spans="1:20">
      <c r="A619" s="2" t="s">
        <v>724</v>
      </c>
      <c r="B619" s="2" t="s">
        <v>2600</v>
      </c>
      <c r="C619" s="2" t="s">
        <v>32</v>
      </c>
      <c r="D619" s="2" t="s">
        <v>33</v>
      </c>
      <c r="E619" s="2" t="s">
        <v>34</v>
      </c>
      <c r="F619" s="2" t="s">
        <v>62</v>
      </c>
      <c r="G619" s="2">
        <v>1</v>
      </c>
      <c r="H619" s="2" t="s">
        <v>68</v>
      </c>
      <c r="I619" s="2">
        <v>1</v>
      </c>
      <c r="J619" s="2"/>
      <c r="K619" s="2"/>
      <c r="L619" s="2" t="s">
        <v>3889</v>
      </c>
      <c r="M619" s="2" t="s">
        <v>38</v>
      </c>
      <c r="N619" s="2" t="s">
        <v>3938</v>
      </c>
      <c r="O619" s="2">
        <v>68.124</v>
      </c>
      <c r="P619" s="2">
        <f>HYPERLINK("https://github.com/mlcommons/submissions_inference_3.1/tree/main/open/cTuning/results/amd_zen4_workstation-tflite_cpp-cpu-tflite-vmaster-default_config","details")</f>
        <v>0</v>
      </c>
      <c r="Q619" s="2">
        <f>HYPERLINK("https://github.com/mlcommons/submissions_inference_3.1/tree/main/open/cTuning/code","details")</f>
        <v>0</v>
      </c>
      <c r="R619" s="1">
        <v>1.905567</v>
      </c>
      <c r="S619" s="1">
        <v>19.768312</v>
      </c>
      <c r="T619" s="1">
        <v>539.499</v>
      </c>
    </row>
    <row r="620" spans="1:20">
      <c r="A620" s="2" t="s">
        <v>725</v>
      </c>
      <c r="B620" s="2" t="s">
        <v>2601</v>
      </c>
      <c r="C620" s="2" t="s">
        <v>32</v>
      </c>
      <c r="D620" s="2" t="s">
        <v>33</v>
      </c>
      <c r="E620" s="2" t="s">
        <v>34</v>
      </c>
      <c r="F620" s="2" t="s">
        <v>62</v>
      </c>
      <c r="G620" s="2">
        <v>1</v>
      </c>
      <c r="H620" s="2" t="s">
        <v>68</v>
      </c>
      <c r="I620" s="2">
        <v>1</v>
      </c>
      <c r="J620" s="2"/>
      <c r="K620" s="2"/>
      <c r="L620" s="2" t="s">
        <v>3889</v>
      </c>
      <c r="M620" s="2" t="s">
        <v>38</v>
      </c>
      <c r="N620" s="2" t="s">
        <v>3939</v>
      </c>
      <c r="O620" s="2">
        <v>64.76600000000001</v>
      </c>
      <c r="P620" s="2">
        <f>HYPERLINK("https://github.com/mlcommons/submissions_inference_3.1/tree/main/open/cTuning/results/amd_zen4_workstation-tflite_cpp-cpu-tflite-vmaster-default_config","details")</f>
        <v>0</v>
      </c>
      <c r="Q620" s="2">
        <f>HYPERLINK("https://github.com/mlcommons/submissions_inference_3.1/tree/main/open/cTuning/code","details")</f>
        <v>0</v>
      </c>
      <c r="R620" s="1">
        <v>0.85643</v>
      </c>
      <c r="S620" s="1">
        <v>7.001696</v>
      </c>
      <c r="T620" s="1">
        <v>1219.71</v>
      </c>
    </row>
    <row r="621" spans="1:20">
      <c r="A621" s="2" t="s">
        <v>726</v>
      </c>
      <c r="B621" s="2" t="s">
        <v>2602</v>
      </c>
      <c r="C621" s="2" t="s">
        <v>32</v>
      </c>
      <c r="D621" s="2" t="s">
        <v>33</v>
      </c>
      <c r="E621" s="2" t="s">
        <v>34</v>
      </c>
      <c r="F621" s="2" t="s">
        <v>62</v>
      </c>
      <c r="G621" s="2">
        <v>1</v>
      </c>
      <c r="H621" s="2" t="s">
        <v>68</v>
      </c>
      <c r="I621" s="2">
        <v>1</v>
      </c>
      <c r="J621" s="2"/>
      <c r="K621" s="2"/>
      <c r="L621" s="2" t="s">
        <v>3889</v>
      </c>
      <c r="M621" s="2" t="s">
        <v>38</v>
      </c>
      <c r="N621" s="2" t="s">
        <v>3940</v>
      </c>
      <c r="O621" s="2">
        <v>68.2</v>
      </c>
      <c r="P621" s="2">
        <f>HYPERLINK("https://github.com/mlcommons/submissions_inference_3.1/tree/main/open/cTuning/results/amd_zen4_workstation-tflite_cpp-cpu-tflite-vmaster-default_config","details")</f>
        <v>0</v>
      </c>
      <c r="Q621" s="2">
        <f>HYPERLINK("https://github.com/mlcommons/submissions_inference_3.1/tree/main/open/cTuning/code","details")</f>
        <v>0</v>
      </c>
      <c r="R621" s="1">
        <v>1.231618</v>
      </c>
      <c r="S621" s="1">
        <v>10.633968</v>
      </c>
      <c r="T621" s="1">
        <v>919.468</v>
      </c>
    </row>
    <row r="622" spans="1:20">
      <c r="A622" s="2" t="s">
        <v>727</v>
      </c>
      <c r="B622" s="2" t="s">
        <v>2603</v>
      </c>
      <c r="C622" s="2" t="s">
        <v>32</v>
      </c>
      <c r="D622" s="2" t="s">
        <v>33</v>
      </c>
      <c r="E622" s="2" t="s">
        <v>34</v>
      </c>
      <c r="F622" s="2" t="s">
        <v>62</v>
      </c>
      <c r="G622" s="2">
        <v>1</v>
      </c>
      <c r="H622" s="2" t="s">
        <v>68</v>
      </c>
      <c r="I622" s="2">
        <v>1</v>
      </c>
      <c r="J622" s="2"/>
      <c r="K622" s="2"/>
      <c r="L622" s="2" t="s">
        <v>3889</v>
      </c>
      <c r="M622" s="2" t="s">
        <v>38</v>
      </c>
      <c r="N622" s="2" t="s">
        <v>3941</v>
      </c>
      <c r="O622" s="2">
        <v>70.01600000000001</v>
      </c>
      <c r="P622" s="2">
        <f>HYPERLINK("https://github.com/mlcommons/submissions_inference_3.1/tree/main/open/cTuning/results/amd_zen4_workstation-tflite_cpp-cpu-tflite-vmaster-default_config","details")</f>
        <v>0</v>
      </c>
      <c r="Q622" s="2">
        <f>HYPERLINK("https://github.com/mlcommons/submissions_inference_3.1/tree/main/open/cTuning/code","details")</f>
        <v>0</v>
      </c>
      <c r="R622" s="1">
        <v>1.626529</v>
      </c>
      <c r="S622" s="1">
        <v>16.62984</v>
      </c>
      <c r="T622" s="1">
        <v>663.689</v>
      </c>
    </row>
    <row r="623" spans="1:20">
      <c r="A623" s="2" t="s">
        <v>728</v>
      </c>
      <c r="B623" s="2" t="s">
        <v>2604</v>
      </c>
      <c r="C623" s="2" t="s">
        <v>32</v>
      </c>
      <c r="D623" s="2" t="s">
        <v>33</v>
      </c>
      <c r="E623" s="2" t="s">
        <v>34</v>
      </c>
      <c r="F623" s="2" t="s">
        <v>62</v>
      </c>
      <c r="G623" s="2">
        <v>1</v>
      </c>
      <c r="H623" s="2" t="s">
        <v>68</v>
      </c>
      <c r="I623" s="2">
        <v>1</v>
      </c>
      <c r="J623" s="2"/>
      <c r="K623" s="2"/>
      <c r="L623" s="2" t="s">
        <v>3889</v>
      </c>
      <c r="M623" s="2" t="s">
        <v>38</v>
      </c>
      <c r="N623" s="2" t="s">
        <v>3942</v>
      </c>
      <c r="O623" s="2">
        <v>70.762</v>
      </c>
      <c r="P623" s="2">
        <f>HYPERLINK("https://github.com/mlcommons/submissions_inference_3.1/tree/main/open/cTuning/results/amd_zen4_workstation-tflite_cpp-cpu-tflite-vmaster-default_config","details")</f>
        <v>0</v>
      </c>
      <c r="Q623" s="2">
        <f>HYPERLINK("https://github.com/mlcommons/submissions_inference_3.1/tree/main/open/cTuning/code","details")</f>
        <v>0</v>
      </c>
      <c r="R623" s="1">
        <v>2.18016</v>
      </c>
      <c r="S623" s="1">
        <v>22.571496</v>
      </c>
      <c r="T623" s="1">
        <v>485.703</v>
      </c>
    </row>
    <row r="624" spans="1:20">
      <c r="A624" s="2" t="s">
        <v>729</v>
      </c>
      <c r="B624" s="2" t="s">
        <v>2605</v>
      </c>
      <c r="C624" s="2" t="s">
        <v>32</v>
      </c>
      <c r="D624" s="2" t="s">
        <v>33</v>
      </c>
      <c r="E624" s="2" t="s">
        <v>34</v>
      </c>
      <c r="F624" s="2" t="s">
        <v>62</v>
      </c>
      <c r="G624" s="2">
        <v>1</v>
      </c>
      <c r="H624" s="2" t="s">
        <v>68</v>
      </c>
      <c r="I624" s="2">
        <v>1</v>
      </c>
      <c r="J624" s="2"/>
      <c r="K624" s="2"/>
      <c r="L624" s="2" t="s">
        <v>3889</v>
      </c>
      <c r="M624" s="2" t="s">
        <v>38</v>
      </c>
      <c r="N624" s="2" t="s">
        <v>3943</v>
      </c>
      <c r="O624" s="2">
        <v>52.172</v>
      </c>
      <c r="P624" s="2">
        <f>HYPERLINK("https://github.com/mlcommons/submissions_inference_3.1/tree/main/open/cTuning/results/amd_zen4_workstation-tflite_cpp-cpu-tflite-vmaster-default_config","details")</f>
        <v>0</v>
      </c>
      <c r="Q624" s="2">
        <f>HYPERLINK("https://github.com/mlcommons/submissions_inference_3.1/tree/main/open/cTuning/code","details")</f>
        <v>0</v>
      </c>
      <c r="R624" s="1">
        <v>0.458162</v>
      </c>
      <c r="S624" s="1">
        <v>3.689456</v>
      </c>
      <c r="T624" s="1">
        <v>2199.88</v>
      </c>
    </row>
    <row r="625" spans="1:20">
      <c r="A625" s="2" t="s">
        <v>730</v>
      </c>
      <c r="B625" s="2" t="s">
        <v>2606</v>
      </c>
      <c r="C625" s="2" t="s">
        <v>32</v>
      </c>
      <c r="D625" s="2" t="s">
        <v>33</v>
      </c>
      <c r="E625" s="2" t="s">
        <v>34</v>
      </c>
      <c r="F625" s="2" t="s">
        <v>62</v>
      </c>
      <c r="G625" s="2">
        <v>1</v>
      </c>
      <c r="H625" s="2" t="s">
        <v>68</v>
      </c>
      <c r="I625" s="2">
        <v>1</v>
      </c>
      <c r="J625" s="2"/>
      <c r="K625" s="2"/>
      <c r="L625" s="2" t="s">
        <v>3889</v>
      </c>
      <c r="M625" s="2" t="s">
        <v>38</v>
      </c>
      <c r="N625" s="2" t="s">
        <v>3944</v>
      </c>
      <c r="O625" s="2">
        <v>56.988</v>
      </c>
      <c r="P625" s="2">
        <f>HYPERLINK("https://github.com/mlcommons/submissions_inference_3.1/tree/main/open/cTuning/results/amd_zen4_workstation-tflite_cpp-cpu-tflite-vmaster-default_config","details")</f>
        <v>0</v>
      </c>
      <c r="Q625" s="2">
        <f>HYPERLINK("https://github.com/mlcommons/submissions_inference_3.1/tree/main/open/cTuning/code","details")</f>
        <v>0</v>
      </c>
      <c r="R625" s="1">
        <v>0.679979</v>
      </c>
      <c r="S625" s="1">
        <v>5.485912</v>
      </c>
      <c r="T625" s="1">
        <v>1489.45</v>
      </c>
    </row>
    <row r="626" spans="1:20">
      <c r="A626" s="2" t="s">
        <v>731</v>
      </c>
      <c r="B626" s="2" t="s">
        <v>2607</v>
      </c>
      <c r="C626" s="2" t="s">
        <v>32</v>
      </c>
      <c r="D626" s="2" t="s">
        <v>33</v>
      </c>
      <c r="E626" s="2" t="s">
        <v>34</v>
      </c>
      <c r="F626" s="2" t="s">
        <v>62</v>
      </c>
      <c r="G626" s="2">
        <v>1</v>
      </c>
      <c r="H626" s="2" t="s">
        <v>68</v>
      </c>
      <c r="I626" s="2">
        <v>1</v>
      </c>
      <c r="J626" s="2"/>
      <c r="K626" s="2"/>
      <c r="L626" s="2" t="s">
        <v>3889</v>
      </c>
      <c r="M626" s="2" t="s">
        <v>38</v>
      </c>
      <c r="N626" s="2" t="s">
        <v>3945</v>
      </c>
      <c r="O626" s="2">
        <v>59.324</v>
      </c>
      <c r="P626" s="2">
        <f>HYPERLINK("https://github.com/mlcommons/submissions_inference_3.1/tree/main/open/cTuning/results/amd_zen4_workstation-tflite_cpp-cpu-tflite-vmaster-default_config","details")</f>
        <v>0</v>
      </c>
      <c r="Q626" s="2">
        <f>HYPERLINK("https://github.com/mlcommons/submissions_inference_3.1/tree/main/open/cTuning/code","details")</f>
        <v>0</v>
      </c>
      <c r="R626" s="1">
        <v>0.963713</v>
      </c>
      <c r="S626" s="1">
        <v>7.771384</v>
      </c>
      <c r="T626" s="1">
        <v>1043.52</v>
      </c>
    </row>
    <row r="627" spans="1:20">
      <c r="A627" s="2" t="s">
        <v>732</v>
      </c>
      <c r="B627" s="2" t="s">
        <v>2608</v>
      </c>
      <c r="C627" s="2" t="s">
        <v>32</v>
      </c>
      <c r="D627" s="2" t="s">
        <v>33</v>
      </c>
      <c r="E627" s="2" t="s">
        <v>34</v>
      </c>
      <c r="F627" s="2" t="s">
        <v>62</v>
      </c>
      <c r="G627" s="2">
        <v>1</v>
      </c>
      <c r="H627" s="2" t="s">
        <v>68</v>
      </c>
      <c r="I627" s="2">
        <v>1</v>
      </c>
      <c r="J627" s="2"/>
      <c r="K627" s="2"/>
      <c r="L627" s="2" t="s">
        <v>3889</v>
      </c>
      <c r="M627" s="2" t="s">
        <v>38</v>
      </c>
      <c r="N627" s="2" t="s">
        <v>3946</v>
      </c>
      <c r="O627" s="2">
        <v>60.974</v>
      </c>
      <c r="P627" s="2">
        <f>HYPERLINK("https://github.com/mlcommons/submissions_inference_3.1/tree/main/open/cTuning/results/amd_zen4_workstation-tflite_cpp-cpu-tflite-vmaster-default_config","details")</f>
        <v>0</v>
      </c>
      <c r="Q627" s="2">
        <f>HYPERLINK("https://github.com/mlcommons/submissions_inference_3.1/tree/main/open/cTuning/code","details")</f>
        <v>0</v>
      </c>
      <c r="R627" s="1">
        <v>1.249789</v>
      </c>
      <c r="S627" s="1">
        <v>10.065432</v>
      </c>
      <c r="T627" s="1">
        <v>818.753</v>
      </c>
    </row>
    <row r="628" spans="1:20">
      <c r="A628" s="2" t="s">
        <v>733</v>
      </c>
      <c r="B628" s="2" t="s">
        <v>2609</v>
      </c>
      <c r="C628" s="2" t="s">
        <v>32</v>
      </c>
      <c r="D628" s="2" t="s">
        <v>33</v>
      </c>
      <c r="E628" s="2" t="s">
        <v>34</v>
      </c>
      <c r="F628" s="2" t="s">
        <v>62</v>
      </c>
      <c r="G628" s="2">
        <v>1</v>
      </c>
      <c r="H628" s="2" t="s">
        <v>68</v>
      </c>
      <c r="I628" s="2">
        <v>1</v>
      </c>
      <c r="J628" s="2"/>
      <c r="K628" s="2"/>
      <c r="L628" s="2" t="s">
        <v>3889</v>
      </c>
      <c r="M628" s="2" t="s">
        <v>38</v>
      </c>
      <c r="N628" s="2" t="s">
        <v>3947</v>
      </c>
      <c r="O628" s="2">
        <v>58.402</v>
      </c>
      <c r="P628" s="2">
        <f>HYPERLINK("https://github.com/mlcommons/submissions_inference_3.1/tree/main/open/cTuning/results/amd_zen4_workstation-tflite_cpp-cpu-tflite-vmaster-default_config","details")</f>
        <v>0</v>
      </c>
      <c r="Q628" s="2">
        <f>HYPERLINK("https://github.com/mlcommons/submissions_inference_3.1/tree/main/open/cTuning/code","details")</f>
        <v>0</v>
      </c>
      <c r="R628" s="1">
        <v>0.61658</v>
      </c>
      <c r="S628" s="1">
        <v>4.9892</v>
      </c>
      <c r="T628" s="1">
        <v>1633.56</v>
      </c>
    </row>
    <row r="629" spans="1:20">
      <c r="A629" s="2" t="s">
        <v>734</v>
      </c>
      <c r="B629" s="2" t="s">
        <v>2610</v>
      </c>
      <c r="C629" s="2" t="s">
        <v>32</v>
      </c>
      <c r="D629" s="2" t="s">
        <v>33</v>
      </c>
      <c r="E629" s="2" t="s">
        <v>34</v>
      </c>
      <c r="F629" s="2" t="s">
        <v>62</v>
      </c>
      <c r="G629" s="2">
        <v>1</v>
      </c>
      <c r="H629" s="2" t="s">
        <v>68</v>
      </c>
      <c r="I629" s="2">
        <v>1</v>
      </c>
      <c r="J629" s="2"/>
      <c r="K629" s="2"/>
      <c r="L629" s="2" t="s">
        <v>3889</v>
      </c>
      <c r="M629" s="2" t="s">
        <v>38</v>
      </c>
      <c r="N629" s="2" t="s">
        <v>3948</v>
      </c>
      <c r="O629" s="2">
        <v>61.668</v>
      </c>
      <c r="P629" s="2">
        <f>HYPERLINK("https://github.com/mlcommons/submissions_inference_3.1/tree/main/open/cTuning/results/amd_zen4_workstation-tflite_cpp-cpu-tflite-vmaster-default_config","details")</f>
        <v>0</v>
      </c>
      <c r="Q629" s="2">
        <f>HYPERLINK("https://github.com/mlcommons/submissions_inference_3.1/tree/main/open/cTuning/code","details")</f>
        <v>0</v>
      </c>
      <c r="R629" s="1">
        <v>0.926804</v>
      </c>
      <c r="S629" s="1">
        <v>7.4822</v>
      </c>
      <c r="T629" s="1">
        <v>1088.14</v>
      </c>
    </row>
    <row r="630" spans="1:20">
      <c r="A630" s="2" t="s">
        <v>735</v>
      </c>
      <c r="B630" s="2" t="s">
        <v>2611</v>
      </c>
      <c r="C630" s="2" t="s">
        <v>32</v>
      </c>
      <c r="D630" s="2" t="s">
        <v>33</v>
      </c>
      <c r="E630" s="2" t="s">
        <v>34</v>
      </c>
      <c r="F630" s="2" t="s">
        <v>62</v>
      </c>
      <c r="G630" s="2">
        <v>1</v>
      </c>
      <c r="H630" s="2" t="s">
        <v>68</v>
      </c>
      <c r="I630" s="2">
        <v>1</v>
      </c>
      <c r="J630" s="2"/>
      <c r="K630" s="2"/>
      <c r="L630" s="2" t="s">
        <v>3889</v>
      </c>
      <c r="M630" s="2" t="s">
        <v>38</v>
      </c>
      <c r="N630" s="2" t="s">
        <v>3949</v>
      </c>
      <c r="O630" s="2">
        <v>64.282</v>
      </c>
      <c r="P630" s="2">
        <f>HYPERLINK("https://github.com/mlcommons/submissions_inference_3.1/tree/main/open/cTuning/results/amd_zen4_workstation-tflite_cpp-cpu-tflite-vmaster-default_config","details")</f>
        <v>0</v>
      </c>
      <c r="Q630" s="2">
        <f>HYPERLINK("https://github.com/mlcommons/submissions_inference_3.1/tree/main/open/cTuning/code","details")</f>
        <v>0</v>
      </c>
      <c r="R630" s="1">
        <v>1.311898</v>
      </c>
      <c r="S630" s="1">
        <v>10.557912</v>
      </c>
      <c r="T630" s="1">
        <v>766.244</v>
      </c>
    </row>
    <row r="631" spans="1:20">
      <c r="A631" s="2" t="s">
        <v>736</v>
      </c>
      <c r="B631" s="2" t="s">
        <v>2612</v>
      </c>
      <c r="C631" s="2" t="s">
        <v>32</v>
      </c>
      <c r="D631" s="2" t="s">
        <v>33</v>
      </c>
      <c r="E631" s="2" t="s">
        <v>34</v>
      </c>
      <c r="F631" s="2" t="s">
        <v>62</v>
      </c>
      <c r="G631" s="2">
        <v>1</v>
      </c>
      <c r="H631" s="2" t="s">
        <v>68</v>
      </c>
      <c r="I631" s="2">
        <v>1</v>
      </c>
      <c r="J631" s="2"/>
      <c r="K631" s="2"/>
      <c r="L631" s="2" t="s">
        <v>3889</v>
      </c>
      <c r="M631" s="2" t="s">
        <v>38</v>
      </c>
      <c r="N631" s="2" t="s">
        <v>3950</v>
      </c>
      <c r="O631" s="2">
        <v>65.75</v>
      </c>
      <c r="P631" s="2">
        <f>HYPERLINK("https://github.com/mlcommons/submissions_inference_3.1/tree/main/open/cTuning/results/amd_zen4_workstation-tflite_cpp-cpu-tflite-vmaster-default_config","details")</f>
        <v>0</v>
      </c>
      <c r="Q631" s="2">
        <f>HYPERLINK("https://github.com/mlcommons/submissions_inference_3.1/tree/main/open/cTuning/code","details")</f>
        <v>0</v>
      </c>
      <c r="R631" s="1">
        <v>1.723921</v>
      </c>
      <c r="S631" s="1">
        <v>13.864808</v>
      </c>
      <c r="T631" s="1">
        <v>582.348</v>
      </c>
    </row>
    <row r="632" spans="1:20">
      <c r="A632" s="2" t="s">
        <v>737</v>
      </c>
      <c r="B632" s="2" t="s">
        <v>2613</v>
      </c>
      <c r="C632" s="2" t="s">
        <v>32</v>
      </c>
      <c r="D632" s="2" t="s">
        <v>33</v>
      </c>
      <c r="E632" s="2" t="s">
        <v>34</v>
      </c>
      <c r="F632" s="2" t="s">
        <v>62</v>
      </c>
      <c r="G632" s="2">
        <v>1</v>
      </c>
      <c r="H632" s="2" t="s">
        <v>68</v>
      </c>
      <c r="I632" s="2">
        <v>1</v>
      </c>
      <c r="J632" s="2"/>
      <c r="K632" s="2"/>
      <c r="L632" s="2" t="s">
        <v>3889</v>
      </c>
      <c r="M632" s="2" t="s">
        <v>38</v>
      </c>
      <c r="N632" s="2" t="s">
        <v>3951</v>
      </c>
      <c r="O632" s="2">
        <v>64.038</v>
      </c>
      <c r="P632" s="2">
        <f>HYPERLINK("https://github.com/mlcommons/submissions_inference_3.1/tree/main/open/cTuning/results/amd_zen4_workstation-tflite_cpp-cpu-tflite-vmaster-default_config","details")</f>
        <v>0</v>
      </c>
      <c r="Q632" s="2">
        <f>HYPERLINK("https://github.com/mlcommons/submissions_inference_3.1/tree/main/open/cTuning/code","details")</f>
        <v>0</v>
      </c>
      <c r="R632" s="1">
        <v>1.18817</v>
      </c>
      <c r="S632" s="1">
        <v>9.575839999999999</v>
      </c>
      <c r="T632" s="1">
        <v>845.062</v>
      </c>
    </row>
    <row r="633" spans="1:20">
      <c r="A633" s="2" t="s">
        <v>738</v>
      </c>
      <c r="B633" s="2" t="s">
        <v>2614</v>
      </c>
      <c r="C633" s="2" t="s">
        <v>32</v>
      </c>
      <c r="D633" s="2" t="s">
        <v>33</v>
      </c>
      <c r="E633" s="2" t="s">
        <v>34</v>
      </c>
      <c r="F633" s="2" t="s">
        <v>62</v>
      </c>
      <c r="G633" s="2">
        <v>1</v>
      </c>
      <c r="H633" s="2" t="s">
        <v>68</v>
      </c>
      <c r="I633" s="2">
        <v>1</v>
      </c>
      <c r="J633" s="2"/>
      <c r="K633" s="2"/>
      <c r="L633" s="2" t="s">
        <v>3889</v>
      </c>
      <c r="M633" s="2" t="s">
        <v>38</v>
      </c>
      <c r="N633" s="2" t="s">
        <v>3952</v>
      </c>
      <c r="O633" s="2">
        <v>66.75</v>
      </c>
      <c r="P633" s="2">
        <f>HYPERLINK("https://github.com/mlcommons/submissions_inference_3.1/tree/main/open/cTuning/results/amd_zen4_workstation-tflite_cpp-cpu-tflite-vmaster-default_config","details")</f>
        <v>0</v>
      </c>
      <c r="Q633" s="2">
        <f>HYPERLINK("https://github.com/mlcommons/submissions_inference_3.1/tree/main/open/cTuning/code","details")</f>
        <v>0</v>
      </c>
      <c r="R633" s="1">
        <v>1.80199</v>
      </c>
      <c r="S633" s="1">
        <v>14.483432</v>
      </c>
      <c r="T633" s="1">
        <v>557.481</v>
      </c>
    </row>
    <row r="634" spans="1:20">
      <c r="A634" s="2" t="s">
        <v>739</v>
      </c>
      <c r="B634" s="2" t="s">
        <v>2615</v>
      </c>
      <c r="C634" s="2" t="s">
        <v>32</v>
      </c>
      <c r="D634" s="2" t="s">
        <v>33</v>
      </c>
      <c r="E634" s="2" t="s">
        <v>34</v>
      </c>
      <c r="F634" s="2" t="s">
        <v>62</v>
      </c>
      <c r="G634" s="2">
        <v>1</v>
      </c>
      <c r="H634" s="2" t="s">
        <v>68</v>
      </c>
      <c r="I634" s="2">
        <v>1</v>
      </c>
      <c r="J634" s="2"/>
      <c r="K634" s="2"/>
      <c r="L634" s="2" t="s">
        <v>3889</v>
      </c>
      <c r="M634" s="2" t="s">
        <v>38</v>
      </c>
      <c r="N634" s="2" t="s">
        <v>3953</v>
      </c>
      <c r="O634" s="2">
        <v>68.834</v>
      </c>
      <c r="P634" s="2">
        <f>HYPERLINK("https://github.com/mlcommons/submissions_inference_3.1/tree/main/open/cTuning/results/amd_zen4_workstation-tflite_cpp-cpu-tflite-vmaster-default_config","details")</f>
        <v>0</v>
      </c>
      <c r="Q634" s="2">
        <f>HYPERLINK("https://github.com/mlcommons/submissions_inference_3.1/tree/main/open/cTuning/code","details")</f>
        <v>0</v>
      </c>
      <c r="R634" s="1">
        <v>2.572837</v>
      </c>
      <c r="S634" s="1">
        <v>20.656376</v>
      </c>
      <c r="T634" s="1">
        <v>394.113</v>
      </c>
    </row>
    <row r="635" spans="1:20">
      <c r="A635" s="2" t="s">
        <v>740</v>
      </c>
      <c r="B635" s="2" t="s">
        <v>2616</v>
      </c>
      <c r="C635" s="2" t="s">
        <v>32</v>
      </c>
      <c r="D635" s="2" t="s">
        <v>33</v>
      </c>
      <c r="E635" s="2" t="s">
        <v>34</v>
      </c>
      <c r="F635" s="2" t="s">
        <v>62</v>
      </c>
      <c r="G635" s="2">
        <v>1</v>
      </c>
      <c r="H635" s="2" t="s">
        <v>68</v>
      </c>
      <c r="I635" s="2">
        <v>1</v>
      </c>
      <c r="J635" s="2"/>
      <c r="K635" s="2"/>
      <c r="L635" s="2" t="s">
        <v>3889</v>
      </c>
      <c r="M635" s="2" t="s">
        <v>38</v>
      </c>
      <c r="N635" s="2" t="s">
        <v>3954</v>
      </c>
      <c r="O635" s="2">
        <v>70.122</v>
      </c>
      <c r="P635" s="2">
        <f>HYPERLINK("https://github.com/mlcommons/submissions_inference_3.1/tree/main/open/cTuning/results/amd_zen4_workstation-tflite_cpp-cpu-tflite-vmaster-default_config","details")</f>
        <v>0</v>
      </c>
      <c r="Q635" s="2">
        <f>HYPERLINK("https://github.com/mlcommons/submissions_inference_3.1/tree/main/open/cTuning/code","details")</f>
        <v>0</v>
      </c>
      <c r="R635" s="1">
        <v>3.364412</v>
      </c>
      <c r="S635" s="1">
        <v>27.022256</v>
      </c>
      <c r="T635" s="1">
        <v>298.107</v>
      </c>
    </row>
    <row r="636" spans="1:20">
      <c r="A636" s="2" t="s">
        <v>741</v>
      </c>
      <c r="B636" s="2" t="s">
        <v>2617</v>
      </c>
      <c r="C636" s="2" t="s">
        <v>32</v>
      </c>
      <c r="D636" s="2" t="s">
        <v>33</v>
      </c>
      <c r="E636" s="2" t="s">
        <v>34</v>
      </c>
      <c r="F636" s="2" t="s">
        <v>62</v>
      </c>
      <c r="G636" s="2">
        <v>1</v>
      </c>
      <c r="H636" s="2" t="s">
        <v>68</v>
      </c>
      <c r="I636" s="2">
        <v>1</v>
      </c>
      <c r="J636" s="2"/>
      <c r="K636" s="2"/>
      <c r="L636" s="2" t="s">
        <v>3889</v>
      </c>
      <c r="M636" s="2" t="s">
        <v>38</v>
      </c>
      <c r="N636" s="2" t="s">
        <v>3955</v>
      </c>
      <c r="O636" s="2">
        <v>66.036</v>
      </c>
      <c r="P636" s="2">
        <f>HYPERLINK("https://github.com/mlcommons/submissions_inference_3.1/tree/main/open/cTuning/results/amd_zen4_workstation-tflite_cpp-cpu-tflite-vmaster-default_config","details")</f>
        <v>0</v>
      </c>
      <c r="Q636" s="2">
        <f>HYPERLINK("https://github.com/mlcommons/submissions_inference_3.1/tree/main/open/cTuning/code","details")</f>
        <v>0</v>
      </c>
      <c r="R636" s="1">
        <v>1.63188</v>
      </c>
      <c r="S636" s="1">
        <v>13.128016</v>
      </c>
      <c r="T636" s="1">
        <v>622.654</v>
      </c>
    </row>
    <row r="637" spans="1:20">
      <c r="A637" s="2" t="s">
        <v>742</v>
      </c>
      <c r="B637" s="2" t="s">
        <v>2618</v>
      </c>
      <c r="C637" s="2" t="s">
        <v>32</v>
      </c>
      <c r="D637" s="2" t="s">
        <v>33</v>
      </c>
      <c r="E637" s="2" t="s">
        <v>34</v>
      </c>
      <c r="F637" s="2" t="s">
        <v>62</v>
      </c>
      <c r="G637" s="2">
        <v>1</v>
      </c>
      <c r="H637" s="2" t="s">
        <v>68</v>
      </c>
      <c r="I637" s="2">
        <v>1</v>
      </c>
      <c r="J637" s="2"/>
      <c r="K637" s="2"/>
      <c r="L637" s="2" t="s">
        <v>3889</v>
      </c>
      <c r="M637" s="2" t="s">
        <v>38</v>
      </c>
      <c r="N637" s="2" t="s">
        <v>3956</v>
      </c>
      <c r="O637" s="2">
        <v>69.01600000000001</v>
      </c>
      <c r="P637" s="2">
        <f>HYPERLINK("https://github.com/mlcommons/submissions_inference_3.1/tree/main/open/cTuning/results/amd_zen4_workstation-tflite_cpp-cpu-tflite-vmaster-default_config","details")</f>
        <v>0</v>
      </c>
      <c r="Q637" s="2">
        <f>HYPERLINK("https://github.com/mlcommons/submissions_inference_3.1/tree/main/open/cTuning/code","details")</f>
        <v>0</v>
      </c>
      <c r="R637" s="1">
        <v>2.397361</v>
      </c>
      <c r="S637" s="1">
        <v>19.294808</v>
      </c>
      <c r="T637" s="1">
        <v>422.381</v>
      </c>
    </row>
    <row r="638" spans="1:20">
      <c r="A638" s="2" t="s">
        <v>743</v>
      </c>
      <c r="B638" s="2" t="s">
        <v>2619</v>
      </c>
      <c r="C638" s="2" t="s">
        <v>32</v>
      </c>
      <c r="D638" s="2" t="s">
        <v>33</v>
      </c>
      <c r="E638" s="2" t="s">
        <v>34</v>
      </c>
      <c r="F638" s="2" t="s">
        <v>62</v>
      </c>
      <c r="G638" s="2">
        <v>1</v>
      </c>
      <c r="H638" s="2" t="s">
        <v>68</v>
      </c>
      <c r="I638" s="2">
        <v>1</v>
      </c>
      <c r="J638" s="2"/>
      <c r="K638" s="2"/>
      <c r="L638" s="2" t="s">
        <v>3889</v>
      </c>
      <c r="M638" s="2" t="s">
        <v>38</v>
      </c>
      <c r="N638" s="2" t="s">
        <v>3957</v>
      </c>
      <c r="O638" s="2">
        <v>70.73999999999999</v>
      </c>
      <c r="P638" s="2">
        <f>HYPERLINK("https://github.com/mlcommons/submissions_inference_3.1/tree/main/open/cTuning/results/amd_zen4_workstation-tflite_cpp-cpu-tflite-vmaster-default_config","details")</f>
        <v>0</v>
      </c>
      <c r="Q638" s="2">
        <f>HYPERLINK("https://github.com/mlcommons/submissions_inference_3.1/tree/main/open/cTuning/code","details")</f>
        <v>0</v>
      </c>
      <c r="R638" s="1">
        <v>3.406591</v>
      </c>
      <c r="S638" s="1">
        <v>27.352816</v>
      </c>
      <c r="T638" s="1">
        <v>294.258</v>
      </c>
    </row>
    <row r="639" spans="1:20">
      <c r="A639" s="2" t="s">
        <v>744</v>
      </c>
      <c r="B639" s="2" t="s">
        <v>2620</v>
      </c>
      <c r="C639" s="2" t="s">
        <v>32</v>
      </c>
      <c r="D639" s="2" t="s">
        <v>33</v>
      </c>
      <c r="E639" s="2" t="s">
        <v>34</v>
      </c>
      <c r="F639" s="2" t="s">
        <v>62</v>
      </c>
      <c r="G639" s="2">
        <v>1</v>
      </c>
      <c r="H639" s="2" t="s">
        <v>68</v>
      </c>
      <c r="I639" s="2">
        <v>1</v>
      </c>
      <c r="J639" s="2"/>
      <c r="K639" s="2"/>
      <c r="L639" s="2" t="s">
        <v>3889</v>
      </c>
      <c r="M639" s="2" t="s">
        <v>38</v>
      </c>
      <c r="N639" s="2" t="s">
        <v>3958</v>
      </c>
      <c r="O639" s="2">
        <v>71.77</v>
      </c>
      <c r="P639" s="2">
        <f>HYPERLINK("https://github.com/mlcommons/submissions_inference_3.1/tree/main/open/cTuning/results/amd_zen4_workstation-tflite_cpp-cpu-tflite-vmaster-default_config","details")</f>
        <v>0</v>
      </c>
      <c r="Q639" s="2">
        <f>HYPERLINK("https://github.com/mlcommons/submissions_inference_3.1/tree/main/open/cTuning/code","details")</f>
        <v>0</v>
      </c>
      <c r="R639" s="1">
        <v>4.448666</v>
      </c>
      <c r="S639" s="1">
        <v>35.702528</v>
      </c>
      <c r="T639" s="1">
        <v>225.324</v>
      </c>
    </row>
    <row r="640" spans="1:20">
      <c r="A640" s="2" t="s">
        <v>745</v>
      </c>
      <c r="B640" s="2" t="s">
        <v>2621</v>
      </c>
      <c r="C640" s="2" t="s">
        <v>32</v>
      </c>
      <c r="D640" s="2" t="s">
        <v>33</v>
      </c>
      <c r="E640" s="2" t="s">
        <v>34</v>
      </c>
      <c r="F640" s="2" t="s">
        <v>62</v>
      </c>
      <c r="G640" s="2">
        <v>1</v>
      </c>
      <c r="H640" s="2" t="s">
        <v>68</v>
      </c>
      <c r="I640" s="2">
        <v>1</v>
      </c>
      <c r="J640" s="2"/>
      <c r="K640" s="2"/>
      <c r="L640" s="2" t="s">
        <v>3889</v>
      </c>
      <c r="M640" s="2" t="s">
        <v>38</v>
      </c>
      <c r="N640" s="2" t="s">
        <v>3959</v>
      </c>
      <c r="O640" s="2">
        <v>49.216</v>
      </c>
      <c r="P640" s="2">
        <f>HYPERLINK("https://github.com/mlcommons/submissions_inference_3.1/tree/main/open/cTuning/results/amd_zen4_workstation-tflite_cpp-cpu-tflite-vmaster-default_config","details")</f>
        <v>0</v>
      </c>
      <c r="Q640" s="2">
        <f>HYPERLINK("https://github.com/mlcommons/submissions_inference_3.1/tree/main/open/cTuning/code","details")</f>
        <v>0</v>
      </c>
      <c r="R640" s="1">
        <v>0.713997</v>
      </c>
      <c r="S640" s="1">
        <v>5.813648</v>
      </c>
      <c r="T640" s="1">
        <v>1442.66</v>
      </c>
    </row>
    <row r="641" spans="1:20">
      <c r="A641" s="2" t="s">
        <v>746</v>
      </c>
      <c r="B641" s="2" t="s">
        <v>2622</v>
      </c>
      <c r="C641" s="2" t="s">
        <v>32</v>
      </c>
      <c r="D641" s="2" t="s">
        <v>33</v>
      </c>
      <c r="E641" s="2" t="s">
        <v>34</v>
      </c>
      <c r="F641" s="2" t="s">
        <v>62</v>
      </c>
      <c r="G641" s="2">
        <v>1</v>
      </c>
      <c r="H641" s="2" t="s">
        <v>68</v>
      </c>
      <c r="I641" s="2">
        <v>1</v>
      </c>
      <c r="J641" s="2"/>
      <c r="K641" s="2"/>
      <c r="L641" s="2" t="s">
        <v>3889</v>
      </c>
      <c r="M641" s="2" t="s">
        <v>38</v>
      </c>
      <c r="N641" s="2" t="s">
        <v>3960</v>
      </c>
      <c r="O641" s="2">
        <v>54.6</v>
      </c>
      <c r="P641" s="2">
        <f>HYPERLINK("https://github.com/mlcommons/submissions_inference_3.1/tree/main/open/cTuning/results/amd_zen4_workstation-tflite_cpp-cpu-tflite-vmaster-default_config","details")</f>
        <v>0</v>
      </c>
      <c r="Q641" s="2">
        <f>HYPERLINK("https://github.com/mlcommons/submissions_inference_3.1/tree/main/open/cTuning/code","details")</f>
        <v>0</v>
      </c>
      <c r="R641" s="1">
        <v>1.002564</v>
      </c>
      <c r="S641" s="1">
        <v>8.398671999999999</v>
      </c>
      <c r="T641" s="1">
        <v>1013.19</v>
      </c>
    </row>
    <row r="642" spans="1:20">
      <c r="A642" s="2" t="s">
        <v>747</v>
      </c>
      <c r="B642" s="2" t="s">
        <v>2623</v>
      </c>
      <c r="C642" s="2" t="s">
        <v>32</v>
      </c>
      <c r="D642" s="2" t="s">
        <v>33</v>
      </c>
      <c r="E642" s="2" t="s">
        <v>34</v>
      </c>
      <c r="F642" s="2" t="s">
        <v>62</v>
      </c>
      <c r="G642" s="2">
        <v>1</v>
      </c>
      <c r="H642" s="2" t="s">
        <v>68</v>
      </c>
      <c r="I642" s="2">
        <v>1</v>
      </c>
      <c r="J642" s="2"/>
      <c r="K642" s="2"/>
      <c r="L642" s="2" t="s">
        <v>3889</v>
      </c>
      <c r="M642" s="2" t="s">
        <v>38</v>
      </c>
      <c r="N642" s="2" t="s">
        <v>3961</v>
      </c>
      <c r="O642" s="2">
        <v>56.518</v>
      </c>
      <c r="P642" s="2">
        <f>HYPERLINK("https://github.com/mlcommons/submissions_inference_3.1/tree/main/open/cTuning/results/amd_zen4_workstation-tflite_cpp-cpu-tflite-vmaster-default_config","details")</f>
        <v>0</v>
      </c>
      <c r="Q642" s="2">
        <f>HYPERLINK("https://github.com/mlcommons/submissions_inference_3.1/tree/main/open/cTuning/code","details")</f>
        <v>0</v>
      </c>
      <c r="R642" s="1">
        <v>1.163071</v>
      </c>
      <c r="S642" s="1">
        <v>10.00512</v>
      </c>
      <c r="T642" s="1">
        <v>874.173</v>
      </c>
    </row>
    <row r="643" spans="1:20">
      <c r="A643" s="2" t="s">
        <v>748</v>
      </c>
      <c r="B643" s="2" t="s">
        <v>2624</v>
      </c>
      <c r="C643" s="2" t="s">
        <v>32</v>
      </c>
      <c r="D643" s="2" t="s">
        <v>33</v>
      </c>
      <c r="E643" s="2" t="s">
        <v>34</v>
      </c>
      <c r="F643" s="2" t="s">
        <v>62</v>
      </c>
      <c r="G643" s="2">
        <v>1</v>
      </c>
      <c r="H643" s="2" t="s">
        <v>68</v>
      </c>
      <c r="I643" s="2">
        <v>1</v>
      </c>
      <c r="J643" s="2"/>
      <c r="K643" s="2"/>
      <c r="L643" s="2" t="s">
        <v>3889</v>
      </c>
      <c r="M643" s="2" t="s">
        <v>38</v>
      </c>
      <c r="N643" s="2" t="s">
        <v>3962</v>
      </c>
      <c r="O643" s="2">
        <v>58.508</v>
      </c>
      <c r="P643" s="2">
        <f>HYPERLINK("https://github.com/mlcommons/submissions_inference_3.1/tree/main/open/cTuning/results/amd_zen4_workstation-tflite_cpp-cpu-tflite-vmaster-default_config","details")</f>
        <v>0</v>
      </c>
      <c r="Q643" s="2">
        <f>HYPERLINK("https://github.com/mlcommons/submissions_inference_3.1/tree/main/open/cTuning/code","details")</f>
        <v>0</v>
      </c>
      <c r="R643" s="1">
        <v>1.427187</v>
      </c>
      <c r="S643" s="1">
        <v>11.574936</v>
      </c>
      <c r="T643" s="1">
        <v>698.042</v>
      </c>
    </row>
    <row r="644" spans="1:20">
      <c r="A644" s="2" t="s">
        <v>749</v>
      </c>
      <c r="B644" s="2" t="s">
        <v>2625</v>
      </c>
      <c r="C644" s="2" t="s">
        <v>32</v>
      </c>
      <c r="D644" s="2" t="s">
        <v>33</v>
      </c>
      <c r="E644" s="2" t="s">
        <v>34</v>
      </c>
      <c r="F644" s="2" t="s">
        <v>62</v>
      </c>
      <c r="G644" s="2">
        <v>1</v>
      </c>
      <c r="H644" s="2" t="s">
        <v>68</v>
      </c>
      <c r="I644" s="2">
        <v>1</v>
      </c>
      <c r="J644" s="2"/>
      <c r="K644" s="2"/>
      <c r="L644" s="2" t="s">
        <v>3889</v>
      </c>
      <c r="M644" s="2" t="s">
        <v>38</v>
      </c>
      <c r="N644" s="2" t="s">
        <v>3963</v>
      </c>
      <c r="O644" s="2">
        <v>55.552</v>
      </c>
      <c r="P644" s="2">
        <f>HYPERLINK("https://github.com/mlcommons/submissions_inference_3.1/tree/main/open/cTuning/results/amd_zen4_workstation-tflite_cpp-cpu-tflite-vmaster-default_config","details")</f>
        <v>0</v>
      </c>
      <c r="Q644" s="2">
        <f>HYPERLINK("https://github.com/mlcommons/submissions_inference_3.1/tree/main/open/cTuning/code","details")</f>
        <v>0</v>
      </c>
      <c r="R644" s="1">
        <v>0.902834</v>
      </c>
      <c r="S644" s="1">
        <v>7.314912</v>
      </c>
      <c r="T644" s="1">
        <v>1130.88</v>
      </c>
    </row>
    <row r="645" spans="1:20">
      <c r="A645" s="2" t="s">
        <v>750</v>
      </c>
      <c r="B645" s="2" t="s">
        <v>2626</v>
      </c>
      <c r="C645" s="2" t="s">
        <v>32</v>
      </c>
      <c r="D645" s="2" t="s">
        <v>33</v>
      </c>
      <c r="E645" s="2" t="s">
        <v>34</v>
      </c>
      <c r="F645" s="2" t="s">
        <v>62</v>
      </c>
      <c r="G645" s="2">
        <v>1</v>
      </c>
      <c r="H645" s="2" t="s">
        <v>68</v>
      </c>
      <c r="I645" s="2">
        <v>1</v>
      </c>
      <c r="J645" s="2"/>
      <c r="K645" s="2"/>
      <c r="L645" s="2" t="s">
        <v>3889</v>
      </c>
      <c r="M645" s="2" t="s">
        <v>38</v>
      </c>
      <c r="N645" s="2" t="s">
        <v>3964</v>
      </c>
      <c r="O645" s="2">
        <v>59.184</v>
      </c>
      <c r="P645" s="2">
        <f>HYPERLINK("https://github.com/mlcommons/submissions_inference_3.1/tree/main/open/cTuning/results/amd_zen4_workstation-tflite_cpp-cpu-tflite-vmaster-default_config","details")</f>
        <v>0</v>
      </c>
      <c r="Q645" s="2">
        <f>HYPERLINK("https://github.com/mlcommons/submissions_inference_3.1/tree/main/open/cTuning/code","details")</f>
        <v>0</v>
      </c>
      <c r="R645" s="1">
        <v>1.205259</v>
      </c>
      <c r="S645" s="1">
        <v>10.060784</v>
      </c>
      <c r="T645" s="1">
        <v>834.4690000000001</v>
      </c>
    </row>
    <row r="646" spans="1:20">
      <c r="A646" s="2" t="s">
        <v>751</v>
      </c>
      <c r="B646" s="2" t="s">
        <v>2627</v>
      </c>
      <c r="C646" s="2" t="s">
        <v>32</v>
      </c>
      <c r="D646" s="2" t="s">
        <v>33</v>
      </c>
      <c r="E646" s="2" t="s">
        <v>34</v>
      </c>
      <c r="F646" s="2" t="s">
        <v>62</v>
      </c>
      <c r="G646" s="2">
        <v>1</v>
      </c>
      <c r="H646" s="2" t="s">
        <v>68</v>
      </c>
      <c r="I646" s="2">
        <v>1</v>
      </c>
      <c r="J646" s="2"/>
      <c r="K646" s="2"/>
      <c r="L646" s="2" t="s">
        <v>3889</v>
      </c>
      <c r="M646" s="2" t="s">
        <v>38</v>
      </c>
      <c r="N646" s="2" t="s">
        <v>3965</v>
      </c>
      <c r="O646" s="2">
        <v>61.906</v>
      </c>
      <c r="P646" s="2">
        <f>HYPERLINK("https://github.com/mlcommons/submissions_inference_3.1/tree/main/open/cTuning/results/amd_zen4_workstation-tflite_cpp-cpu-tflite-vmaster-default_config","details")</f>
        <v>0</v>
      </c>
      <c r="Q646" s="2">
        <f>HYPERLINK("https://github.com/mlcommons/submissions_inference_3.1/tree/main/open/cTuning/code","details")</f>
        <v>0</v>
      </c>
      <c r="R646" s="1">
        <v>1.485056</v>
      </c>
      <c r="S646" s="1">
        <v>12.10228</v>
      </c>
      <c r="T646" s="1">
        <v>675.7619999999999</v>
      </c>
    </row>
    <row r="647" spans="1:20">
      <c r="A647" s="2" t="s">
        <v>752</v>
      </c>
      <c r="B647" s="2" t="s">
        <v>2628</v>
      </c>
      <c r="C647" s="2" t="s">
        <v>32</v>
      </c>
      <c r="D647" s="2" t="s">
        <v>33</v>
      </c>
      <c r="E647" s="2" t="s">
        <v>34</v>
      </c>
      <c r="F647" s="2" t="s">
        <v>62</v>
      </c>
      <c r="G647" s="2">
        <v>1</v>
      </c>
      <c r="H647" s="2" t="s">
        <v>68</v>
      </c>
      <c r="I647" s="2">
        <v>1</v>
      </c>
      <c r="J647" s="2"/>
      <c r="K647" s="2"/>
      <c r="L647" s="2" t="s">
        <v>3889</v>
      </c>
      <c r="M647" s="2" t="s">
        <v>38</v>
      </c>
      <c r="N647" s="2" t="s">
        <v>3966</v>
      </c>
      <c r="O647" s="2">
        <v>63.654</v>
      </c>
      <c r="P647" s="2">
        <f>HYPERLINK("https://github.com/mlcommons/submissions_inference_3.1/tree/main/open/cTuning/results/amd_zen4_workstation-tflite_cpp-cpu-tflite-vmaster-default_config","details")</f>
        <v>0</v>
      </c>
      <c r="Q647" s="2">
        <f>HYPERLINK("https://github.com/mlcommons/submissions_inference_3.1/tree/main/open/cTuning/code","details")</f>
        <v>0</v>
      </c>
      <c r="R647" s="1">
        <v>1.80241</v>
      </c>
      <c r="S647" s="1">
        <v>14.56808</v>
      </c>
      <c r="T647" s="1">
        <v>562.5700000000001</v>
      </c>
    </row>
    <row r="648" spans="1:20">
      <c r="A648" s="2" t="s">
        <v>753</v>
      </c>
      <c r="B648" s="2" t="s">
        <v>2629</v>
      </c>
      <c r="C648" s="2" t="s">
        <v>32</v>
      </c>
      <c r="D648" s="2" t="s">
        <v>33</v>
      </c>
      <c r="E648" s="2" t="s">
        <v>34</v>
      </c>
      <c r="F648" s="2" t="s">
        <v>62</v>
      </c>
      <c r="G648" s="2">
        <v>1</v>
      </c>
      <c r="H648" s="2" t="s">
        <v>68</v>
      </c>
      <c r="I648" s="2">
        <v>1</v>
      </c>
      <c r="J648" s="2"/>
      <c r="K648" s="2"/>
      <c r="L648" s="2" t="s">
        <v>3889</v>
      </c>
      <c r="M648" s="2" t="s">
        <v>38</v>
      </c>
      <c r="N648" s="2" t="s">
        <v>3967</v>
      </c>
      <c r="O648" s="2">
        <v>61.984</v>
      </c>
      <c r="P648" s="2">
        <f>HYPERLINK("https://github.com/mlcommons/submissions_inference_3.1/tree/main/open/cTuning/results/amd_zen4_workstation-tflite_cpp-cpu-tflite-vmaster-default_config","details")</f>
        <v>0</v>
      </c>
      <c r="Q648" s="2">
        <f>HYPERLINK("https://github.com/mlcommons/submissions_inference_3.1/tree/main/open/cTuning/code","details")</f>
        <v>0</v>
      </c>
      <c r="R648" s="1">
        <v>1.23697</v>
      </c>
      <c r="S648" s="1">
        <v>10.153584</v>
      </c>
      <c r="T648" s="1">
        <v>823.48</v>
      </c>
    </row>
    <row r="649" spans="1:20">
      <c r="A649" s="2" t="s">
        <v>754</v>
      </c>
      <c r="B649" s="2" t="s">
        <v>2630</v>
      </c>
      <c r="C649" s="2" t="s">
        <v>32</v>
      </c>
      <c r="D649" s="2" t="s">
        <v>33</v>
      </c>
      <c r="E649" s="2" t="s">
        <v>34</v>
      </c>
      <c r="F649" s="2" t="s">
        <v>62</v>
      </c>
      <c r="G649" s="2">
        <v>1</v>
      </c>
      <c r="H649" s="2" t="s">
        <v>68</v>
      </c>
      <c r="I649" s="2">
        <v>1</v>
      </c>
      <c r="J649" s="2"/>
      <c r="K649" s="2"/>
      <c r="L649" s="2" t="s">
        <v>3889</v>
      </c>
      <c r="M649" s="2" t="s">
        <v>38</v>
      </c>
      <c r="N649" s="2" t="s">
        <v>3968</v>
      </c>
      <c r="O649" s="2">
        <v>64.982</v>
      </c>
      <c r="P649" s="2">
        <f>HYPERLINK("https://github.com/mlcommons/submissions_inference_3.1/tree/main/open/cTuning/results/amd_zen4_workstation-tflite_cpp-cpu-tflite-vmaster-default_config","details")</f>
        <v>0</v>
      </c>
      <c r="Q649" s="2">
        <f>HYPERLINK("https://github.com/mlcommons/submissions_inference_3.1/tree/main/open/cTuning/code","details")</f>
        <v>0</v>
      </c>
      <c r="R649" s="1">
        <v>1.566874</v>
      </c>
      <c r="S649" s="1">
        <v>12.998424</v>
      </c>
      <c r="T649" s="1">
        <v>644.502</v>
      </c>
    </row>
    <row r="650" spans="1:20">
      <c r="A650" s="2" t="s">
        <v>755</v>
      </c>
      <c r="B650" s="2" t="s">
        <v>2631</v>
      </c>
      <c r="C650" s="2" t="s">
        <v>32</v>
      </c>
      <c r="D650" s="2" t="s">
        <v>33</v>
      </c>
      <c r="E650" s="2" t="s">
        <v>34</v>
      </c>
      <c r="F650" s="2" t="s">
        <v>62</v>
      </c>
      <c r="G650" s="2">
        <v>1</v>
      </c>
      <c r="H650" s="2" t="s">
        <v>68</v>
      </c>
      <c r="I650" s="2">
        <v>1</v>
      </c>
      <c r="J650" s="2"/>
      <c r="K650" s="2"/>
      <c r="L650" s="2" t="s">
        <v>3889</v>
      </c>
      <c r="M650" s="2" t="s">
        <v>38</v>
      </c>
      <c r="N650" s="2" t="s">
        <v>3969</v>
      </c>
      <c r="O650" s="2">
        <v>67.396</v>
      </c>
      <c r="P650" s="2">
        <f>HYPERLINK("https://github.com/mlcommons/submissions_inference_3.1/tree/main/open/cTuning/results/amd_zen4_workstation-tflite_cpp-cpu-tflite-vmaster-default_config","details")</f>
        <v>0</v>
      </c>
      <c r="Q650" s="2">
        <f>HYPERLINK("https://github.com/mlcommons/submissions_inference_3.1/tree/main/open/cTuning/code","details")</f>
        <v>0</v>
      </c>
      <c r="R650" s="1">
        <v>1.965837</v>
      </c>
      <c r="S650" s="1">
        <v>16.49188</v>
      </c>
      <c r="T650" s="1">
        <v>512.1079999999999</v>
      </c>
    </row>
    <row r="651" spans="1:20">
      <c r="A651" s="2" t="s">
        <v>756</v>
      </c>
      <c r="B651" s="2" t="s">
        <v>2632</v>
      </c>
      <c r="C651" s="2" t="s">
        <v>32</v>
      </c>
      <c r="D651" s="2" t="s">
        <v>33</v>
      </c>
      <c r="E651" s="2" t="s">
        <v>34</v>
      </c>
      <c r="F651" s="2" t="s">
        <v>62</v>
      </c>
      <c r="G651" s="2">
        <v>1</v>
      </c>
      <c r="H651" s="2" t="s">
        <v>68</v>
      </c>
      <c r="I651" s="2">
        <v>1</v>
      </c>
      <c r="J651" s="2"/>
      <c r="K651" s="2"/>
      <c r="L651" s="2" t="s">
        <v>3889</v>
      </c>
      <c r="M651" s="2" t="s">
        <v>38</v>
      </c>
      <c r="N651" s="2" t="s">
        <v>3970</v>
      </c>
      <c r="O651" s="2">
        <v>68.664</v>
      </c>
      <c r="P651" s="2">
        <f>HYPERLINK("https://github.com/mlcommons/submissions_inference_3.1/tree/main/open/cTuning/results/amd_zen4_workstation-tflite_cpp-cpu-tflite-vmaster-default_config","details")</f>
        <v>0</v>
      </c>
      <c r="Q651" s="2">
        <f>HYPERLINK("https://github.com/mlcommons/submissions_inference_3.1/tree/main/open/cTuning/code","details")</f>
        <v>0</v>
      </c>
      <c r="R651" s="1">
        <v>2.480249</v>
      </c>
      <c r="S651" s="1">
        <v>21.35652</v>
      </c>
      <c r="T651" s="1">
        <v>401.756</v>
      </c>
    </row>
    <row r="652" spans="1:20">
      <c r="A652" s="2" t="s">
        <v>757</v>
      </c>
      <c r="B652" s="2" t="s">
        <v>2633</v>
      </c>
      <c r="C652" s="2" t="s">
        <v>32</v>
      </c>
      <c r="D652" s="2" t="s">
        <v>33</v>
      </c>
      <c r="E652" s="2" t="s">
        <v>34</v>
      </c>
      <c r="F652" s="2" t="s">
        <v>62</v>
      </c>
      <c r="G652" s="2">
        <v>1</v>
      </c>
      <c r="H652" s="2" t="s">
        <v>68</v>
      </c>
      <c r="I652" s="2">
        <v>1</v>
      </c>
      <c r="J652" s="2"/>
      <c r="K652" s="2"/>
      <c r="L652" s="2" t="s">
        <v>3889</v>
      </c>
      <c r="M652" s="2" t="s">
        <v>38</v>
      </c>
      <c r="N652" s="2" t="s">
        <v>3971</v>
      </c>
      <c r="O652" s="2">
        <v>63.44</v>
      </c>
      <c r="P652" s="2">
        <f>HYPERLINK("https://github.com/mlcommons/submissions_inference_3.1/tree/main/open/cTuning/results/amd_zen4_workstation-tflite_cpp-cpu-tflite-vmaster-default_config","details")</f>
        <v>0</v>
      </c>
      <c r="Q652" s="2">
        <f>HYPERLINK("https://github.com/mlcommons/submissions_inference_3.1/tree/main/open/cTuning/code","details")</f>
        <v>0</v>
      </c>
      <c r="R652" s="1">
        <v>1.389587</v>
      </c>
      <c r="S652" s="1">
        <v>11.349488</v>
      </c>
      <c r="T652" s="1">
        <v>724.312</v>
      </c>
    </row>
    <row r="653" spans="1:20">
      <c r="A653" s="2" t="s">
        <v>758</v>
      </c>
      <c r="B653" s="2" t="s">
        <v>2634</v>
      </c>
      <c r="C653" s="2" t="s">
        <v>32</v>
      </c>
      <c r="D653" s="2" t="s">
        <v>33</v>
      </c>
      <c r="E653" s="2" t="s">
        <v>34</v>
      </c>
      <c r="F653" s="2" t="s">
        <v>62</v>
      </c>
      <c r="G653" s="2">
        <v>1</v>
      </c>
      <c r="H653" s="2" t="s">
        <v>68</v>
      </c>
      <c r="I653" s="2">
        <v>1</v>
      </c>
      <c r="J653" s="2"/>
      <c r="K653" s="2"/>
      <c r="L653" s="2" t="s">
        <v>3889</v>
      </c>
      <c r="M653" s="2" t="s">
        <v>38</v>
      </c>
      <c r="N653" s="2" t="s">
        <v>3972</v>
      </c>
      <c r="O653" s="2">
        <v>67.70999999999999</v>
      </c>
      <c r="P653" s="2">
        <f>HYPERLINK("https://github.com/mlcommons/submissions_inference_3.1/tree/main/open/cTuning/results/amd_zen4_workstation-tflite_cpp-cpu-tflite-vmaster-default_config","details")</f>
        <v>0</v>
      </c>
      <c r="Q653" s="2">
        <f>HYPERLINK("https://github.com/mlcommons/submissions_inference_3.1/tree/main/open/cTuning/code","details")</f>
        <v>0</v>
      </c>
      <c r="R653" s="1">
        <v>1.80112</v>
      </c>
      <c r="S653" s="1">
        <v>14.980152</v>
      </c>
      <c r="T653" s="1">
        <v>562.147</v>
      </c>
    </row>
    <row r="654" spans="1:20">
      <c r="A654" s="2" t="s">
        <v>759</v>
      </c>
      <c r="B654" s="2" t="s">
        <v>2635</v>
      </c>
      <c r="C654" s="2" t="s">
        <v>32</v>
      </c>
      <c r="D654" s="2" t="s">
        <v>33</v>
      </c>
      <c r="E654" s="2" t="s">
        <v>34</v>
      </c>
      <c r="F654" s="2" t="s">
        <v>62</v>
      </c>
      <c r="G654" s="2">
        <v>1</v>
      </c>
      <c r="H654" s="2" t="s">
        <v>68</v>
      </c>
      <c r="I654" s="2">
        <v>1</v>
      </c>
      <c r="J654" s="2"/>
      <c r="K654" s="2"/>
      <c r="L654" s="2" t="s">
        <v>3889</v>
      </c>
      <c r="M654" s="2" t="s">
        <v>38</v>
      </c>
      <c r="N654" s="2" t="s">
        <v>3973</v>
      </c>
      <c r="O654" s="2">
        <v>69.58</v>
      </c>
      <c r="P654" s="2">
        <f>HYPERLINK("https://github.com/mlcommons/submissions_inference_3.1/tree/main/open/cTuning/results/amd_zen4_workstation-tflite_cpp-cpu-tflite-vmaster-default_config","details")</f>
        <v>0</v>
      </c>
      <c r="Q654" s="2">
        <f>HYPERLINK("https://github.com/mlcommons/submissions_inference_3.1/tree/main/open/cTuning/code","details")</f>
        <v>0</v>
      </c>
      <c r="R654" s="1">
        <v>2.35908</v>
      </c>
      <c r="S654" s="1">
        <v>19.572496</v>
      </c>
      <c r="T654" s="1">
        <v>425.395</v>
      </c>
    </row>
    <row r="655" spans="1:20">
      <c r="A655" s="2" t="s">
        <v>760</v>
      </c>
      <c r="B655" s="2" t="s">
        <v>2636</v>
      </c>
      <c r="C655" s="2" t="s">
        <v>32</v>
      </c>
      <c r="D655" s="2" t="s">
        <v>33</v>
      </c>
      <c r="E655" s="2" t="s">
        <v>34</v>
      </c>
      <c r="F655" s="2" t="s">
        <v>62</v>
      </c>
      <c r="G655" s="2">
        <v>1</v>
      </c>
      <c r="H655" s="2" t="s">
        <v>68</v>
      </c>
      <c r="I655" s="2">
        <v>1</v>
      </c>
      <c r="J655" s="2"/>
      <c r="K655" s="2"/>
      <c r="L655" s="2" t="s">
        <v>3889</v>
      </c>
      <c r="M655" s="2" t="s">
        <v>38</v>
      </c>
      <c r="N655" s="2" t="s">
        <v>3974</v>
      </c>
      <c r="O655" s="2">
        <v>70.616</v>
      </c>
      <c r="P655" s="2">
        <f>HYPERLINK("https://github.com/mlcommons/submissions_inference_3.1/tree/main/open/cTuning/results/amd_zen4_workstation-tflite_cpp-cpu-tflite-vmaster-default_config","details")</f>
        <v>0</v>
      </c>
      <c r="Q655" s="2">
        <f>HYPERLINK("https://github.com/mlcommons/submissions_inference_3.1/tree/main/open/cTuning/code","details")</f>
        <v>0</v>
      </c>
      <c r="R655" s="1">
        <v>3.122418</v>
      </c>
      <c r="S655" s="1">
        <v>27.995016</v>
      </c>
      <c r="T655" s="1">
        <v>321.562</v>
      </c>
    </row>
    <row r="656" spans="1:20">
      <c r="A656" s="2" t="s">
        <v>761</v>
      </c>
      <c r="B656" s="2" t="s">
        <v>2637</v>
      </c>
      <c r="C656" s="2" t="s">
        <v>32</v>
      </c>
      <c r="D656" s="2" t="s">
        <v>33</v>
      </c>
      <c r="E656" s="2" t="s">
        <v>34</v>
      </c>
      <c r="F656" s="2" t="s">
        <v>62</v>
      </c>
      <c r="G656" s="2">
        <v>1</v>
      </c>
      <c r="H656" s="2" t="s">
        <v>68</v>
      </c>
      <c r="I656" s="2">
        <v>1</v>
      </c>
      <c r="J656" s="2"/>
      <c r="K656" s="2"/>
      <c r="L656" s="2" t="s">
        <v>3889</v>
      </c>
      <c r="M656" s="2" t="s">
        <v>38</v>
      </c>
      <c r="N656" s="2" t="s">
        <v>3975</v>
      </c>
      <c r="O656" s="2">
        <v>75.76000000000001</v>
      </c>
      <c r="P656" s="2">
        <f>HYPERLINK("https://github.com/mlcommons/submissions_inference_3.1/tree/main/open/cTuning/results/amd_zen4_workstation-tflite_cpp-cpu-tflite-vmaster-default_config","details")</f>
        <v>0</v>
      </c>
      <c r="Q656" s="2">
        <f>HYPERLINK("https://github.com/mlcommons/submissions_inference_3.1/tree/main/open/cTuning/code","details")</f>
        <v>0</v>
      </c>
      <c r="R656" s="1">
        <v>3.761635</v>
      </c>
      <c r="S656" s="1">
        <v>30.266368</v>
      </c>
      <c r="T656" s="1">
        <v>267.584</v>
      </c>
    </row>
    <row r="657" spans="1:20">
      <c r="A657" s="2" t="s">
        <v>762</v>
      </c>
      <c r="B657" s="2" t="s">
        <v>2638</v>
      </c>
      <c r="C657" s="2" t="s">
        <v>32</v>
      </c>
      <c r="D657" s="2" t="s">
        <v>33</v>
      </c>
      <c r="E657" s="2" t="s">
        <v>34</v>
      </c>
      <c r="F657" s="2" t="s">
        <v>62</v>
      </c>
      <c r="G657" s="2">
        <v>1</v>
      </c>
      <c r="H657" s="2" t="s">
        <v>68</v>
      </c>
      <c r="I657" s="2">
        <v>1</v>
      </c>
      <c r="J657" s="2"/>
      <c r="K657" s="2"/>
      <c r="L657" s="2" t="s">
        <v>3889</v>
      </c>
      <c r="M657" s="2" t="s">
        <v>38</v>
      </c>
      <c r="N657" s="2" t="s">
        <v>3976</v>
      </c>
      <c r="O657" s="2">
        <v>72.678</v>
      </c>
      <c r="P657" s="2">
        <f>HYPERLINK("https://github.com/mlcommons/submissions_inference_3.1/tree/main/open/cTuning/results/amd_zen4_workstation-tflite_cpp-cpu-tflite-vmaster-default_config","details")</f>
        <v>0</v>
      </c>
      <c r="Q657" s="2">
        <f>HYPERLINK("https://github.com/mlcommons/submissions_inference_3.1/tree/main/open/cTuning/code","details")</f>
        <v>0</v>
      </c>
      <c r="R657" s="1">
        <v>3.299895</v>
      </c>
      <c r="S657" s="1">
        <v>26.482912</v>
      </c>
      <c r="T657" s="1">
        <v>307.756</v>
      </c>
    </row>
    <row r="658" spans="1:20">
      <c r="A658" s="2" t="s">
        <v>763</v>
      </c>
      <c r="B658" s="2" t="s">
        <v>2639</v>
      </c>
      <c r="C658" s="2" t="s">
        <v>32</v>
      </c>
      <c r="D658" s="2" t="s">
        <v>33</v>
      </c>
      <c r="E658" s="2" t="s">
        <v>34</v>
      </c>
      <c r="F658" s="2" t="s">
        <v>62</v>
      </c>
      <c r="G658" s="2">
        <v>1</v>
      </c>
      <c r="H658" s="2" t="s">
        <v>68</v>
      </c>
      <c r="I658" s="2">
        <v>1</v>
      </c>
      <c r="J658" s="2"/>
      <c r="K658" s="2"/>
      <c r="L658" s="2" t="s">
        <v>3889</v>
      </c>
      <c r="M658" s="2" t="s">
        <v>38</v>
      </c>
      <c r="N658" s="2" t="s">
        <v>3977</v>
      </c>
      <c r="O658" s="2">
        <v>68.336</v>
      </c>
      <c r="P658" s="2">
        <f>HYPERLINK("https://github.com/mlcommons/submissions_inference_3.1/tree/main/open/cTuning/results/amd_zen4_workstation-tflite_cpp-cpu-tflite-vmaster-default_config","details")</f>
        <v>0</v>
      </c>
      <c r="Q658" s="2">
        <f>HYPERLINK("https://github.com/mlcommons/submissions_inference_3.1/tree/main/open/cTuning/code","details")</f>
        <v>0</v>
      </c>
      <c r="R658" s="1">
        <v>1.18986</v>
      </c>
      <c r="S658" s="1">
        <v>9.581440000000001</v>
      </c>
      <c r="T658" s="1">
        <v>844.519</v>
      </c>
    </row>
    <row r="659" spans="1:20">
      <c r="A659" s="2" t="s">
        <v>764</v>
      </c>
      <c r="B659" s="2" t="s">
        <v>2640</v>
      </c>
      <c r="C659" s="2" t="s">
        <v>32</v>
      </c>
      <c r="D659" s="2" t="s">
        <v>33</v>
      </c>
      <c r="E659" s="2" t="s">
        <v>34</v>
      </c>
      <c r="F659" s="2" t="s">
        <v>62</v>
      </c>
      <c r="G659" s="2">
        <v>1</v>
      </c>
      <c r="H659" s="2" t="s">
        <v>68</v>
      </c>
      <c r="I659" s="2">
        <v>1</v>
      </c>
      <c r="J659" s="2"/>
      <c r="K659" s="2"/>
      <c r="L659" s="2" t="s">
        <v>3889</v>
      </c>
      <c r="M659" s="2" t="s">
        <v>38</v>
      </c>
      <c r="N659" s="2" t="s">
        <v>3978</v>
      </c>
      <c r="O659" s="2">
        <v>63.332</v>
      </c>
      <c r="P659" s="2">
        <f>HYPERLINK("https://github.com/mlcommons/submissions_inference_3.1/tree/main/open/cTuning/results/amd_zen4_workstation-tflite_cpp-cpu-tflite-vmaster-default_config","details")</f>
        <v>0</v>
      </c>
      <c r="Q659" s="2">
        <f>HYPERLINK("https://github.com/mlcommons/submissions_inference_3.1/tree/main/open/cTuning/code","details")</f>
        <v>0</v>
      </c>
      <c r="R659" s="1">
        <v>0.947793</v>
      </c>
      <c r="S659" s="1">
        <v>7.650744</v>
      </c>
      <c r="T659" s="1">
        <v>1060.63</v>
      </c>
    </row>
    <row r="660" spans="1:20">
      <c r="A660" s="2" t="s">
        <v>765</v>
      </c>
      <c r="B660" s="2" t="s">
        <v>2641</v>
      </c>
      <c r="C660" s="2" t="s">
        <v>32</v>
      </c>
      <c r="D660" s="2" t="s">
        <v>33</v>
      </c>
      <c r="E660" s="2" t="s">
        <v>34</v>
      </c>
      <c r="F660" s="2" t="s">
        <v>62</v>
      </c>
      <c r="G660" s="2">
        <v>1</v>
      </c>
      <c r="H660" s="2" t="s">
        <v>68</v>
      </c>
      <c r="I660" s="2">
        <v>1</v>
      </c>
      <c r="J660" s="2"/>
      <c r="K660" s="2"/>
      <c r="L660" s="2" t="s">
        <v>3889</v>
      </c>
      <c r="M660" s="2" t="s">
        <v>38</v>
      </c>
      <c r="N660" s="2" t="s">
        <v>3979</v>
      </c>
      <c r="O660" s="2">
        <v>72.902</v>
      </c>
      <c r="P660" s="2">
        <f>HYPERLINK("https://github.com/mlcommons/submissions_inference_3.1/tree/main/open/cTuning/results/amd_zen4_workstation-tflite_cpp-cpu-tflite-vmaster-default_config","details")</f>
        <v>0</v>
      </c>
      <c r="Q660" s="2">
        <f>HYPERLINK("https://github.com/mlcommons/submissions_inference_3.1/tree/main/open/cTuning/code","details")</f>
        <v>0</v>
      </c>
      <c r="R660" s="1">
        <v>13.446092</v>
      </c>
      <c r="S660" s="1">
        <v>116.327624</v>
      </c>
      <c r="T660" s="1">
        <v>74.6283</v>
      </c>
    </row>
    <row r="661" spans="1:20">
      <c r="A661" s="2" t="s">
        <v>766</v>
      </c>
      <c r="B661" s="2" t="s">
        <v>2642</v>
      </c>
      <c r="C661" s="2" t="s">
        <v>32</v>
      </c>
      <c r="D661" s="2" t="s">
        <v>33</v>
      </c>
      <c r="E661" s="2" t="s">
        <v>34</v>
      </c>
      <c r="F661" s="2" t="s">
        <v>62</v>
      </c>
      <c r="G661" s="2">
        <v>1</v>
      </c>
      <c r="H661" s="2" t="s">
        <v>68</v>
      </c>
      <c r="I661" s="2">
        <v>1</v>
      </c>
      <c r="J661" s="2"/>
      <c r="K661" s="2"/>
      <c r="L661" s="2" t="s">
        <v>3889</v>
      </c>
      <c r="M661" s="2" t="s">
        <v>38</v>
      </c>
      <c r="N661" s="2" t="s">
        <v>3980</v>
      </c>
      <c r="O661" s="2">
        <v>70.34</v>
      </c>
      <c r="P661" s="2">
        <f>HYPERLINK("https://github.com/mlcommons/submissions_inference_3.1/tree/main/open/cTuning/results/amd_zen4_workstation-tflite_cpp-cpu-tflite-vmaster-default_config","details")</f>
        <v>0</v>
      </c>
      <c r="Q661" s="2">
        <f>HYPERLINK("https://github.com/mlcommons/submissions_inference_3.1/tree/main/open/cTuning/code","details")</f>
        <v>0</v>
      </c>
      <c r="R661" s="1">
        <v>3.71597</v>
      </c>
      <c r="S661" s="1">
        <v>38.775504</v>
      </c>
      <c r="T661" s="1">
        <v>265.805</v>
      </c>
    </row>
    <row r="662" spans="1:20">
      <c r="A662" s="2" t="s">
        <v>767</v>
      </c>
      <c r="B662" s="2" t="s">
        <v>2643</v>
      </c>
      <c r="C662" s="2" t="s">
        <v>32</v>
      </c>
      <c r="D662" s="2" t="s">
        <v>33</v>
      </c>
      <c r="E662" s="2" t="s">
        <v>34</v>
      </c>
      <c r="F662" s="2" t="s">
        <v>62</v>
      </c>
      <c r="G662" s="2">
        <v>1</v>
      </c>
      <c r="H662" s="2" t="s">
        <v>68</v>
      </c>
      <c r="I662" s="2">
        <v>1</v>
      </c>
      <c r="J662" s="2"/>
      <c r="K662" s="2"/>
      <c r="L662" s="2" t="s">
        <v>3889</v>
      </c>
      <c r="M662" s="2" t="s">
        <v>38</v>
      </c>
      <c r="N662" s="2" t="s">
        <v>3981</v>
      </c>
      <c r="O662" s="2">
        <v>64.41800000000001</v>
      </c>
      <c r="P662" s="2">
        <f>HYPERLINK("https://github.com/mlcommons/submissions_inference_3.1/tree/main/open/cTuning/results/amd_zen4_workstation-tflite_cpp-cpu-tflite-vmaster-default_config","details")</f>
        <v>0</v>
      </c>
      <c r="Q662" s="2">
        <f>HYPERLINK("https://github.com/mlcommons/submissions_inference_3.1/tree/main/open/cTuning/code","details")</f>
        <v>0</v>
      </c>
      <c r="R662" s="1">
        <v>6.005995</v>
      </c>
      <c r="S662" s="1">
        <v>92.301784</v>
      </c>
      <c r="T662" s="1">
        <v>162.892</v>
      </c>
    </row>
    <row r="663" spans="1:20">
      <c r="A663" s="2" t="s">
        <v>768</v>
      </c>
      <c r="B663" s="2" t="s">
        <v>2644</v>
      </c>
      <c r="C663" s="2" t="s">
        <v>32</v>
      </c>
      <c r="D663" s="2" t="s">
        <v>33</v>
      </c>
      <c r="E663" s="2" t="s">
        <v>34</v>
      </c>
      <c r="F663" s="2" t="s">
        <v>64</v>
      </c>
      <c r="G663" s="2">
        <v>1</v>
      </c>
      <c r="H663" s="2" t="s">
        <v>70</v>
      </c>
      <c r="I663" s="2">
        <v>1</v>
      </c>
      <c r="J663" s="2"/>
      <c r="K663" s="2"/>
      <c r="L663" s="2" t="s">
        <v>3889</v>
      </c>
      <c r="M663" s="2" t="s">
        <v>3899</v>
      </c>
      <c r="N663" s="2" t="s">
        <v>3901</v>
      </c>
      <c r="O663" s="2">
        <v>75.068</v>
      </c>
      <c r="P663" s="2">
        <f>HYPERLINK("https://github.com/mlcommons/submissions_inference_3.1/tree/main/open/cTuning/results/aws_t4-tflite_cpp-cpu-tflite-vmaster-default_config","details")</f>
        <v>0</v>
      </c>
      <c r="Q663" s="2">
        <f>HYPERLINK("https://github.com/mlcommons/submissions_inference_3.1/tree/main/open/cTuning/code","details")</f>
        <v>0</v>
      </c>
      <c r="R663" s="1">
        <v>22.819857</v>
      </c>
      <c r="S663" s="1">
        <v>184.479712</v>
      </c>
      <c r="T663" s="1">
        <v>44.2056</v>
      </c>
    </row>
    <row r="664" spans="1:20">
      <c r="A664" s="2" t="s">
        <v>769</v>
      </c>
      <c r="B664" s="2" t="s">
        <v>2645</v>
      </c>
      <c r="C664" s="2" t="s">
        <v>32</v>
      </c>
      <c r="D664" s="2" t="s">
        <v>33</v>
      </c>
      <c r="E664" s="2" t="s">
        <v>34</v>
      </c>
      <c r="F664" s="2" t="s">
        <v>64</v>
      </c>
      <c r="G664" s="2">
        <v>1</v>
      </c>
      <c r="H664" s="2" t="s">
        <v>70</v>
      </c>
      <c r="I664" s="2">
        <v>1</v>
      </c>
      <c r="J664" s="2"/>
      <c r="K664" s="2"/>
      <c r="L664" s="2" t="s">
        <v>3889</v>
      </c>
      <c r="M664" s="2" t="s">
        <v>3899</v>
      </c>
      <c r="N664" s="2" t="s">
        <v>3902</v>
      </c>
      <c r="O664" s="2">
        <v>76.642</v>
      </c>
      <c r="P664" s="2">
        <f>HYPERLINK("https://github.com/mlcommons/submissions_inference_3.1/tree/main/open/cTuning/results/aws_t4-tflite_cpp-cpu-tflite-vmaster-default_config","details")</f>
        <v>0</v>
      </c>
      <c r="Q664" s="2">
        <f>HYPERLINK("https://github.com/mlcommons/submissions_inference_3.1/tree/main/open/cTuning/code","details")</f>
        <v>0</v>
      </c>
      <c r="R664" s="1">
        <v>35.041333</v>
      </c>
      <c r="S664" s="1">
        <v>283.086936</v>
      </c>
      <c r="T664" s="1">
        <v>28.7528</v>
      </c>
    </row>
    <row r="665" spans="1:20">
      <c r="A665" s="2" t="s">
        <v>770</v>
      </c>
      <c r="B665" s="2" t="s">
        <v>2646</v>
      </c>
      <c r="C665" s="2" t="s">
        <v>32</v>
      </c>
      <c r="D665" s="2" t="s">
        <v>33</v>
      </c>
      <c r="E665" s="2" t="s">
        <v>34</v>
      </c>
      <c r="F665" s="2" t="s">
        <v>64</v>
      </c>
      <c r="G665" s="2">
        <v>1</v>
      </c>
      <c r="H665" s="2" t="s">
        <v>70</v>
      </c>
      <c r="I665" s="2">
        <v>1</v>
      </c>
      <c r="J665" s="2"/>
      <c r="K665" s="2"/>
      <c r="L665" s="2" t="s">
        <v>3889</v>
      </c>
      <c r="M665" s="2" t="s">
        <v>3899</v>
      </c>
      <c r="N665" s="2" t="s">
        <v>3903</v>
      </c>
      <c r="O665" s="2">
        <v>77.542</v>
      </c>
      <c r="P665" s="2">
        <f>HYPERLINK("https://github.com/mlcommons/submissions_inference_3.1/tree/main/open/cTuning/results/aws_t4-tflite_cpp-cpu-tflite-vmaster-default_config","details")</f>
        <v>0</v>
      </c>
      <c r="Q665" s="2">
        <f>HYPERLINK("https://github.com/mlcommons/submissions_inference_3.1/tree/main/open/cTuning/code","details")</f>
        <v>0</v>
      </c>
      <c r="R665" s="1">
        <v>50.305279</v>
      </c>
      <c r="S665" s="1">
        <v>406.670536</v>
      </c>
      <c r="T665" s="1">
        <v>19.9732</v>
      </c>
    </row>
    <row r="666" spans="1:20">
      <c r="A666" s="2" t="s">
        <v>771</v>
      </c>
      <c r="B666" s="2" t="s">
        <v>2647</v>
      </c>
      <c r="C666" s="2" t="s">
        <v>32</v>
      </c>
      <c r="D666" s="2" t="s">
        <v>33</v>
      </c>
      <c r="E666" s="2" t="s">
        <v>34</v>
      </c>
      <c r="F666" s="2" t="s">
        <v>64</v>
      </c>
      <c r="G666" s="2">
        <v>1</v>
      </c>
      <c r="H666" s="2" t="s">
        <v>70</v>
      </c>
      <c r="I666" s="2">
        <v>1</v>
      </c>
      <c r="J666" s="2"/>
      <c r="K666" s="2"/>
      <c r="L666" s="2" t="s">
        <v>3889</v>
      </c>
      <c r="M666" s="2" t="s">
        <v>3899</v>
      </c>
      <c r="N666" s="2" t="s">
        <v>3904</v>
      </c>
      <c r="O666" s="2">
        <v>79.268</v>
      </c>
      <c r="P666" s="2">
        <f>HYPERLINK("https://github.com/mlcommons/submissions_inference_3.1/tree/main/open/cTuning/results/aws_t4-tflite_cpp-cpu-tflite-vmaster-default_config","details")</f>
        <v>0</v>
      </c>
      <c r="Q666" s="2">
        <f>HYPERLINK("https://github.com/mlcommons/submissions_inference_3.1/tree/main/open/cTuning/code","details")</f>
        <v>0</v>
      </c>
      <c r="R666" s="1">
        <v>79.618227</v>
      </c>
      <c r="S666" s="1">
        <v>645.984016</v>
      </c>
      <c r="T666" s="1">
        <v>12.6254</v>
      </c>
    </row>
    <row r="667" spans="1:20">
      <c r="A667" s="2" t="s">
        <v>772</v>
      </c>
      <c r="B667" s="2" t="s">
        <v>2648</v>
      </c>
      <c r="C667" s="2" t="s">
        <v>32</v>
      </c>
      <c r="D667" s="2" t="s">
        <v>33</v>
      </c>
      <c r="E667" s="2" t="s">
        <v>34</v>
      </c>
      <c r="F667" s="2" t="s">
        <v>64</v>
      </c>
      <c r="G667" s="2">
        <v>1</v>
      </c>
      <c r="H667" s="2" t="s">
        <v>70</v>
      </c>
      <c r="I667" s="2">
        <v>1</v>
      </c>
      <c r="J667" s="2"/>
      <c r="K667" s="2"/>
      <c r="L667" s="2" t="s">
        <v>3889</v>
      </c>
      <c r="M667" s="2" t="s">
        <v>3899</v>
      </c>
      <c r="N667" s="2" t="s">
        <v>3905</v>
      </c>
      <c r="O667" s="2">
        <v>80.676</v>
      </c>
      <c r="P667" s="2">
        <f>HYPERLINK("https://github.com/mlcommons/submissions_inference_3.1/tree/main/open/cTuning/results/aws_t4-tflite_cpp-cpu-tflite-vmaster-default_config","details")</f>
        <v>0</v>
      </c>
      <c r="Q667" s="2">
        <f>HYPERLINK("https://github.com/mlcommons/submissions_inference_3.1/tree/main/open/cTuning/code","details")</f>
        <v>0</v>
      </c>
      <c r="R667" s="1">
        <v>143.77034</v>
      </c>
      <c r="S667" s="1">
        <v>1163.646536</v>
      </c>
      <c r="T667" s="1">
        <v>6.97947</v>
      </c>
    </row>
    <row r="668" spans="1:20">
      <c r="A668" s="2" t="s">
        <v>773</v>
      </c>
      <c r="B668" s="2" t="s">
        <v>2649</v>
      </c>
      <c r="C668" s="2" t="s">
        <v>32</v>
      </c>
      <c r="D668" s="2" t="s">
        <v>33</v>
      </c>
      <c r="E668" s="2" t="s">
        <v>34</v>
      </c>
      <c r="F668" s="2" t="s">
        <v>64</v>
      </c>
      <c r="G668" s="2">
        <v>1</v>
      </c>
      <c r="H668" s="2" t="s">
        <v>70</v>
      </c>
      <c r="I668" s="2">
        <v>1</v>
      </c>
      <c r="J668" s="2"/>
      <c r="K668" s="2"/>
      <c r="L668" s="2" t="s">
        <v>3889</v>
      </c>
      <c r="M668" s="2" t="s">
        <v>3899</v>
      </c>
      <c r="N668" s="2" t="s">
        <v>3906</v>
      </c>
      <c r="O668" s="2">
        <v>71.25</v>
      </c>
      <c r="P668" s="2">
        <f>HYPERLINK("https://github.com/mlcommons/submissions_inference_3.1/tree/main/open/cTuning/results/aws_t4-tflite_cpp-cpu-tflite-vmaster-default_config","details")</f>
        <v>0</v>
      </c>
      <c r="Q668" s="2">
        <f>HYPERLINK("https://github.com/mlcommons/submissions_inference_3.1/tree/main/open/cTuning/code","details")</f>
        <v>0</v>
      </c>
      <c r="R668" s="1">
        <v>16.163362</v>
      </c>
      <c r="S668" s="1">
        <v>130.661568</v>
      </c>
      <c r="T668" s="1">
        <v>62.445</v>
      </c>
    </row>
    <row r="669" spans="1:20">
      <c r="A669" s="2" t="s">
        <v>774</v>
      </c>
      <c r="B669" s="2" t="s">
        <v>2650</v>
      </c>
      <c r="C669" s="2" t="s">
        <v>32</v>
      </c>
      <c r="D669" s="2" t="s">
        <v>33</v>
      </c>
      <c r="E669" s="2" t="s">
        <v>34</v>
      </c>
      <c r="F669" s="2" t="s">
        <v>64</v>
      </c>
      <c r="G669" s="2">
        <v>1</v>
      </c>
      <c r="H669" s="2" t="s">
        <v>70</v>
      </c>
      <c r="I669" s="2">
        <v>1</v>
      </c>
      <c r="J669" s="2"/>
      <c r="K669" s="2"/>
      <c r="L669" s="2" t="s">
        <v>3889</v>
      </c>
      <c r="M669" s="2" t="s">
        <v>3899</v>
      </c>
      <c r="N669" s="2" t="s">
        <v>3907</v>
      </c>
      <c r="O669" s="2">
        <v>74.04600000000001</v>
      </c>
      <c r="P669" s="2">
        <f>HYPERLINK("https://github.com/mlcommons/submissions_inference_3.1/tree/main/open/cTuning/results/aws_t4-tflite_cpp-cpu-tflite-vmaster-default_config","details")</f>
        <v>0</v>
      </c>
      <c r="Q669" s="2">
        <f>HYPERLINK("https://github.com/mlcommons/submissions_inference_3.1/tree/main/open/cTuning/code","details")</f>
        <v>0</v>
      </c>
      <c r="R669" s="1">
        <v>24.511144</v>
      </c>
      <c r="S669" s="1">
        <v>197.588384</v>
      </c>
      <c r="T669" s="1">
        <v>41.1217</v>
      </c>
    </row>
    <row r="670" spans="1:20">
      <c r="A670" s="2" t="s">
        <v>775</v>
      </c>
      <c r="B670" s="2" t="s">
        <v>2651</v>
      </c>
      <c r="C670" s="2" t="s">
        <v>32</v>
      </c>
      <c r="D670" s="2" t="s">
        <v>33</v>
      </c>
      <c r="E670" s="2" t="s">
        <v>34</v>
      </c>
      <c r="F670" s="2" t="s">
        <v>64</v>
      </c>
      <c r="G670" s="2">
        <v>1</v>
      </c>
      <c r="H670" s="2" t="s">
        <v>70</v>
      </c>
      <c r="I670" s="2">
        <v>1</v>
      </c>
      <c r="J670" s="2"/>
      <c r="K670" s="2"/>
      <c r="L670" s="2" t="s">
        <v>3889</v>
      </c>
      <c r="M670" s="2" t="s">
        <v>3899</v>
      </c>
      <c r="N670" s="2" t="s">
        <v>3908</v>
      </c>
      <c r="O670" s="2">
        <v>74.158</v>
      </c>
      <c r="P670" s="2">
        <f>HYPERLINK("https://github.com/mlcommons/submissions_inference_3.1/tree/main/open/cTuning/results/aws_t4-tflite_cpp-cpu-tflite-vmaster-default_config","details")</f>
        <v>0</v>
      </c>
      <c r="Q670" s="2">
        <f>HYPERLINK("https://github.com/mlcommons/submissions_inference_3.1/tree/main/open/cTuning/code","details")</f>
        <v>0</v>
      </c>
      <c r="R670" s="1">
        <v>32.912056</v>
      </c>
      <c r="S670" s="1">
        <v>266.016656</v>
      </c>
      <c r="T670" s="1">
        <v>30.5076</v>
      </c>
    </row>
    <row r="671" spans="1:20">
      <c r="A671" s="2" t="s">
        <v>776</v>
      </c>
      <c r="B671" s="2" t="s">
        <v>2652</v>
      </c>
      <c r="C671" s="2" t="s">
        <v>32</v>
      </c>
      <c r="D671" s="2" t="s">
        <v>33</v>
      </c>
      <c r="E671" s="2" t="s">
        <v>34</v>
      </c>
      <c r="F671" s="2" t="s">
        <v>64</v>
      </c>
      <c r="G671" s="2">
        <v>1</v>
      </c>
      <c r="H671" s="2" t="s">
        <v>70</v>
      </c>
      <c r="I671" s="2">
        <v>1</v>
      </c>
      <c r="J671" s="2"/>
      <c r="K671" s="2"/>
      <c r="L671" s="2" t="s">
        <v>3889</v>
      </c>
      <c r="M671" s="2" t="s">
        <v>3899</v>
      </c>
      <c r="N671" s="2" t="s">
        <v>3909</v>
      </c>
      <c r="O671" s="2">
        <v>76.364</v>
      </c>
      <c r="P671" s="2">
        <f>HYPERLINK("https://github.com/mlcommons/submissions_inference_3.1/tree/main/open/cTuning/results/aws_t4-tflite_cpp-cpu-tflite-vmaster-default_config","details")</f>
        <v>0</v>
      </c>
      <c r="Q671" s="2">
        <f>HYPERLINK("https://github.com/mlcommons/submissions_inference_3.1/tree/main/open/cTuning/code","details")</f>
        <v>0</v>
      </c>
      <c r="R671" s="1">
        <v>49.874791</v>
      </c>
      <c r="S671" s="1">
        <v>404.050504</v>
      </c>
      <c r="T671" s="1">
        <v>20.1251</v>
      </c>
    </row>
    <row r="672" spans="1:20">
      <c r="A672" s="2" t="s">
        <v>777</v>
      </c>
      <c r="B672" s="2" t="s">
        <v>2653</v>
      </c>
      <c r="C672" s="2" t="s">
        <v>32</v>
      </c>
      <c r="D672" s="2" t="s">
        <v>33</v>
      </c>
      <c r="E672" s="2" t="s">
        <v>34</v>
      </c>
      <c r="F672" s="2" t="s">
        <v>64</v>
      </c>
      <c r="G672" s="2">
        <v>1</v>
      </c>
      <c r="H672" s="2" t="s">
        <v>70</v>
      </c>
      <c r="I672" s="2">
        <v>1</v>
      </c>
      <c r="J672" s="2"/>
      <c r="K672" s="2"/>
      <c r="L672" s="2" t="s">
        <v>3889</v>
      </c>
      <c r="M672" s="2" t="s">
        <v>3899</v>
      </c>
      <c r="N672" s="2" t="s">
        <v>3910</v>
      </c>
      <c r="O672" s="2">
        <v>78.544</v>
      </c>
      <c r="P672" s="2">
        <f>HYPERLINK("https://github.com/mlcommons/submissions_inference_3.1/tree/main/open/cTuning/results/aws_t4-tflite_cpp-cpu-tflite-vmaster-default_config","details")</f>
        <v>0</v>
      </c>
      <c r="Q672" s="2">
        <f>HYPERLINK("https://github.com/mlcommons/submissions_inference_3.1/tree/main/open/cTuning/code","details")</f>
        <v>0</v>
      </c>
      <c r="R672" s="1">
        <v>85.831549</v>
      </c>
      <c r="S672" s="1">
        <v>694.07624</v>
      </c>
      <c r="T672" s="1">
        <v>11.6851</v>
      </c>
    </row>
    <row r="673" spans="1:20">
      <c r="A673" s="2" t="s">
        <v>778</v>
      </c>
      <c r="B673" s="2" t="s">
        <v>2654</v>
      </c>
      <c r="C673" s="2" t="s">
        <v>32</v>
      </c>
      <c r="D673" s="2" t="s">
        <v>33</v>
      </c>
      <c r="E673" s="2" t="s">
        <v>34</v>
      </c>
      <c r="F673" s="2" t="s">
        <v>64</v>
      </c>
      <c r="G673" s="2">
        <v>1</v>
      </c>
      <c r="H673" s="2" t="s">
        <v>70</v>
      </c>
      <c r="I673" s="2">
        <v>1</v>
      </c>
      <c r="J673" s="2"/>
      <c r="K673" s="2"/>
      <c r="L673" s="2" t="s">
        <v>3889</v>
      </c>
      <c r="M673" s="2" t="s">
        <v>3899</v>
      </c>
      <c r="N673" s="2" t="s">
        <v>3911</v>
      </c>
      <c r="O673" s="2">
        <v>44.116</v>
      </c>
      <c r="P673" s="2">
        <f>HYPERLINK("https://github.com/mlcommons/submissions_inference_3.1/tree/main/open/cTuning/results/aws_t4-tflite_cpp-cpu-tflite-vmaster-default_config","details")</f>
        <v>0</v>
      </c>
      <c r="Q673" s="2">
        <f>HYPERLINK("https://github.com/mlcommons/submissions_inference_3.1/tree/main/open/cTuning/code","details")</f>
        <v>0</v>
      </c>
      <c r="R673" s="1">
        <v>0.968129</v>
      </c>
      <c r="S673" s="1">
        <v>7.867672</v>
      </c>
      <c r="T673" s="1">
        <v>1074.88</v>
      </c>
    </row>
    <row r="674" spans="1:20">
      <c r="A674" s="2" t="s">
        <v>779</v>
      </c>
      <c r="B674" s="2" t="s">
        <v>2655</v>
      </c>
      <c r="C674" s="2" t="s">
        <v>32</v>
      </c>
      <c r="D674" s="2" t="s">
        <v>33</v>
      </c>
      <c r="E674" s="2" t="s">
        <v>34</v>
      </c>
      <c r="F674" s="2" t="s">
        <v>64</v>
      </c>
      <c r="G674" s="2">
        <v>1</v>
      </c>
      <c r="H674" s="2" t="s">
        <v>70</v>
      </c>
      <c r="I674" s="2">
        <v>1</v>
      </c>
      <c r="J674" s="2"/>
      <c r="K674" s="2"/>
      <c r="L674" s="2" t="s">
        <v>3889</v>
      </c>
      <c r="M674" s="2" t="s">
        <v>3899</v>
      </c>
      <c r="N674" s="2" t="s">
        <v>3912</v>
      </c>
      <c r="O674" s="2">
        <v>47.81</v>
      </c>
      <c r="P674" s="2">
        <f>HYPERLINK("https://github.com/mlcommons/submissions_inference_3.1/tree/main/open/cTuning/results/aws_t4-tflite_cpp-cpu-tflite-vmaster-default_config","details")</f>
        <v>0</v>
      </c>
      <c r="Q674" s="2">
        <f>HYPERLINK("https://github.com/mlcommons/submissions_inference_3.1/tree/main/open/cTuning/code","details")</f>
        <v>0</v>
      </c>
      <c r="R674" s="1">
        <v>1.430559</v>
      </c>
      <c r="S674" s="1">
        <v>11.841496</v>
      </c>
      <c r="T674" s="1">
        <v>717.636</v>
      </c>
    </row>
    <row r="675" spans="1:20">
      <c r="A675" s="2" t="s">
        <v>780</v>
      </c>
      <c r="B675" s="2" t="s">
        <v>2656</v>
      </c>
      <c r="C675" s="2" t="s">
        <v>32</v>
      </c>
      <c r="D675" s="2" t="s">
        <v>33</v>
      </c>
      <c r="E675" s="2" t="s">
        <v>34</v>
      </c>
      <c r="F675" s="2" t="s">
        <v>64</v>
      </c>
      <c r="G675" s="2">
        <v>1</v>
      </c>
      <c r="H675" s="2" t="s">
        <v>70</v>
      </c>
      <c r="I675" s="2">
        <v>1</v>
      </c>
      <c r="J675" s="2"/>
      <c r="K675" s="2"/>
      <c r="L675" s="2" t="s">
        <v>3889</v>
      </c>
      <c r="M675" s="2" t="s">
        <v>3899</v>
      </c>
      <c r="N675" s="2" t="s">
        <v>3913</v>
      </c>
      <c r="O675" s="2">
        <v>49.478</v>
      </c>
      <c r="P675" s="2">
        <f>HYPERLINK("https://github.com/mlcommons/submissions_inference_3.1/tree/main/open/cTuning/results/aws_t4-tflite_cpp-cpu-tflite-vmaster-default_config","details")</f>
        <v>0</v>
      </c>
      <c r="Q675" s="2">
        <f>HYPERLINK("https://github.com/mlcommons/submissions_inference_3.1/tree/main/open/cTuning/code","details")</f>
        <v>0</v>
      </c>
      <c r="R675" s="1">
        <v>2.069001</v>
      </c>
      <c r="S675" s="1">
        <v>16.89736</v>
      </c>
      <c r="T675" s="1">
        <v>493.788</v>
      </c>
    </row>
    <row r="676" spans="1:20">
      <c r="A676" s="2" t="s">
        <v>781</v>
      </c>
      <c r="B676" s="2" t="s">
        <v>2657</v>
      </c>
      <c r="C676" s="2" t="s">
        <v>32</v>
      </c>
      <c r="D676" s="2" t="s">
        <v>33</v>
      </c>
      <c r="E676" s="2" t="s">
        <v>34</v>
      </c>
      <c r="F676" s="2" t="s">
        <v>64</v>
      </c>
      <c r="G676" s="2">
        <v>1</v>
      </c>
      <c r="H676" s="2" t="s">
        <v>70</v>
      </c>
      <c r="I676" s="2">
        <v>1</v>
      </c>
      <c r="J676" s="2"/>
      <c r="K676" s="2"/>
      <c r="L676" s="2" t="s">
        <v>3889</v>
      </c>
      <c r="M676" s="2" t="s">
        <v>3899</v>
      </c>
      <c r="N676" s="2" t="s">
        <v>3914</v>
      </c>
      <c r="O676" s="2">
        <v>51.848</v>
      </c>
      <c r="P676" s="2">
        <f>HYPERLINK("https://github.com/mlcommons/submissions_inference_3.1/tree/main/open/cTuning/results/aws_t4-tflite_cpp-cpu-tflite-vmaster-default_config","details")</f>
        <v>0</v>
      </c>
      <c r="Q676" s="2">
        <f>HYPERLINK("https://github.com/mlcommons/submissions_inference_3.1/tree/main/open/cTuning/code","details")</f>
        <v>0</v>
      </c>
      <c r="R676" s="1">
        <v>2.797835</v>
      </c>
      <c r="S676" s="1">
        <v>22.57404</v>
      </c>
      <c r="T676" s="1">
        <v>365.862</v>
      </c>
    </row>
    <row r="677" spans="1:20">
      <c r="A677" s="2" t="s">
        <v>782</v>
      </c>
      <c r="B677" s="2" t="s">
        <v>2658</v>
      </c>
      <c r="C677" s="2" t="s">
        <v>32</v>
      </c>
      <c r="D677" s="2" t="s">
        <v>33</v>
      </c>
      <c r="E677" s="2" t="s">
        <v>34</v>
      </c>
      <c r="F677" s="2" t="s">
        <v>64</v>
      </c>
      <c r="G677" s="2">
        <v>1</v>
      </c>
      <c r="H677" s="2" t="s">
        <v>70</v>
      </c>
      <c r="I677" s="2">
        <v>1</v>
      </c>
      <c r="J677" s="2"/>
      <c r="K677" s="2"/>
      <c r="L677" s="2" t="s">
        <v>3889</v>
      </c>
      <c r="M677" s="2" t="s">
        <v>3899</v>
      </c>
      <c r="N677" s="2" t="s">
        <v>3915</v>
      </c>
      <c r="O677" s="2">
        <v>57.918</v>
      </c>
      <c r="P677" s="2">
        <f>HYPERLINK("https://github.com/mlcommons/submissions_inference_3.1/tree/main/open/cTuning/results/aws_t4-tflite_cpp-cpu-tflite-vmaster-default_config","details")</f>
        <v>0</v>
      </c>
      <c r="Q677" s="2">
        <f>HYPERLINK("https://github.com/mlcommons/submissions_inference_3.1/tree/main/open/cTuning/code","details")</f>
        <v>0</v>
      </c>
      <c r="R677" s="1">
        <v>2.907541</v>
      </c>
      <c r="S677" s="1">
        <v>23.627992</v>
      </c>
      <c r="T677" s="1">
        <v>351.545</v>
      </c>
    </row>
    <row r="678" spans="1:20">
      <c r="A678" s="2" t="s">
        <v>783</v>
      </c>
      <c r="B678" s="2" t="s">
        <v>2659</v>
      </c>
      <c r="C678" s="2" t="s">
        <v>32</v>
      </c>
      <c r="D678" s="2" t="s">
        <v>33</v>
      </c>
      <c r="E678" s="2" t="s">
        <v>34</v>
      </c>
      <c r="F678" s="2" t="s">
        <v>64</v>
      </c>
      <c r="G678" s="2">
        <v>1</v>
      </c>
      <c r="H678" s="2" t="s">
        <v>70</v>
      </c>
      <c r="I678" s="2">
        <v>1</v>
      </c>
      <c r="J678" s="2"/>
      <c r="K678" s="2"/>
      <c r="L678" s="2" t="s">
        <v>3889</v>
      </c>
      <c r="M678" s="2" t="s">
        <v>3899</v>
      </c>
      <c r="N678" s="2" t="s">
        <v>3916</v>
      </c>
      <c r="O678" s="2">
        <v>60.842</v>
      </c>
      <c r="P678" s="2">
        <f>HYPERLINK("https://github.com/mlcommons/submissions_inference_3.1/tree/main/open/cTuning/results/aws_t4-tflite_cpp-cpu-tflite-vmaster-default_config","details")</f>
        <v>0</v>
      </c>
      <c r="Q678" s="2">
        <f>HYPERLINK("https://github.com/mlcommons/submissions_inference_3.1/tree/main/open/cTuning/code","details")</f>
        <v>0</v>
      </c>
      <c r="R678" s="1">
        <v>4.304835</v>
      </c>
      <c r="S678" s="1">
        <v>35.011728</v>
      </c>
      <c r="T678" s="1">
        <v>235.403</v>
      </c>
    </row>
    <row r="679" spans="1:20">
      <c r="A679" s="2" t="s">
        <v>784</v>
      </c>
      <c r="B679" s="2" t="s">
        <v>2660</v>
      </c>
      <c r="C679" s="2" t="s">
        <v>32</v>
      </c>
      <c r="D679" s="2" t="s">
        <v>33</v>
      </c>
      <c r="E679" s="2" t="s">
        <v>34</v>
      </c>
      <c r="F679" s="2" t="s">
        <v>64</v>
      </c>
      <c r="G679" s="2">
        <v>1</v>
      </c>
      <c r="H679" s="2" t="s">
        <v>70</v>
      </c>
      <c r="I679" s="2">
        <v>1</v>
      </c>
      <c r="J679" s="2"/>
      <c r="K679" s="2"/>
      <c r="L679" s="2" t="s">
        <v>3889</v>
      </c>
      <c r="M679" s="2" t="s">
        <v>3899</v>
      </c>
      <c r="N679" s="2" t="s">
        <v>3917</v>
      </c>
      <c r="O679" s="2">
        <v>63.244</v>
      </c>
      <c r="P679" s="2">
        <f>HYPERLINK("https://github.com/mlcommons/submissions_inference_3.1/tree/main/open/cTuning/results/aws_t4-tflite_cpp-cpu-tflite-vmaster-default_config","details")</f>
        <v>0</v>
      </c>
      <c r="Q679" s="2">
        <f>HYPERLINK("https://github.com/mlcommons/submissions_inference_3.1/tree/main/open/cTuning/code","details")</f>
        <v>0</v>
      </c>
      <c r="R679" s="1">
        <v>6.290952</v>
      </c>
      <c r="S679" s="1">
        <v>51.066416</v>
      </c>
      <c r="T679" s="1">
        <v>161.121</v>
      </c>
    </row>
    <row r="680" spans="1:20">
      <c r="A680" s="2" t="s">
        <v>785</v>
      </c>
      <c r="B680" s="2" t="s">
        <v>2661</v>
      </c>
      <c r="C680" s="2" t="s">
        <v>32</v>
      </c>
      <c r="D680" s="2" t="s">
        <v>33</v>
      </c>
      <c r="E680" s="2" t="s">
        <v>34</v>
      </c>
      <c r="F680" s="2" t="s">
        <v>64</v>
      </c>
      <c r="G680" s="2">
        <v>1</v>
      </c>
      <c r="H680" s="2" t="s">
        <v>70</v>
      </c>
      <c r="I680" s="2">
        <v>1</v>
      </c>
      <c r="J680" s="2"/>
      <c r="K680" s="2"/>
      <c r="L680" s="2" t="s">
        <v>3889</v>
      </c>
      <c r="M680" s="2" t="s">
        <v>3899</v>
      </c>
      <c r="N680" s="2" t="s">
        <v>3918</v>
      </c>
      <c r="O680" s="2">
        <v>64.346</v>
      </c>
      <c r="P680" s="2">
        <f>HYPERLINK("https://github.com/mlcommons/submissions_inference_3.1/tree/main/open/cTuning/results/aws_t4-tflite_cpp-cpu-tflite-vmaster-default_config","details")</f>
        <v>0</v>
      </c>
      <c r="Q680" s="2">
        <f>HYPERLINK("https://github.com/mlcommons/submissions_inference_3.1/tree/main/open/cTuning/code","details")</f>
        <v>0</v>
      </c>
      <c r="R680" s="1">
        <v>8.492648000000001</v>
      </c>
      <c r="S680" s="1">
        <v>68.69911999999999</v>
      </c>
      <c r="T680" s="1">
        <v>119.128</v>
      </c>
    </row>
    <row r="681" spans="1:20">
      <c r="A681" s="2" t="s">
        <v>786</v>
      </c>
      <c r="B681" s="2" t="s">
        <v>2662</v>
      </c>
      <c r="C681" s="2" t="s">
        <v>32</v>
      </c>
      <c r="D681" s="2" t="s">
        <v>33</v>
      </c>
      <c r="E681" s="2" t="s">
        <v>34</v>
      </c>
      <c r="F681" s="2" t="s">
        <v>64</v>
      </c>
      <c r="G681" s="2">
        <v>1</v>
      </c>
      <c r="H681" s="2" t="s">
        <v>70</v>
      </c>
      <c r="I681" s="2">
        <v>1</v>
      </c>
      <c r="J681" s="2"/>
      <c r="K681" s="2"/>
      <c r="L681" s="2" t="s">
        <v>3889</v>
      </c>
      <c r="M681" s="2" t="s">
        <v>3899</v>
      </c>
      <c r="N681" s="2" t="s">
        <v>3919</v>
      </c>
      <c r="O681" s="2">
        <v>63.716</v>
      </c>
      <c r="P681" s="2">
        <f>HYPERLINK("https://github.com/mlcommons/submissions_inference_3.1/tree/main/open/cTuning/results/aws_t4-tflite_cpp-cpu-tflite-vmaster-default_config","details")</f>
        <v>0</v>
      </c>
      <c r="Q681" s="2">
        <f>HYPERLINK("https://github.com/mlcommons/submissions_inference_3.1/tree/main/open/cTuning/code","details")</f>
        <v>0</v>
      </c>
      <c r="R681" s="1">
        <v>6.269579</v>
      </c>
      <c r="S681" s="1">
        <v>51.00724</v>
      </c>
      <c r="T681" s="1">
        <v>161.831</v>
      </c>
    </row>
    <row r="682" spans="1:20">
      <c r="A682" s="2" t="s">
        <v>787</v>
      </c>
      <c r="B682" s="2" t="s">
        <v>2663</v>
      </c>
      <c r="C682" s="2" t="s">
        <v>32</v>
      </c>
      <c r="D682" s="2" t="s">
        <v>33</v>
      </c>
      <c r="E682" s="2" t="s">
        <v>34</v>
      </c>
      <c r="F682" s="2" t="s">
        <v>64</v>
      </c>
      <c r="G682" s="2">
        <v>1</v>
      </c>
      <c r="H682" s="2" t="s">
        <v>70</v>
      </c>
      <c r="I682" s="2">
        <v>1</v>
      </c>
      <c r="J682" s="2"/>
      <c r="K682" s="2"/>
      <c r="L682" s="2" t="s">
        <v>3889</v>
      </c>
      <c r="M682" s="2" t="s">
        <v>3899</v>
      </c>
      <c r="N682" s="2" t="s">
        <v>3920</v>
      </c>
      <c r="O682" s="2">
        <v>66.384</v>
      </c>
      <c r="P682" s="2">
        <f>HYPERLINK("https://github.com/mlcommons/submissions_inference_3.1/tree/main/open/cTuning/results/aws_t4-tflite_cpp-cpu-tflite-vmaster-default_config","details")</f>
        <v>0</v>
      </c>
      <c r="Q682" s="2">
        <f>HYPERLINK("https://github.com/mlcommons/submissions_inference_3.1/tree/main/open/cTuning/code","details")</f>
        <v>0</v>
      </c>
      <c r="R682" s="1">
        <v>9.333917</v>
      </c>
      <c r="S682" s="1">
        <v>75.681584</v>
      </c>
      <c r="T682" s="1">
        <v>108.411</v>
      </c>
    </row>
    <row r="683" spans="1:20">
      <c r="A683" s="2" t="s">
        <v>788</v>
      </c>
      <c r="B683" s="2" t="s">
        <v>2664</v>
      </c>
      <c r="C683" s="2" t="s">
        <v>32</v>
      </c>
      <c r="D683" s="2" t="s">
        <v>33</v>
      </c>
      <c r="E683" s="2" t="s">
        <v>34</v>
      </c>
      <c r="F683" s="2" t="s">
        <v>64</v>
      </c>
      <c r="G683" s="2">
        <v>1</v>
      </c>
      <c r="H683" s="2" t="s">
        <v>70</v>
      </c>
      <c r="I683" s="2">
        <v>1</v>
      </c>
      <c r="J683" s="2"/>
      <c r="K683" s="2"/>
      <c r="L683" s="2" t="s">
        <v>3889</v>
      </c>
      <c r="M683" s="2" t="s">
        <v>3899</v>
      </c>
      <c r="N683" s="2" t="s">
        <v>3921</v>
      </c>
      <c r="O683" s="2">
        <v>68.242</v>
      </c>
      <c r="P683" s="2">
        <f>HYPERLINK("https://github.com/mlcommons/submissions_inference_3.1/tree/main/open/cTuning/results/aws_t4-tflite_cpp-cpu-tflite-vmaster-default_config","details")</f>
        <v>0</v>
      </c>
      <c r="Q683" s="2">
        <f>HYPERLINK("https://github.com/mlcommons/submissions_inference_3.1/tree/main/open/cTuning/code","details")</f>
        <v>0</v>
      </c>
      <c r="R683" s="1">
        <v>13.638249</v>
      </c>
      <c r="S683" s="1">
        <v>110.173552</v>
      </c>
      <c r="T683" s="1">
        <v>74.0608</v>
      </c>
    </row>
    <row r="684" spans="1:20">
      <c r="A684" s="2" t="s">
        <v>789</v>
      </c>
      <c r="B684" s="2" t="s">
        <v>2665</v>
      </c>
      <c r="C684" s="2" t="s">
        <v>32</v>
      </c>
      <c r="D684" s="2" t="s">
        <v>33</v>
      </c>
      <c r="E684" s="2" t="s">
        <v>34</v>
      </c>
      <c r="F684" s="2" t="s">
        <v>64</v>
      </c>
      <c r="G684" s="2">
        <v>1</v>
      </c>
      <c r="H684" s="2" t="s">
        <v>70</v>
      </c>
      <c r="I684" s="2">
        <v>1</v>
      </c>
      <c r="J684" s="2"/>
      <c r="K684" s="2"/>
      <c r="L684" s="2" t="s">
        <v>3889</v>
      </c>
      <c r="M684" s="2" t="s">
        <v>3899</v>
      </c>
      <c r="N684" s="2" t="s">
        <v>3922</v>
      </c>
      <c r="O684" s="2">
        <v>69.262</v>
      </c>
      <c r="P684" s="2">
        <f>HYPERLINK("https://github.com/mlcommons/submissions_inference_3.1/tree/main/open/cTuning/results/aws_t4-tflite_cpp-cpu-tflite-vmaster-default_config","details")</f>
        <v>0</v>
      </c>
      <c r="Q684" s="2">
        <f>HYPERLINK("https://github.com/mlcommons/submissions_inference_3.1/tree/main/open/cTuning/code","details")</f>
        <v>0</v>
      </c>
      <c r="R684" s="1">
        <v>18.364961</v>
      </c>
      <c r="S684" s="1">
        <v>148.25896</v>
      </c>
      <c r="T684" s="1">
        <v>54.9424</v>
      </c>
    </row>
    <row r="685" spans="1:20">
      <c r="A685" s="2" t="s">
        <v>790</v>
      </c>
      <c r="B685" s="2" t="s">
        <v>2666</v>
      </c>
      <c r="C685" s="2" t="s">
        <v>32</v>
      </c>
      <c r="D685" s="2" t="s">
        <v>33</v>
      </c>
      <c r="E685" s="2" t="s">
        <v>34</v>
      </c>
      <c r="F685" s="2" t="s">
        <v>64</v>
      </c>
      <c r="G685" s="2">
        <v>1</v>
      </c>
      <c r="H685" s="2" t="s">
        <v>70</v>
      </c>
      <c r="I685" s="2">
        <v>1</v>
      </c>
      <c r="J685" s="2"/>
      <c r="K685" s="2"/>
      <c r="L685" s="2" t="s">
        <v>3889</v>
      </c>
      <c r="M685" s="2" t="s">
        <v>3899</v>
      </c>
      <c r="N685" s="2" t="s">
        <v>3923</v>
      </c>
      <c r="O685" s="2">
        <v>66.604</v>
      </c>
      <c r="P685" s="2">
        <f>HYPERLINK("https://github.com/mlcommons/submissions_inference_3.1/tree/main/open/cTuning/results/aws_t4-tflite_cpp-cpu-tflite-vmaster-default_config","details")</f>
        <v>0</v>
      </c>
      <c r="Q685" s="2">
        <f>HYPERLINK("https://github.com/mlcommons/submissions_inference_3.1/tree/main/open/cTuning/code","details")</f>
        <v>0</v>
      </c>
      <c r="R685" s="1">
        <v>10.940447</v>
      </c>
      <c r="S685" s="1">
        <v>88.431832</v>
      </c>
      <c r="T685" s="1">
        <v>92.44</v>
      </c>
    </row>
    <row r="686" spans="1:20">
      <c r="A686" s="2" t="s">
        <v>791</v>
      </c>
      <c r="B686" s="2" t="s">
        <v>2667</v>
      </c>
      <c r="C686" s="2" t="s">
        <v>32</v>
      </c>
      <c r="D686" s="2" t="s">
        <v>33</v>
      </c>
      <c r="E686" s="2" t="s">
        <v>34</v>
      </c>
      <c r="F686" s="2" t="s">
        <v>64</v>
      </c>
      <c r="G686" s="2">
        <v>1</v>
      </c>
      <c r="H686" s="2" t="s">
        <v>70</v>
      </c>
      <c r="I686" s="2">
        <v>1</v>
      </c>
      <c r="J686" s="2"/>
      <c r="K686" s="2"/>
      <c r="L686" s="2" t="s">
        <v>3889</v>
      </c>
      <c r="M686" s="2" t="s">
        <v>3899</v>
      </c>
      <c r="N686" s="2" t="s">
        <v>3924</v>
      </c>
      <c r="O686" s="2">
        <v>69.10599999999999</v>
      </c>
      <c r="P686" s="2">
        <f>HYPERLINK("https://github.com/mlcommons/submissions_inference_3.1/tree/main/open/cTuning/results/aws_t4-tflite_cpp-cpu-tflite-vmaster-default_config","details")</f>
        <v>0</v>
      </c>
      <c r="Q686" s="2">
        <f>HYPERLINK("https://github.com/mlcommons/submissions_inference_3.1/tree/main/open/cTuning/code","details")</f>
        <v>0</v>
      </c>
      <c r="R686" s="1">
        <v>16.189452</v>
      </c>
      <c r="S686" s="1">
        <v>130.921984</v>
      </c>
      <c r="T686" s="1">
        <v>62.3373</v>
      </c>
    </row>
    <row r="687" spans="1:20">
      <c r="A687" s="2" t="s">
        <v>792</v>
      </c>
      <c r="B687" s="2" t="s">
        <v>2668</v>
      </c>
      <c r="C687" s="2" t="s">
        <v>32</v>
      </c>
      <c r="D687" s="2" t="s">
        <v>33</v>
      </c>
      <c r="E687" s="2" t="s">
        <v>34</v>
      </c>
      <c r="F687" s="2" t="s">
        <v>64</v>
      </c>
      <c r="G687" s="2">
        <v>1</v>
      </c>
      <c r="H687" s="2" t="s">
        <v>70</v>
      </c>
      <c r="I687" s="2">
        <v>1</v>
      </c>
      <c r="J687" s="2"/>
      <c r="K687" s="2"/>
      <c r="L687" s="2" t="s">
        <v>3889</v>
      </c>
      <c r="M687" s="2" t="s">
        <v>3899</v>
      </c>
      <c r="N687" s="2" t="s">
        <v>3925</v>
      </c>
      <c r="O687" s="2">
        <v>70.624</v>
      </c>
      <c r="P687" s="2">
        <f>HYPERLINK("https://github.com/mlcommons/submissions_inference_3.1/tree/main/open/cTuning/results/aws_t4-tflite_cpp-cpu-tflite-vmaster-default_config","details")</f>
        <v>0</v>
      </c>
      <c r="Q687" s="2">
        <f>HYPERLINK("https://github.com/mlcommons/submissions_inference_3.1/tree/main/open/cTuning/code","details")</f>
        <v>0</v>
      </c>
      <c r="R687" s="1">
        <v>23.615371</v>
      </c>
      <c r="S687" s="1">
        <v>190.46088</v>
      </c>
      <c r="T687" s="1">
        <v>42.6884</v>
      </c>
    </row>
    <row r="688" spans="1:20">
      <c r="A688" s="2" t="s">
        <v>793</v>
      </c>
      <c r="B688" s="2" t="s">
        <v>2669</v>
      </c>
      <c r="C688" s="2" t="s">
        <v>32</v>
      </c>
      <c r="D688" s="2" t="s">
        <v>33</v>
      </c>
      <c r="E688" s="2" t="s">
        <v>34</v>
      </c>
      <c r="F688" s="2" t="s">
        <v>64</v>
      </c>
      <c r="G688" s="2">
        <v>1</v>
      </c>
      <c r="H688" s="2" t="s">
        <v>70</v>
      </c>
      <c r="I688" s="2">
        <v>1</v>
      </c>
      <c r="J688" s="2"/>
      <c r="K688" s="2"/>
      <c r="L688" s="2" t="s">
        <v>3889</v>
      </c>
      <c r="M688" s="2" t="s">
        <v>3899</v>
      </c>
      <c r="N688" s="2" t="s">
        <v>3926</v>
      </c>
      <c r="O688" s="2">
        <v>71.678</v>
      </c>
      <c r="P688" s="2">
        <f>HYPERLINK("https://github.com/mlcommons/submissions_inference_3.1/tree/main/open/cTuning/results/aws_t4-tflite_cpp-cpu-tflite-vmaster-default_config","details")</f>
        <v>0</v>
      </c>
      <c r="Q688" s="2">
        <f>HYPERLINK("https://github.com/mlcommons/submissions_inference_3.1/tree/main/open/cTuning/code","details")</f>
        <v>0</v>
      </c>
      <c r="R688" s="1">
        <v>31.846524</v>
      </c>
      <c r="S688" s="1">
        <v>256.65268</v>
      </c>
      <c r="T688" s="1">
        <v>31.6443</v>
      </c>
    </row>
    <row r="689" spans="1:20">
      <c r="A689" s="2" t="s">
        <v>794</v>
      </c>
      <c r="B689" s="2" t="s">
        <v>2670</v>
      </c>
      <c r="C689" s="2" t="s">
        <v>32</v>
      </c>
      <c r="D689" s="2" t="s">
        <v>33</v>
      </c>
      <c r="E689" s="2" t="s">
        <v>34</v>
      </c>
      <c r="F689" s="2" t="s">
        <v>64</v>
      </c>
      <c r="G689" s="2">
        <v>1</v>
      </c>
      <c r="H689" s="2" t="s">
        <v>70</v>
      </c>
      <c r="I689" s="2">
        <v>1</v>
      </c>
      <c r="J689" s="2"/>
      <c r="K689" s="2"/>
      <c r="L689" s="2" t="s">
        <v>3889</v>
      </c>
      <c r="M689" s="2" t="s">
        <v>3899</v>
      </c>
      <c r="N689" s="2" t="s">
        <v>3927</v>
      </c>
      <c r="O689" s="2">
        <v>42.31</v>
      </c>
      <c r="P689" s="2">
        <f>HYPERLINK("https://github.com/mlcommons/submissions_inference_3.1/tree/main/open/cTuning/results/aws_t4-tflite_cpp-cpu-tflite-vmaster-default_config","details")</f>
        <v>0</v>
      </c>
      <c r="Q689" s="2">
        <f>HYPERLINK("https://github.com/mlcommons/submissions_inference_3.1/tree/main/open/cTuning/code","details")</f>
        <v>0</v>
      </c>
      <c r="R689" s="1">
        <v>0.7106440000000001</v>
      </c>
      <c r="S689" s="1">
        <v>5.88692</v>
      </c>
      <c r="T689" s="1">
        <v>1460.82</v>
      </c>
    </row>
    <row r="690" spans="1:20">
      <c r="A690" s="2" t="s">
        <v>795</v>
      </c>
      <c r="B690" s="2" t="s">
        <v>2671</v>
      </c>
      <c r="C690" s="2" t="s">
        <v>32</v>
      </c>
      <c r="D690" s="2" t="s">
        <v>33</v>
      </c>
      <c r="E690" s="2" t="s">
        <v>34</v>
      </c>
      <c r="F690" s="2" t="s">
        <v>64</v>
      </c>
      <c r="G690" s="2">
        <v>1</v>
      </c>
      <c r="H690" s="2" t="s">
        <v>70</v>
      </c>
      <c r="I690" s="2">
        <v>1</v>
      </c>
      <c r="J690" s="2"/>
      <c r="K690" s="2"/>
      <c r="L690" s="2" t="s">
        <v>3889</v>
      </c>
      <c r="M690" s="2" t="s">
        <v>3899</v>
      </c>
      <c r="N690" s="2" t="s">
        <v>3928</v>
      </c>
      <c r="O690" s="2">
        <v>45.506</v>
      </c>
      <c r="P690" s="2">
        <f>HYPERLINK("https://github.com/mlcommons/submissions_inference_3.1/tree/main/open/cTuning/results/aws_t4-tflite_cpp-cpu-tflite-vmaster-default_config","details")</f>
        <v>0</v>
      </c>
      <c r="Q690" s="2">
        <f>HYPERLINK("https://github.com/mlcommons/submissions_inference_3.1/tree/main/open/cTuning/code","details")</f>
        <v>0</v>
      </c>
      <c r="R690" s="1">
        <v>1.091451</v>
      </c>
      <c r="S690" s="1">
        <v>8.964256000000001</v>
      </c>
      <c r="T690" s="1">
        <v>949.51</v>
      </c>
    </row>
    <row r="691" spans="1:20">
      <c r="A691" s="2" t="s">
        <v>796</v>
      </c>
      <c r="B691" s="2" t="s">
        <v>2672</v>
      </c>
      <c r="C691" s="2" t="s">
        <v>32</v>
      </c>
      <c r="D691" s="2" t="s">
        <v>33</v>
      </c>
      <c r="E691" s="2" t="s">
        <v>34</v>
      </c>
      <c r="F691" s="2" t="s">
        <v>64</v>
      </c>
      <c r="G691" s="2">
        <v>1</v>
      </c>
      <c r="H691" s="2" t="s">
        <v>70</v>
      </c>
      <c r="I691" s="2">
        <v>1</v>
      </c>
      <c r="J691" s="2"/>
      <c r="K691" s="2"/>
      <c r="L691" s="2" t="s">
        <v>3889</v>
      </c>
      <c r="M691" s="2" t="s">
        <v>3899</v>
      </c>
      <c r="N691" s="2" t="s">
        <v>3929</v>
      </c>
      <c r="O691" s="2">
        <v>48.074</v>
      </c>
      <c r="P691" s="2">
        <f>HYPERLINK("https://github.com/mlcommons/submissions_inference_3.1/tree/main/open/cTuning/results/aws_t4-tflite_cpp-cpu-tflite-vmaster-default_config","details")</f>
        <v>0</v>
      </c>
      <c r="Q691" s="2">
        <f>HYPERLINK("https://github.com/mlcommons/submissions_inference_3.1/tree/main/open/cTuning/code","details")</f>
        <v>0</v>
      </c>
      <c r="R691" s="1">
        <v>1.534351</v>
      </c>
      <c r="S691" s="1">
        <v>12.699048</v>
      </c>
      <c r="T691" s="1">
        <v>668.535</v>
      </c>
    </row>
    <row r="692" spans="1:20">
      <c r="A692" s="2" t="s">
        <v>797</v>
      </c>
      <c r="B692" s="2" t="s">
        <v>2673</v>
      </c>
      <c r="C692" s="2" t="s">
        <v>32</v>
      </c>
      <c r="D692" s="2" t="s">
        <v>33</v>
      </c>
      <c r="E692" s="2" t="s">
        <v>34</v>
      </c>
      <c r="F692" s="2" t="s">
        <v>64</v>
      </c>
      <c r="G692" s="2">
        <v>1</v>
      </c>
      <c r="H692" s="2" t="s">
        <v>70</v>
      </c>
      <c r="I692" s="2">
        <v>1</v>
      </c>
      <c r="J692" s="2"/>
      <c r="K692" s="2"/>
      <c r="L692" s="2" t="s">
        <v>3889</v>
      </c>
      <c r="M692" s="2" t="s">
        <v>3899</v>
      </c>
      <c r="N692" s="2" t="s">
        <v>3930</v>
      </c>
      <c r="O692" s="2">
        <v>50.224</v>
      </c>
      <c r="P692" s="2">
        <f>HYPERLINK("https://github.com/mlcommons/submissions_inference_3.1/tree/main/open/cTuning/results/aws_t4-tflite_cpp-cpu-tflite-vmaster-default_config","details")</f>
        <v>0</v>
      </c>
      <c r="Q692" s="2">
        <f>HYPERLINK("https://github.com/mlcommons/submissions_inference_3.1/tree/main/open/cTuning/code","details")</f>
        <v>0</v>
      </c>
      <c r="R692" s="1">
        <v>2.090552</v>
      </c>
      <c r="S692" s="1">
        <v>17.070344</v>
      </c>
      <c r="T692" s="1">
        <v>489.387</v>
      </c>
    </row>
    <row r="693" spans="1:20">
      <c r="A693" s="2" t="s">
        <v>798</v>
      </c>
      <c r="B693" s="2" t="s">
        <v>2674</v>
      </c>
      <c r="C693" s="2" t="s">
        <v>32</v>
      </c>
      <c r="D693" s="2" t="s">
        <v>33</v>
      </c>
      <c r="E693" s="2" t="s">
        <v>34</v>
      </c>
      <c r="F693" s="2" t="s">
        <v>64</v>
      </c>
      <c r="G693" s="2">
        <v>1</v>
      </c>
      <c r="H693" s="2" t="s">
        <v>70</v>
      </c>
      <c r="I693" s="2">
        <v>1</v>
      </c>
      <c r="J693" s="2"/>
      <c r="K693" s="2"/>
      <c r="L693" s="2" t="s">
        <v>3889</v>
      </c>
      <c r="M693" s="2" t="s">
        <v>3899</v>
      </c>
      <c r="N693" s="2" t="s">
        <v>3931</v>
      </c>
      <c r="O693" s="2">
        <v>56.674</v>
      </c>
      <c r="P693" s="2">
        <f>HYPERLINK("https://github.com/mlcommons/submissions_inference_3.1/tree/main/open/cTuning/results/aws_t4-tflite_cpp-cpu-tflite-vmaster-default_config","details")</f>
        <v>0</v>
      </c>
      <c r="Q693" s="2">
        <f>HYPERLINK("https://github.com/mlcommons/submissions_inference_3.1/tree/main/open/cTuning/code","details")</f>
        <v>0</v>
      </c>
      <c r="R693" s="1">
        <v>1.854676</v>
      </c>
      <c r="S693" s="1">
        <v>15.217848</v>
      </c>
      <c r="T693" s="1">
        <v>551.975</v>
      </c>
    </row>
    <row r="694" spans="1:20">
      <c r="A694" s="2" t="s">
        <v>799</v>
      </c>
      <c r="B694" s="2" t="s">
        <v>2675</v>
      </c>
      <c r="C694" s="2" t="s">
        <v>32</v>
      </c>
      <c r="D694" s="2" t="s">
        <v>33</v>
      </c>
      <c r="E694" s="2" t="s">
        <v>34</v>
      </c>
      <c r="F694" s="2" t="s">
        <v>64</v>
      </c>
      <c r="G694" s="2">
        <v>1</v>
      </c>
      <c r="H694" s="2" t="s">
        <v>70</v>
      </c>
      <c r="I694" s="2">
        <v>1</v>
      </c>
      <c r="J694" s="2"/>
      <c r="K694" s="2"/>
      <c r="L694" s="2" t="s">
        <v>3889</v>
      </c>
      <c r="M694" s="2" t="s">
        <v>3899</v>
      </c>
      <c r="N694" s="2" t="s">
        <v>3932</v>
      </c>
      <c r="O694" s="2">
        <v>59.48</v>
      </c>
      <c r="P694" s="2">
        <f>HYPERLINK("https://github.com/mlcommons/submissions_inference_3.1/tree/main/open/cTuning/results/aws_t4-tflite_cpp-cpu-tflite-vmaster-default_config","details")</f>
        <v>0</v>
      </c>
      <c r="Q694" s="2">
        <f>HYPERLINK("https://github.com/mlcommons/submissions_inference_3.1/tree/main/open/cTuning/code","details")</f>
        <v>0</v>
      </c>
      <c r="R694" s="1">
        <v>2.864407</v>
      </c>
      <c r="S694" s="1">
        <v>23.132456</v>
      </c>
      <c r="T694" s="1">
        <v>357.245</v>
      </c>
    </row>
    <row r="695" spans="1:20">
      <c r="A695" s="2" t="s">
        <v>800</v>
      </c>
      <c r="B695" s="2" t="s">
        <v>2676</v>
      </c>
      <c r="C695" s="2" t="s">
        <v>32</v>
      </c>
      <c r="D695" s="2" t="s">
        <v>33</v>
      </c>
      <c r="E695" s="2" t="s">
        <v>34</v>
      </c>
      <c r="F695" s="2" t="s">
        <v>64</v>
      </c>
      <c r="G695" s="2">
        <v>1</v>
      </c>
      <c r="H695" s="2" t="s">
        <v>70</v>
      </c>
      <c r="I695" s="2">
        <v>1</v>
      </c>
      <c r="J695" s="2"/>
      <c r="K695" s="2"/>
      <c r="L695" s="2" t="s">
        <v>3889</v>
      </c>
      <c r="M695" s="2" t="s">
        <v>3899</v>
      </c>
      <c r="N695" s="2" t="s">
        <v>3933</v>
      </c>
      <c r="O695" s="2">
        <v>61.484</v>
      </c>
      <c r="P695" s="2">
        <f>HYPERLINK("https://github.com/mlcommons/submissions_inference_3.1/tree/main/open/cTuning/results/aws_t4-tflite_cpp-cpu-tflite-vmaster-default_config","details")</f>
        <v>0</v>
      </c>
      <c r="Q695" s="2">
        <f>HYPERLINK("https://github.com/mlcommons/submissions_inference_3.1/tree/main/open/cTuning/code","details")</f>
        <v>0</v>
      </c>
      <c r="R695" s="1">
        <v>4.02534</v>
      </c>
      <c r="S695" s="1">
        <v>32.60912</v>
      </c>
      <c r="T695" s="1">
        <v>251.947</v>
      </c>
    </row>
    <row r="696" spans="1:20">
      <c r="A696" s="2" t="s">
        <v>801</v>
      </c>
      <c r="B696" s="2" t="s">
        <v>2677</v>
      </c>
      <c r="C696" s="2" t="s">
        <v>32</v>
      </c>
      <c r="D696" s="2" t="s">
        <v>33</v>
      </c>
      <c r="E696" s="2" t="s">
        <v>34</v>
      </c>
      <c r="F696" s="2" t="s">
        <v>64</v>
      </c>
      <c r="G696" s="2">
        <v>1</v>
      </c>
      <c r="H696" s="2" t="s">
        <v>70</v>
      </c>
      <c r="I696" s="2">
        <v>1</v>
      </c>
      <c r="J696" s="2"/>
      <c r="K696" s="2"/>
      <c r="L696" s="2" t="s">
        <v>3889</v>
      </c>
      <c r="M696" s="2" t="s">
        <v>3899</v>
      </c>
      <c r="N696" s="2" t="s">
        <v>3934</v>
      </c>
      <c r="O696" s="2">
        <v>62.308</v>
      </c>
      <c r="P696" s="2">
        <f>HYPERLINK("https://github.com/mlcommons/submissions_inference_3.1/tree/main/open/cTuning/results/aws_t4-tflite_cpp-cpu-tflite-vmaster-default_config","details")</f>
        <v>0</v>
      </c>
      <c r="Q696" s="2">
        <f>HYPERLINK("https://github.com/mlcommons/submissions_inference_3.1/tree/main/open/cTuning/code","details")</f>
        <v>0</v>
      </c>
      <c r="R696" s="1">
        <v>5.481839</v>
      </c>
      <c r="S696" s="1">
        <v>44.532088</v>
      </c>
      <c r="T696" s="1">
        <v>184.786</v>
      </c>
    </row>
    <row r="697" spans="1:20">
      <c r="A697" s="2" t="s">
        <v>802</v>
      </c>
      <c r="B697" s="2" t="s">
        <v>2678</v>
      </c>
      <c r="C697" s="2" t="s">
        <v>32</v>
      </c>
      <c r="D697" s="2" t="s">
        <v>33</v>
      </c>
      <c r="E697" s="2" t="s">
        <v>34</v>
      </c>
      <c r="F697" s="2" t="s">
        <v>64</v>
      </c>
      <c r="G697" s="2">
        <v>1</v>
      </c>
      <c r="H697" s="2" t="s">
        <v>70</v>
      </c>
      <c r="I697" s="2">
        <v>1</v>
      </c>
      <c r="J697" s="2"/>
      <c r="K697" s="2"/>
      <c r="L697" s="2" t="s">
        <v>3889</v>
      </c>
      <c r="M697" s="2" t="s">
        <v>3899</v>
      </c>
      <c r="N697" s="2" t="s">
        <v>3935</v>
      </c>
      <c r="O697" s="2">
        <v>58.398</v>
      </c>
      <c r="P697" s="2">
        <f>HYPERLINK("https://github.com/mlcommons/submissions_inference_3.1/tree/main/open/cTuning/results/aws_t4-tflite_cpp-cpu-tflite-vmaster-default_config","details")</f>
        <v>0</v>
      </c>
      <c r="Q697" s="2">
        <f>HYPERLINK("https://github.com/mlcommons/submissions_inference_3.1/tree/main/open/cTuning/code","details")</f>
        <v>0</v>
      </c>
      <c r="R697" s="1">
        <v>3.471349</v>
      </c>
      <c r="S697" s="1">
        <v>28.113992</v>
      </c>
      <c r="T697" s="1">
        <v>293.519</v>
      </c>
    </row>
    <row r="698" spans="1:20">
      <c r="A698" s="2" t="s">
        <v>803</v>
      </c>
      <c r="B698" s="2" t="s">
        <v>2679</v>
      </c>
      <c r="C698" s="2" t="s">
        <v>32</v>
      </c>
      <c r="D698" s="2" t="s">
        <v>33</v>
      </c>
      <c r="E698" s="2" t="s">
        <v>34</v>
      </c>
      <c r="F698" s="2" t="s">
        <v>64</v>
      </c>
      <c r="G698" s="2">
        <v>1</v>
      </c>
      <c r="H698" s="2" t="s">
        <v>70</v>
      </c>
      <c r="I698" s="2">
        <v>1</v>
      </c>
      <c r="J698" s="2"/>
      <c r="K698" s="2"/>
      <c r="L698" s="2" t="s">
        <v>3889</v>
      </c>
      <c r="M698" s="2" t="s">
        <v>3899</v>
      </c>
      <c r="N698" s="2" t="s">
        <v>3936</v>
      </c>
      <c r="O698" s="2">
        <v>64.126</v>
      </c>
      <c r="P698" s="2">
        <f>HYPERLINK("https://github.com/mlcommons/submissions_inference_3.1/tree/main/open/cTuning/results/aws_t4-tflite_cpp-cpu-tflite-vmaster-default_config","details")</f>
        <v>0</v>
      </c>
      <c r="Q698" s="2">
        <f>HYPERLINK("https://github.com/mlcommons/submissions_inference_3.1/tree/main/open/cTuning/code","details")</f>
        <v>0</v>
      </c>
      <c r="R698" s="1">
        <v>5.342447</v>
      </c>
      <c r="S698" s="1">
        <v>43.270136</v>
      </c>
      <c r="T698" s="1">
        <v>189.808</v>
      </c>
    </row>
    <row r="699" spans="1:20">
      <c r="A699" s="2" t="s">
        <v>804</v>
      </c>
      <c r="B699" s="2" t="s">
        <v>2680</v>
      </c>
      <c r="C699" s="2" t="s">
        <v>32</v>
      </c>
      <c r="D699" s="2" t="s">
        <v>33</v>
      </c>
      <c r="E699" s="2" t="s">
        <v>34</v>
      </c>
      <c r="F699" s="2" t="s">
        <v>64</v>
      </c>
      <c r="G699" s="2">
        <v>1</v>
      </c>
      <c r="H699" s="2" t="s">
        <v>70</v>
      </c>
      <c r="I699" s="2">
        <v>1</v>
      </c>
      <c r="J699" s="2"/>
      <c r="K699" s="2"/>
      <c r="L699" s="2" t="s">
        <v>3889</v>
      </c>
      <c r="M699" s="2" t="s">
        <v>3899</v>
      </c>
      <c r="N699" s="2" t="s">
        <v>3937</v>
      </c>
      <c r="O699" s="2">
        <v>67.19799999999999</v>
      </c>
      <c r="P699" s="2">
        <f>HYPERLINK("https://github.com/mlcommons/submissions_inference_3.1/tree/main/open/cTuning/results/aws_t4-tflite_cpp-cpu-tflite-vmaster-default_config","details")</f>
        <v>0</v>
      </c>
      <c r="Q699" s="2">
        <f>HYPERLINK("https://github.com/mlcommons/submissions_inference_3.1/tree/main/open/cTuning/code","details")</f>
        <v>0</v>
      </c>
      <c r="R699" s="1">
        <v>7.55116</v>
      </c>
      <c r="S699" s="1">
        <v>60.918256</v>
      </c>
      <c r="T699" s="1">
        <v>134.102</v>
      </c>
    </row>
    <row r="700" spans="1:20">
      <c r="A700" s="2" t="s">
        <v>805</v>
      </c>
      <c r="B700" s="2" t="s">
        <v>2681</v>
      </c>
      <c r="C700" s="2" t="s">
        <v>32</v>
      </c>
      <c r="D700" s="2" t="s">
        <v>33</v>
      </c>
      <c r="E700" s="2" t="s">
        <v>34</v>
      </c>
      <c r="F700" s="2" t="s">
        <v>64</v>
      </c>
      <c r="G700" s="2">
        <v>1</v>
      </c>
      <c r="H700" s="2" t="s">
        <v>70</v>
      </c>
      <c r="I700" s="2">
        <v>1</v>
      </c>
      <c r="J700" s="2"/>
      <c r="K700" s="2"/>
      <c r="L700" s="2" t="s">
        <v>3889</v>
      </c>
      <c r="M700" s="2" t="s">
        <v>3899</v>
      </c>
      <c r="N700" s="2" t="s">
        <v>3938</v>
      </c>
      <c r="O700" s="2">
        <v>68.13800000000001</v>
      </c>
      <c r="P700" s="2">
        <f>HYPERLINK("https://github.com/mlcommons/submissions_inference_3.1/tree/main/open/cTuning/results/aws_t4-tflite_cpp-cpu-tflite-vmaster-default_config","details")</f>
        <v>0</v>
      </c>
      <c r="Q700" s="2">
        <f>HYPERLINK("https://github.com/mlcommons/submissions_inference_3.1/tree/main/open/cTuning/code","details")</f>
        <v>0</v>
      </c>
      <c r="R700" s="1">
        <v>10.301924</v>
      </c>
      <c r="S700" s="1">
        <v>83.31268799999999</v>
      </c>
      <c r="T700" s="1">
        <v>98.10429999999999</v>
      </c>
    </row>
    <row r="701" spans="1:20">
      <c r="A701" s="2" t="s">
        <v>806</v>
      </c>
      <c r="B701" s="2" t="s">
        <v>2682</v>
      </c>
      <c r="C701" s="2" t="s">
        <v>32</v>
      </c>
      <c r="D701" s="2" t="s">
        <v>33</v>
      </c>
      <c r="E701" s="2" t="s">
        <v>34</v>
      </c>
      <c r="F701" s="2" t="s">
        <v>64</v>
      </c>
      <c r="G701" s="2">
        <v>1</v>
      </c>
      <c r="H701" s="2" t="s">
        <v>70</v>
      </c>
      <c r="I701" s="2">
        <v>1</v>
      </c>
      <c r="J701" s="2"/>
      <c r="K701" s="2"/>
      <c r="L701" s="2" t="s">
        <v>3889</v>
      </c>
      <c r="M701" s="2" t="s">
        <v>3899</v>
      </c>
      <c r="N701" s="2" t="s">
        <v>3939</v>
      </c>
      <c r="O701" s="2">
        <v>64.794</v>
      </c>
      <c r="P701" s="2">
        <f>HYPERLINK("https://github.com/mlcommons/submissions_inference_3.1/tree/main/open/cTuning/results/aws_t4-tflite_cpp-cpu-tflite-vmaster-default_config","details")</f>
        <v>0</v>
      </c>
      <c r="Q701" s="2">
        <f>HYPERLINK("https://github.com/mlcommons/submissions_inference_3.1/tree/main/open/cTuning/code","details")</f>
        <v>0</v>
      </c>
      <c r="R701" s="1">
        <v>5.584989</v>
      </c>
      <c r="S701" s="1">
        <v>45.279512</v>
      </c>
      <c r="T701" s="1">
        <v>181.513</v>
      </c>
    </row>
    <row r="702" spans="1:20">
      <c r="A702" s="2" t="s">
        <v>807</v>
      </c>
      <c r="B702" s="2" t="s">
        <v>2683</v>
      </c>
      <c r="C702" s="2" t="s">
        <v>32</v>
      </c>
      <c r="D702" s="2" t="s">
        <v>33</v>
      </c>
      <c r="E702" s="2" t="s">
        <v>34</v>
      </c>
      <c r="F702" s="2" t="s">
        <v>64</v>
      </c>
      <c r="G702" s="2">
        <v>1</v>
      </c>
      <c r="H702" s="2" t="s">
        <v>70</v>
      </c>
      <c r="I702" s="2">
        <v>1</v>
      </c>
      <c r="J702" s="2"/>
      <c r="K702" s="2"/>
      <c r="L702" s="2" t="s">
        <v>3889</v>
      </c>
      <c r="M702" s="2" t="s">
        <v>3899</v>
      </c>
      <c r="N702" s="2" t="s">
        <v>3940</v>
      </c>
      <c r="O702" s="2">
        <v>68.27200000000001</v>
      </c>
      <c r="P702" s="2">
        <f>HYPERLINK("https://github.com/mlcommons/submissions_inference_3.1/tree/main/open/cTuning/results/aws_t4-tflite_cpp-cpu-tflite-vmaster-default_config","details")</f>
        <v>0</v>
      </c>
      <c r="Q702" s="2">
        <f>HYPERLINK("https://github.com/mlcommons/submissions_inference_3.1/tree/main/open/cTuning/code","details")</f>
        <v>0</v>
      </c>
      <c r="R702" s="1">
        <v>8.608622</v>
      </c>
      <c r="S702" s="1">
        <v>69.612664</v>
      </c>
      <c r="T702" s="1">
        <v>117.532</v>
      </c>
    </row>
    <row r="703" spans="1:20">
      <c r="A703" s="2" t="s">
        <v>808</v>
      </c>
      <c r="B703" s="2" t="s">
        <v>2684</v>
      </c>
      <c r="C703" s="2" t="s">
        <v>32</v>
      </c>
      <c r="D703" s="2" t="s">
        <v>33</v>
      </c>
      <c r="E703" s="2" t="s">
        <v>34</v>
      </c>
      <c r="F703" s="2" t="s">
        <v>64</v>
      </c>
      <c r="G703" s="2">
        <v>1</v>
      </c>
      <c r="H703" s="2" t="s">
        <v>70</v>
      </c>
      <c r="I703" s="2">
        <v>1</v>
      </c>
      <c r="J703" s="2"/>
      <c r="K703" s="2"/>
      <c r="L703" s="2" t="s">
        <v>3889</v>
      </c>
      <c r="M703" s="2" t="s">
        <v>3899</v>
      </c>
      <c r="N703" s="2" t="s">
        <v>3941</v>
      </c>
      <c r="O703" s="2">
        <v>70.02200000000001</v>
      </c>
      <c r="P703" s="2">
        <f>HYPERLINK("https://github.com/mlcommons/submissions_inference_3.1/tree/main/open/cTuning/results/aws_t4-tflite_cpp-cpu-tflite-vmaster-default_config","details")</f>
        <v>0</v>
      </c>
      <c r="Q703" s="2">
        <f>HYPERLINK("https://github.com/mlcommons/submissions_inference_3.1/tree/main/open/cTuning/code","details")</f>
        <v>0</v>
      </c>
      <c r="R703" s="1">
        <v>12.164162</v>
      </c>
      <c r="S703" s="1">
        <v>98.26564</v>
      </c>
      <c r="T703" s="1">
        <v>83.0698</v>
      </c>
    </row>
    <row r="704" spans="1:20">
      <c r="A704" s="2" t="s">
        <v>809</v>
      </c>
      <c r="B704" s="2" t="s">
        <v>2685</v>
      </c>
      <c r="C704" s="2" t="s">
        <v>32</v>
      </c>
      <c r="D704" s="2" t="s">
        <v>33</v>
      </c>
      <c r="E704" s="2" t="s">
        <v>34</v>
      </c>
      <c r="F704" s="2" t="s">
        <v>64</v>
      </c>
      <c r="G704" s="2">
        <v>1</v>
      </c>
      <c r="H704" s="2" t="s">
        <v>70</v>
      </c>
      <c r="I704" s="2">
        <v>1</v>
      </c>
      <c r="J704" s="2"/>
      <c r="K704" s="2"/>
      <c r="L704" s="2" t="s">
        <v>3889</v>
      </c>
      <c r="M704" s="2" t="s">
        <v>3899</v>
      </c>
      <c r="N704" s="2" t="s">
        <v>3942</v>
      </c>
      <c r="O704" s="2">
        <v>70.77200000000001</v>
      </c>
      <c r="P704" s="2">
        <f>HYPERLINK("https://github.com/mlcommons/submissions_inference_3.1/tree/main/open/cTuning/results/aws_t4-tflite_cpp-cpu-tflite-vmaster-default_config","details")</f>
        <v>0</v>
      </c>
      <c r="Q704" s="2">
        <f>HYPERLINK("https://github.com/mlcommons/submissions_inference_3.1/tree/main/open/cTuning/code","details")</f>
        <v>0</v>
      </c>
      <c r="R704" s="1">
        <v>16.652649</v>
      </c>
      <c r="S704" s="1">
        <v>134.685624</v>
      </c>
      <c r="T704" s="1">
        <v>60.5939</v>
      </c>
    </row>
    <row r="705" spans="1:20">
      <c r="A705" s="2" t="s">
        <v>810</v>
      </c>
      <c r="B705" s="2" t="s">
        <v>2686</v>
      </c>
      <c r="C705" s="2" t="s">
        <v>32</v>
      </c>
      <c r="D705" s="2" t="s">
        <v>33</v>
      </c>
      <c r="E705" s="2" t="s">
        <v>34</v>
      </c>
      <c r="F705" s="2" t="s">
        <v>64</v>
      </c>
      <c r="G705" s="2">
        <v>1</v>
      </c>
      <c r="H705" s="2" t="s">
        <v>70</v>
      </c>
      <c r="I705" s="2">
        <v>1</v>
      </c>
      <c r="J705" s="2"/>
      <c r="K705" s="2"/>
      <c r="L705" s="2" t="s">
        <v>3889</v>
      </c>
      <c r="M705" s="2" t="s">
        <v>3899</v>
      </c>
      <c r="N705" s="2" t="s">
        <v>3943</v>
      </c>
      <c r="O705" s="2">
        <v>52.172</v>
      </c>
      <c r="P705" s="2">
        <f>HYPERLINK("https://github.com/mlcommons/submissions_inference_3.1/tree/main/open/cTuning/results/aws_t4-tflite_cpp-cpu-tflite-vmaster-default_config","details")</f>
        <v>0</v>
      </c>
      <c r="Q705" s="2">
        <f>HYPERLINK("https://github.com/mlcommons/submissions_inference_3.1/tree/main/open/cTuning/code","details")</f>
        <v>0</v>
      </c>
      <c r="R705" s="1">
        <v>1.428898</v>
      </c>
      <c r="S705" s="1">
        <v>12.0236</v>
      </c>
      <c r="T705" s="1">
        <v>721.159</v>
      </c>
    </row>
    <row r="706" spans="1:20">
      <c r="A706" s="2" t="s">
        <v>811</v>
      </c>
      <c r="B706" s="2" t="s">
        <v>2687</v>
      </c>
      <c r="C706" s="2" t="s">
        <v>32</v>
      </c>
      <c r="D706" s="2" t="s">
        <v>33</v>
      </c>
      <c r="E706" s="2" t="s">
        <v>34</v>
      </c>
      <c r="F706" s="2" t="s">
        <v>64</v>
      </c>
      <c r="G706" s="2">
        <v>1</v>
      </c>
      <c r="H706" s="2" t="s">
        <v>70</v>
      </c>
      <c r="I706" s="2">
        <v>1</v>
      </c>
      <c r="J706" s="2"/>
      <c r="K706" s="2"/>
      <c r="L706" s="2" t="s">
        <v>3889</v>
      </c>
      <c r="M706" s="2" t="s">
        <v>3899</v>
      </c>
      <c r="N706" s="2" t="s">
        <v>3944</v>
      </c>
      <c r="O706" s="2">
        <v>56.988</v>
      </c>
      <c r="P706" s="2">
        <f>HYPERLINK("https://github.com/mlcommons/submissions_inference_3.1/tree/main/open/cTuning/results/aws_t4-tflite_cpp-cpu-tflite-vmaster-default_config","details")</f>
        <v>0</v>
      </c>
      <c r="Q706" s="2">
        <f>HYPERLINK("https://github.com/mlcommons/submissions_inference_3.1/tree/main/open/cTuning/code","details")</f>
        <v>0</v>
      </c>
      <c r="R706" s="1">
        <v>2.05389</v>
      </c>
      <c r="S706" s="1">
        <v>17.104984</v>
      </c>
      <c r="T706" s="1">
        <v>500.978</v>
      </c>
    </row>
    <row r="707" spans="1:20">
      <c r="A707" s="2" t="s">
        <v>812</v>
      </c>
      <c r="B707" s="2" t="s">
        <v>2688</v>
      </c>
      <c r="C707" s="2" t="s">
        <v>32</v>
      </c>
      <c r="D707" s="2" t="s">
        <v>33</v>
      </c>
      <c r="E707" s="2" t="s">
        <v>34</v>
      </c>
      <c r="F707" s="2" t="s">
        <v>64</v>
      </c>
      <c r="G707" s="2">
        <v>1</v>
      </c>
      <c r="H707" s="2" t="s">
        <v>70</v>
      </c>
      <c r="I707" s="2">
        <v>1</v>
      </c>
      <c r="J707" s="2"/>
      <c r="K707" s="2"/>
      <c r="L707" s="2" t="s">
        <v>3889</v>
      </c>
      <c r="M707" s="2" t="s">
        <v>3899</v>
      </c>
      <c r="N707" s="2" t="s">
        <v>3945</v>
      </c>
      <c r="O707" s="2">
        <v>59.324</v>
      </c>
      <c r="P707" s="2">
        <f>HYPERLINK("https://github.com/mlcommons/submissions_inference_3.1/tree/main/open/cTuning/results/aws_t4-tflite_cpp-cpu-tflite-vmaster-default_config","details")</f>
        <v>0</v>
      </c>
      <c r="Q707" s="2">
        <f>HYPERLINK("https://github.com/mlcommons/submissions_inference_3.1/tree/main/open/cTuning/code","details")</f>
        <v>0</v>
      </c>
      <c r="R707" s="1">
        <v>2.975329</v>
      </c>
      <c r="S707" s="1">
        <v>24.777368</v>
      </c>
      <c r="T707" s="1">
        <v>344.094</v>
      </c>
    </row>
    <row r="708" spans="1:20">
      <c r="A708" s="2" t="s">
        <v>813</v>
      </c>
      <c r="B708" s="2" t="s">
        <v>2689</v>
      </c>
      <c r="C708" s="2" t="s">
        <v>32</v>
      </c>
      <c r="D708" s="2" t="s">
        <v>33</v>
      </c>
      <c r="E708" s="2" t="s">
        <v>34</v>
      </c>
      <c r="F708" s="2" t="s">
        <v>64</v>
      </c>
      <c r="G708" s="2">
        <v>1</v>
      </c>
      <c r="H708" s="2" t="s">
        <v>70</v>
      </c>
      <c r="I708" s="2">
        <v>1</v>
      </c>
      <c r="J708" s="2"/>
      <c r="K708" s="2"/>
      <c r="L708" s="2" t="s">
        <v>3889</v>
      </c>
      <c r="M708" s="2" t="s">
        <v>3899</v>
      </c>
      <c r="N708" s="2" t="s">
        <v>3946</v>
      </c>
      <c r="O708" s="2">
        <v>60.974</v>
      </c>
      <c r="P708" s="2">
        <f>HYPERLINK("https://github.com/mlcommons/submissions_inference_3.1/tree/main/open/cTuning/results/aws_t4-tflite_cpp-cpu-tflite-vmaster-default_config","details")</f>
        <v>0</v>
      </c>
      <c r="Q708" s="2">
        <f>HYPERLINK("https://github.com/mlcommons/submissions_inference_3.1/tree/main/open/cTuning/code","details")</f>
        <v>0</v>
      </c>
      <c r="R708" s="1">
        <v>3.939128</v>
      </c>
      <c r="S708" s="1">
        <v>32.363608</v>
      </c>
      <c r="T708" s="1">
        <v>258.454</v>
      </c>
    </row>
    <row r="709" spans="1:20">
      <c r="A709" s="2" t="s">
        <v>814</v>
      </c>
      <c r="B709" s="2" t="s">
        <v>2690</v>
      </c>
      <c r="C709" s="2" t="s">
        <v>32</v>
      </c>
      <c r="D709" s="2" t="s">
        <v>33</v>
      </c>
      <c r="E709" s="2" t="s">
        <v>34</v>
      </c>
      <c r="F709" s="2" t="s">
        <v>64</v>
      </c>
      <c r="G709" s="2">
        <v>1</v>
      </c>
      <c r="H709" s="2" t="s">
        <v>70</v>
      </c>
      <c r="I709" s="2">
        <v>1</v>
      </c>
      <c r="J709" s="2"/>
      <c r="K709" s="2"/>
      <c r="L709" s="2" t="s">
        <v>3889</v>
      </c>
      <c r="M709" s="2" t="s">
        <v>3899</v>
      </c>
      <c r="N709" s="2" t="s">
        <v>3947</v>
      </c>
      <c r="O709" s="2">
        <v>58.402</v>
      </c>
      <c r="P709" s="2">
        <f>HYPERLINK("https://github.com/mlcommons/submissions_inference_3.1/tree/main/open/cTuning/results/aws_t4-tflite_cpp-cpu-tflite-vmaster-default_config","details")</f>
        <v>0</v>
      </c>
      <c r="Q709" s="2">
        <f>HYPERLINK("https://github.com/mlcommons/submissions_inference_3.1/tree/main/open/cTuning/code","details")</f>
        <v>0</v>
      </c>
      <c r="R709" s="1">
        <v>2.085032</v>
      </c>
      <c r="S709" s="1">
        <v>17.345144</v>
      </c>
      <c r="T709" s="1">
        <v>494.863</v>
      </c>
    </row>
    <row r="710" spans="1:20">
      <c r="A710" s="2" t="s">
        <v>815</v>
      </c>
      <c r="B710" s="2" t="s">
        <v>2691</v>
      </c>
      <c r="C710" s="2" t="s">
        <v>32</v>
      </c>
      <c r="D710" s="2" t="s">
        <v>33</v>
      </c>
      <c r="E710" s="2" t="s">
        <v>34</v>
      </c>
      <c r="F710" s="2" t="s">
        <v>64</v>
      </c>
      <c r="G710" s="2">
        <v>1</v>
      </c>
      <c r="H710" s="2" t="s">
        <v>70</v>
      </c>
      <c r="I710" s="2">
        <v>1</v>
      </c>
      <c r="J710" s="2"/>
      <c r="K710" s="2"/>
      <c r="L710" s="2" t="s">
        <v>3889</v>
      </c>
      <c r="M710" s="2" t="s">
        <v>3899</v>
      </c>
      <c r="N710" s="2" t="s">
        <v>3948</v>
      </c>
      <c r="O710" s="2">
        <v>61.668</v>
      </c>
      <c r="P710" s="2">
        <f>HYPERLINK("https://github.com/mlcommons/submissions_inference_3.1/tree/main/open/cTuning/results/aws_t4-tflite_cpp-cpu-tflite-vmaster-default_config","details")</f>
        <v>0</v>
      </c>
      <c r="Q710" s="2">
        <f>HYPERLINK("https://github.com/mlcommons/submissions_inference_3.1/tree/main/open/cTuning/code","details")</f>
        <v>0</v>
      </c>
      <c r="R710" s="1">
        <v>2.977948</v>
      </c>
      <c r="S710" s="1">
        <v>24.754408</v>
      </c>
      <c r="T710" s="1">
        <v>343.243</v>
      </c>
    </row>
    <row r="711" spans="1:20">
      <c r="A711" s="2" t="s">
        <v>816</v>
      </c>
      <c r="B711" s="2" t="s">
        <v>2692</v>
      </c>
      <c r="C711" s="2" t="s">
        <v>32</v>
      </c>
      <c r="D711" s="2" t="s">
        <v>33</v>
      </c>
      <c r="E711" s="2" t="s">
        <v>34</v>
      </c>
      <c r="F711" s="2" t="s">
        <v>64</v>
      </c>
      <c r="G711" s="2">
        <v>1</v>
      </c>
      <c r="H711" s="2" t="s">
        <v>70</v>
      </c>
      <c r="I711" s="2">
        <v>1</v>
      </c>
      <c r="J711" s="2"/>
      <c r="K711" s="2"/>
      <c r="L711" s="2" t="s">
        <v>3889</v>
      </c>
      <c r="M711" s="2" t="s">
        <v>3899</v>
      </c>
      <c r="N711" s="2" t="s">
        <v>3949</v>
      </c>
      <c r="O711" s="2">
        <v>64.282</v>
      </c>
      <c r="P711" s="2">
        <f>HYPERLINK("https://github.com/mlcommons/submissions_inference_3.1/tree/main/open/cTuning/results/aws_t4-tflite_cpp-cpu-tflite-vmaster-default_config","details")</f>
        <v>0</v>
      </c>
      <c r="Q711" s="2">
        <f>HYPERLINK("https://github.com/mlcommons/submissions_inference_3.1/tree/main/open/cTuning/code","details")</f>
        <v>0</v>
      </c>
      <c r="R711" s="1">
        <v>4.326134</v>
      </c>
      <c r="S711" s="1">
        <v>35.655824</v>
      </c>
      <c r="T711" s="1">
        <v>235.165</v>
      </c>
    </row>
    <row r="712" spans="1:20">
      <c r="A712" s="2" t="s">
        <v>817</v>
      </c>
      <c r="B712" s="2" t="s">
        <v>2693</v>
      </c>
      <c r="C712" s="2" t="s">
        <v>32</v>
      </c>
      <c r="D712" s="2" t="s">
        <v>33</v>
      </c>
      <c r="E712" s="2" t="s">
        <v>34</v>
      </c>
      <c r="F712" s="2" t="s">
        <v>64</v>
      </c>
      <c r="G712" s="2">
        <v>1</v>
      </c>
      <c r="H712" s="2" t="s">
        <v>70</v>
      </c>
      <c r="I712" s="2">
        <v>1</v>
      </c>
      <c r="J712" s="2"/>
      <c r="K712" s="2"/>
      <c r="L712" s="2" t="s">
        <v>3889</v>
      </c>
      <c r="M712" s="2" t="s">
        <v>3899</v>
      </c>
      <c r="N712" s="2" t="s">
        <v>3950</v>
      </c>
      <c r="O712" s="2">
        <v>65.75</v>
      </c>
      <c r="P712" s="2">
        <f>HYPERLINK("https://github.com/mlcommons/submissions_inference_3.1/tree/main/open/cTuning/results/aws_t4-tflite_cpp-cpu-tflite-vmaster-default_config","details")</f>
        <v>0</v>
      </c>
      <c r="Q712" s="2">
        <f>HYPERLINK("https://github.com/mlcommons/submissions_inference_3.1/tree/main/open/cTuning/code","details")</f>
        <v>0</v>
      </c>
      <c r="R712" s="1">
        <v>5.78069</v>
      </c>
      <c r="S712" s="1">
        <v>47.169328</v>
      </c>
      <c r="T712" s="1">
        <v>176.094</v>
      </c>
    </row>
    <row r="713" spans="1:20">
      <c r="A713" s="2" t="s">
        <v>818</v>
      </c>
      <c r="B713" s="2" t="s">
        <v>2694</v>
      </c>
      <c r="C713" s="2" t="s">
        <v>32</v>
      </c>
      <c r="D713" s="2" t="s">
        <v>33</v>
      </c>
      <c r="E713" s="2" t="s">
        <v>34</v>
      </c>
      <c r="F713" s="2" t="s">
        <v>64</v>
      </c>
      <c r="G713" s="2">
        <v>1</v>
      </c>
      <c r="H713" s="2" t="s">
        <v>70</v>
      </c>
      <c r="I713" s="2">
        <v>1</v>
      </c>
      <c r="J713" s="2"/>
      <c r="K713" s="2"/>
      <c r="L713" s="2" t="s">
        <v>3889</v>
      </c>
      <c r="M713" s="2" t="s">
        <v>3899</v>
      </c>
      <c r="N713" s="2" t="s">
        <v>3951</v>
      </c>
      <c r="O713" s="2">
        <v>64.038</v>
      </c>
      <c r="P713" s="2">
        <f>HYPERLINK("https://github.com/mlcommons/submissions_inference_3.1/tree/main/open/cTuning/results/aws_t4-tflite_cpp-cpu-tflite-vmaster-default_config","details")</f>
        <v>0</v>
      </c>
      <c r="Q713" s="2">
        <f>HYPERLINK("https://github.com/mlcommons/submissions_inference_3.1/tree/main/open/cTuning/code","details")</f>
        <v>0</v>
      </c>
      <c r="R713" s="1">
        <v>4.389637</v>
      </c>
      <c r="S713" s="1">
        <v>35.996152</v>
      </c>
      <c r="T713" s="1">
        <v>232.177</v>
      </c>
    </row>
    <row r="714" spans="1:20">
      <c r="A714" s="2" t="s">
        <v>819</v>
      </c>
      <c r="B714" s="2" t="s">
        <v>2695</v>
      </c>
      <c r="C714" s="2" t="s">
        <v>32</v>
      </c>
      <c r="D714" s="2" t="s">
        <v>33</v>
      </c>
      <c r="E714" s="2" t="s">
        <v>34</v>
      </c>
      <c r="F714" s="2" t="s">
        <v>64</v>
      </c>
      <c r="G714" s="2">
        <v>1</v>
      </c>
      <c r="H714" s="2" t="s">
        <v>70</v>
      </c>
      <c r="I714" s="2">
        <v>1</v>
      </c>
      <c r="J714" s="2"/>
      <c r="K714" s="2"/>
      <c r="L714" s="2" t="s">
        <v>3889</v>
      </c>
      <c r="M714" s="2" t="s">
        <v>3899</v>
      </c>
      <c r="N714" s="2" t="s">
        <v>3952</v>
      </c>
      <c r="O714" s="2">
        <v>66.75</v>
      </c>
      <c r="P714" s="2">
        <f>HYPERLINK("https://github.com/mlcommons/submissions_inference_3.1/tree/main/open/cTuning/results/aws_t4-tflite_cpp-cpu-tflite-vmaster-default_config","details")</f>
        <v>0</v>
      </c>
      <c r="Q714" s="2">
        <f>HYPERLINK("https://github.com/mlcommons/submissions_inference_3.1/tree/main/open/cTuning/code","details")</f>
        <v>0</v>
      </c>
      <c r="R714" s="1">
        <v>6.468008</v>
      </c>
      <c r="S714" s="1">
        <v>52.801608</v>
      </c>
      <c r="T714" s="1">
        <v>158.039</v>
      </c>
    </row>
    <row r="715" spans="1:20">
      <c r="A715" s="2" t="s">
        <v>820</v>
      </c>
      <c r="B715" s="2" t="s">
        <v>2696</v>
      </c>
      <c r="C715" s="2" t="s">
        <v>32</v>
      </c>
      <c r="D715" s="2" t="s">
        <v>33</v>
      </c>
      <c r="E715" s="2" t="s">
        <v>34</v>
      </c>
      <c r="F715" s="2" t="s">
        <v>64</v>
      </c>
      <c r="G715" s="2">
        <v>1</v>
      </c>
      <c r="H715" s="2" t="s">
        <v>70</v>
      </c>
      <c r="I715" s="2">
        <v>1</v>
      </c>
      <c r="J715" s="2"/>
      <c r="K715" s="2"/>
      <c r="L715" s="2" t="s">
        <v>3889</v>
      </c>
      <c r="M715" s="2" t="s">
        <v>3899</v>
      </c>
      <c r="N715" s="2" t="s">
        <v>3953</v>
      </c>
      <c r="O715" s="2">
        <v>68.834</v>
      </c>
      <c r="P715" s="2">
        <f>HYPERLINK("https://github.com/mlcommons/submissions_inference_3.1/tree/main/open/cTuning/results/aws_t4-tflite_cpp-cpu-tflite-vmaster-default_config","details")</f>
        <v>0</v>
      </c>
      <c r="Q715" s="2">
        <f>HYPERLINK("https://github.com/mlcommons/submissions_inference_3.1/tree/main/open/cTuning/code","details")</f>
        <v>0</v>
      </c>
      <c r="R715" s="1">
        <v>9.390205</v>
      </c>
      <c r="S715" s="1">
        <v>76.197896</v>
      </c>
      <c r="T715" s="1">
        <v>107.971</v>
      </c>
    </row>
    <row r="716" spans="1:20">
      <c r="A716" s="2" t="s">
        <v>821</v>
      </c>
      <c r="B716" s="2" t="s">
        <v>2697</v>
      </c>
      <c r="C716" s="2" t="s">
        <v>32</v>
      </c>
      <c r="D716" s="2" t="s">
        <v>33</v>
      </c>
      <c r="E716" s="2" t="s">
        <v>34</v>
      </c>
      <c r="F716" s="2" t="s">
        <v>64</v>
      </c>
      <c r="G716" s="2">
        <v>1</v>
      </c>
      <c r="H716" s="2" t="s">
        <v>70</v>
      </c>
      <c r="I716" s="2">
        <v>1</v>
      </c>
      <c r="J716" s="2"/>
      <c r="K716" s="2"/>
      <c r="L716" s="2" t="s">
        <v>3889</v>
      </c>
      <c r="M716" s="2" t="s">
        <v>3899</v>
      </c>
      <c r="N716" s="2" t="s">
        <v>3954</v>
      </c>
      <c r="O716" s="2">
        <v>70.122</v>
      </c>
      <c r="P716" s="2">
        <f>HYPERLINK("https://github.com/mlcommons/submissions_inference_3.1/tree/main/open/cTuning/results/aws_t4-tflite_cpp-cpu-tflite-vmaster-default_config","details")</f>
        <v>0</v>
      </c>
      <c r="Q716" s="2">
        <f>HYPERLINK("https://github.com/mlcommons/submissions_inference_3.1/tree/main/open/cTuning/code","details")</f>
        <v>0</v>
      </c>
      <c r="R716" s="1">
        <v>12.488667</v>
      </c>
      <c r="S716" s="1">
        <v>101.130952</v>
      </c>
      <c r="T716" s="1">
        <v>80.9563</v>
      </c>
    </row>
    <row r="717" spans="1:20">
      <c r="A717" s="2" t="s">
        <v>822</v>
      </c>
      <c r="B717" s="2" t="s">
        <v>2698</v>
      </c>
      <c r="C717" s="2" t="s">
        <v>32</v>
      </c>
      <c r="D717" s="2" t="s">
        <v>33</v>
      </c>
      <c r="E717" s="2" t="s">
        <v>34</v>
      </c>
      <c r="F717" s="2" t="s">
        <v>64</v>
      </c>
      <c r="G717" s="2">
        <v>1</v>
      </c>
      <c r="H717" s="2" t="s">
        <v>70</v>
      </c>
      <c r="I717" s="2">
        <v>1</v>
      </c>
      <c r="J717" s="2"/>
      <c r="K717" s="2"/>
      <c r="L717" s="2" t="s">
        <v>3889</v>
      </c>
      <c r="M717" s="2" t="s">
        <v>3899</v>
      </c>
      <c r="N717" s="2" t="s">
        <v>3955</v>
      </c>
      <c r="O717" s="2">
        <v>66.036</v>
      </c>
      <c r="P717" s="2">
        <f>HYPERLINK("https://github.com/mlcommons/submissions_inference_3.1/tree/main/open/cTuning/results/aws_t4-tflite_cpp-cpu-tflite-vmaster-default_config","details")</f>
        <v>0</v>
      </c>
      <c r="Q717" s="2">
        <f>HYPERLINK("https://github.com/mlcommons/submissions_inference_3.1/tree/main/open/cTuning/code","details")</f>
        <v>0</v>
      </c>
      <c r="R717" s="1">
        <v>6.14509</v>
      </c>
      <c r="S717" s="1">
        <v>50.03888</v>
      </c>
      <c r="T717" s="1">
        <v>165.354</v>
      </c>
    </row>
    <row r="718" spans="1:20">
      <c r="A718" s="2" t="s">
        <v>823</v>
      </c>
      <c r="B718" s="2" t="s">
        <v>2699</v>
      </c>
      <c r="C718" s="2" t="s">
        <v>32</v>
      </c>
      <c r="D718" s="2" t="s">
        <v>33</v>
      </c>
      <c r="E718" s="2" t="s">
        <v>34</v>
      </c>
      <c r="F718" s="2" t="s">
        <v>64</v>
      </c>
      <c r="G718" s="2">
        <v>1</v>
      </c>
      <c r="H718" s="2" t="s">
        <v>70</v>
      </c>
      <c r="I718" s="2">
        <v>1</v>
      </c>
      <c r="J718" s="2"/>
      <c r="K718" s="2"/>
      <c r="L718" s="2" t="s">
        <v>3889</v>
      </c>
      <c r="M718" s="2" t="s">
        <v>3899</v>
      </c>
      <c r="N718" s="2" t="s">
        <v>3956</v>
      </c>
      <c r="O718" s="2">
        <v>69.01600000000001</v>
      </c>
      <c r="P718" s="2">
        <f>HYPERLINK("https://github.com/mlcommons/submissions_inference_3.1/tree/main/open/cTuning/results/aws_t4-tflite_cpp-cpu-tflite-vmaster-default_config","details")</f>
        <v>0</v>
      </c>
      <c r="Q718" s="2">
        <f>HYPERLINK("https://github.com/mlcommons/submissions_inference_3.1/tree/main/open/cTuning/code","details")</f>
        <v>0</v>
      </c>
      <c r="R718" s="1">
        <v>8.823645000000001</v>
      </c>
      <c r="S718" s="1">
        <v>71.57381599999999</v>
      </c>
      <c r="T718" s="1">
        <v>114.733</v>
      </c>
    </row>
    <row r="719" spans="1:20">
      <c r="A719" s="2" t="s">
        <v>824</v>
      </c>
      <c r="B719" s="2" t="s">
        <v>2700</v>
      </c>
      <c r="C719" s="2" t="s">
        <v>32</v>
      </c>
      <c r="D719" s="2" t="s">
        <v>33</v>
      </c>
      <c r="E719" s="2" t="s">
        <v>34</v>
      </c>
      <c r="F719" s="2" t="s">
        <v>64</v>
      </c>
      <c r="G719" s="2">
        <v>1</v>
      </c>
      <c r="H719" s="2" t="s">
        <v>70</v>
      </c>
      <c r="I719" s="2">
        <v>1</v>
      </c>
      <c r="J719" s="2"/>
      <c r="K719" s="2"/>
      <c r="L719" s="2" t="s">
        <v>3889</v>
      </c>
      <c r="M719" s="2" t="s">
        <v>3899</v>
      </c>
      <c r="N719" s="2" t="s">
        <v>3957</v>
      </c>
      <c r="O719" s="2">
        <v>70.73999999999999</v>
      </c>
      <c r="P719" s="2">
        <f>HYPERLINK("https://github.com/mlcommons/submissions_inference_3.1/tree/main/open/cTuning/results/aws_t4-tflite_cpp-cpu-tflite-vmaster-default_config","details")</f>
        <v>0</v>
      </c>
      <c r="Q719" s="2">
        <f>HYPERLINK("https://github.com/mlcommons/submissions_inference_3.1/tree/main/open/cTuning/code","details")</f>
        <v>0</v>
      </c>
      <c r="R719" s="1">
        <v>12.981406</v>
      </c>
      <c r="S719" s="1">
        <v>105.027032</v>
      </c>
      <c r="T719" s="1">
        <v>77.8484</v>
      </c>
    </row>
    <row r="720" spans="1:20">
      <c r="A720" s="2" t="s">
        <v>825</v>
      </c>
      <c r="B720" s="2" t="s">
        <v>2701</v>
      </c>
      <c r="C720" s="2" t="s">
        <v>32</v>
      </c>
      <c r="D720" s="2" t="s">
        <v>33</v>
      </c>
      <c r="E720" s="2" t="s">
        <v>34</v>
      </c>
      <c r="F720" s="2" t="s">
        <v>64</v>
      </c>
      <c r="G720" s="2">
        <v>1</v>
      </c>
      <c r="H720" s="2" t="s">
        <v>70</v>
      </c>
      <c r="I720" s="2">
        <v>1</v>
      </c>
      <c r="J720" s="2"/>
      <c r="K720" s="2"/>
      <c r="L720" s="2" t="s">
        <v>3889</v>
      </c>
      <c r="M720" s="2" t="s">
        <v>3899</v>
      </c>
      <c r="N720" s="2" t="s">
        <v>3958</v>
      </c>
      <c r="O720" s="2">
        <v>71.77</v>
      </c>
      <c r="P720" s="2">
        <f>HYPERLINK("https://github.com/mlcommons/submissions_inference_3.1/tree/main/open/cTuning/results/aws_t4-tflite_cpp-cpu-tflite-vmaster-default_config","details")</f>
        <v>0</v>
      </c>
      <c r="Q720" s="2">
        <f>HYPERLINK("https://github.com/mlcommons/submissions_inference_3.1/tree/main/open/cTuning/code","details")</f>
        <v>0</v>
      </c>
      <c r="R720" s="1">
        <v>17.249123</v>
      </c>
      <c r="S720" s="1">
        <v>139.332088</v>
      </c>
      <c r="T720" s="1">
        <v>58.5515</v>
      </c>
    </row>
    <row r="721" spans="1:20">
      <c r="A721" s="2" t="s">
        <v>826</v>
      </c>
      <c r="B721" s="2" t="s">
        <v>2702</v>
      </c>
      <c r="C721" s="2" t="s">
        <v>32</v>
      </c>
      <c r="D721" s="2" t="s">
        <v>33</v>
      </c>
      <c r="E721" s="2" t="s">
        <v>34</v>
      </c>
      <c r="F721" s="2" t="s">
        <v>64</v>
      </c>
      <c r="G721" s="2">
        <v>1</v>
      </c>
      <c r="H721" s="2" t="s">
        <v>70</v>
      </c>
      <c r="I721" s="2">
        <v>1</v>
      </c>
      <c r="J721" s="2"/>
      <c r="K721" s="2"/>
      <c r="L721" s="2" t="s">
        <v>3889</v>
      </c>
      <c r="M721" s="2" t="s">
        <v>3899</v>
      </c>
      <c r="N721" s="2" t="s">
        <v>3959</v>
      </c>
      <c r="O721" s="2">
        <v>49.224</v>
      </c>
      <c r="P721" s="2">
        <f>HYPERLINK("https://github.com/mlcommons/submissions_inference_3.1/tree/main/open/cTuning/results/aws_t4-tflite_cpp-cpu-tflite-vmaster-default_config","details")</f>
        <v>0</v>
      </c>
      <c r="Q721" s="2">
        <f>HYPERLINK("https://github.com/mlcommons/submissions_inference_3.1/tree/main/open/cTuning/code","details")</f>
        <v>0</v>
      </c>
      <c r="R721" s="1">
        <v>1.263295</v>
      </c>
      <c r="S721" s="1">
        <v>10.466288</v>
      </c>
      <c r="T721" s="1">
        <v>816.401</v>
      </c>
    </row>
    <row r="722" spans="1:20">
      <c r="A722" s="2" t="s">
        <v>827</v>
      </c>
      <c r="B722" s="2" t="s">
        <v>2703</v>
      </c>
      <c r="C722" s="2" t="s">
        <v>32</v>
      </c>
      <c r="D722" s="2" t="s">
        <v>33</v>
      </c>
      <c r="E722" s="2" t="s">
        <v>34</v>
      </c>
      <c r="F722" s="2" t="s">
        <v>64</v>
      </c>
      <c r="G722" s="2">
        <v>1</v>
      </c>
      <c r="H722" s="2" t="s">
        <v>70</v>
      </c>
      <c r="I722" s="2">
        <v>1</v>
      </c>
      <c r="J722" s="2"/>
      <c r="K722" s="2"/>
      <c r="L722" s="2" t="s">
        <v>3889</v>
      </c>
      <c r="M722" s="2" t="s">
        <v>3899</v>
      </c>
      <c r="N722" s="2" t="s">
        <v>3960</v>
      </c>
      <c r="O722" s="2">
        <v>54.586</v>
      </c>
      <c r="P722" s="2">
        <f>HYPERLINK("https://github.com/mlcommons/submissions_inference_3.1/tree/main/open/cTuning/results/aws_t4-tflite_cpp-cpu-tflite-vmaster-default_config","details")</f>
        <v>0</v>
      </c>
      <c r="Q722" s="2">
        <f>HYPERLINK("https://github.com/mlcommons/submissions_inference_3.1/tree/main/open/cTuning/code","details")</f>
        <v>0</v>
      </c>
      <c r="R722" s="1">
        <v>1.914308</v>
      </c>
      <c r="S722" s="1">
        <v>15.7268</v>
      </c>
      <c r="T722" s="1">
        <v>533.6799999999999</v>
      </c>
    </row>
    <row r="723" spans="1:20">
      <c r="A723" s="2" t="s">
        <v>828</v>
      </c>
      <c r="B723" s="2" t="s">
        <v>2704</v>
      </c>
      <c r="C723" s="2" t="s">
        <v>32</v>
      </c>
      <c r="D723" s="2" t="s">
        <v>33</v>
      </c>
      <c r="E723" s="2" t="s">
        <v>34</v>
      </c>
      <c r="F723" s="2" t="s">
        <v>64</v>
      </c>
      <c r="G723" s="2">
        <v>1</v>
      </c>
      <c r="H723" s="2" t="s">
        <v>70</v>
      </c>
      <c r="I723" s="2">
        <v>1</v>
      </c>
      <c r="J723" s="2"/>
      <c r="K723" s="2"/>
      <c r="L723" s="2" t="s">
        <v>3889</v>
      </c>
      <c r="M723" s="2" t="s">
        <v>3899</v>
      </c>
      <c r="N723" s="2" t="s">
        <v>3961</v>
      </c>
      <c r="O723" s="2">
        <v>56.602</v>
      </c>
      <c r="P723" s="2">
        <f>HYPERLINK("https://github.com/mlcommons/submissions_inference_3.1/tree/main/open/cTuning/results/aws_t4-tflite_cpp-cpu-tflite-vmaster-default_config","details")</f>
        <v>0</v>
      </c>
      <c r="Q723" s="2">
        <f>HYPERLINK("https://github.com/mlcommons/submissions_inference_3.1/tree/main/open/cTuning/code","details")</f>
        <v>0</v>
      </c>
      <c r="R723" s="1">
        <v>2.715694</v>
      </c>
      <c r="S723" s="1">
        <v>21.940024</v>
      </c>
      <c r="T723" s="1">
        <v>377.035</v>
      </c>
    </row>
    <row r="724" spans="1:20">
      <c r="A724" s="2" t="s">
        <v>829</v>
      </c>
      <c r="B724" s="2" t="s">
        <v>2705</v>
      </c>
      <c r="C724" s="2" t="s">
        <v>32</v>
      </c>
      <c r="D724" s="2" t="s">
        <v>33</v>
      </c>
      <c r="E724" s="2" t="s">
        <v>34</v>
      </c>
      <c r="F724" s="2" t="s">
        <v>64</v>
      </c>
      <c r="G724" s="2">
        <v>1</v>
      </c>
      <c r="H724" s="2" t="s">
        <v>70</v>
      </c>
      <c r="I724" s="2">
        <v>1</v>
      </c>
      <c r="J724" s="2"/>
      <c r="K724" s="2"/>
      <c r="L724" s="2" t="s">
        <v>3889</v>
      </c>
      <c r="M724" s="2" t="s">
        <v>3899</v>
      </c>
      <c r="N724" s="2" t="s">
        <v>3962</v>
      </c>
      <c r="O724" s="2">
        <v>58.552</v>
      </c>
      <c r="P724" s="2">
        <f>HYPERLINK("https://github.com/mlcommons/submissions_inference_3.1/tree/main/open/cTuning/results/aws_t4-tflite_cpp-cpu-tflite-vmaster-default_config","details")</f>
        <v>0</v>
      </c>
      <c r="Q724" s="2">
        <f>HYPERLINK("https://github.com/mlcommons/submissions_inference_3.1/tree/main/open/cTuning/code","details")</f>
        <v>0</v>
      </c>
      <c r="R724" s="1">
        <v>3.666842</v>
      </c>
      <c r="S724" s="1">
        <v>29.758752</v>
      </c>
      <c r="T724" s="1">
        <v>277.039</v>
      </c>
    </row>
    <row r="725" spans="1:20">
      <c r="A725" s="2" t="s">
        <v>830</v>
      </c>
      <c r="B725" s="2" t="s">
        <v>2706</v>
      </c>
      <c r="C725" s="2" t="s">
        <v>32</v>
      </c>
      <c r="D725" s="2" t="s">
        <v>33</v>
      </c>
      <c r="E725" s="2" t="s">
        <v>34</v>
      </c>
      <c r="F725" s="2" t="s">
        <v>64</v>
      </c>
      <c r="G725" s="2">
        <v>1</v>
      </c>
      <c r="H725" s="2" t="s">
        <v>70</v>
      </c>
      <c r="I725" s="2">
        <v>1</v>
      </c>
      <c r="J725" s="2"/>
      <c r="K725" s="2"/>
      <c r="L725" s="2" t="s">
        <v>3889</v>
      </c>
      <c r="M725" s="2" t="s">
        <v>3899</v>
      </c>
      <c r="N725" s="2" t="s">
        <v>3963</v>
      </c>
      <c r="O725" s="2">
        <v>55.458</v>
      </c>
      <c r="P725" s="2">
        <f>HYPERLINK("https://github.com/mlcommons/submissions_inference_3.1/tree/main/open/cTuning/results/aws_t4-tflite_cpp-cpu-tflite-vmaster-default_config","details")</f>
        <v>0</v>
      </c>
      <c r="Q725" s="2">
        <f>HYPERLINK("https://github.com/mlcommons/submissions_inference_3.1/tree/main/open/cTuning/code","details")</f>
        <v>0</v>
      </c>
      <c r="R725" s="1">
        <v>1.728294</v>
      </c>
      <c r="S725" s="1">
        <v>14.2434</v>
      </c>
      <c r="T725" s="1">
        <v>592.2089999999999</v>
      </c>
    </row>
    <row r="726" spans="1:20">
      <c r="A726" s="2" t="s">
        <v>831</v>
      </c>
      <c r="B726" s="2" t="s">
        <v>2707</v>
      </c>
      <c r="C726" s="2" t="s">
        <v>32</v>
      </c>
      <c r="D726" s="2" t="s">
        <v>33</v>
      </c>
      <c r="E726" s="2" t="s">
        <v>34</v>
      </c>
      <c r="F726" s="2" t="s">
        <v>64</v>
      </c>
      <c r="G726" s="2">
        <v>1</v>
      </c>
      <c r="H726" s="2" t="s">
        <v>70</v>
      </c>
      <c r="I726" s="2">
        <v>1</v>
      </c>
      <c r="J726" s="2"/>
      <c r="K726" s="2"/>
      <c r="L726" s="2" t="s">
        <v>3889</v>
      </c>
      <c r="M726" s="2" t="s">
        <v>3899</v>
      </c>
      <c r="N726" s="2" t="s">
        <v>3964</v>
      </c>
      <c r="O726" s="2">
        <v>59.204</v>
      </c>
      <c r="P726" s="2">
        <f>HYPERLINK("https://github.com/mlcommons/submissions_inference_3.1/tree/main/open/cTuning/results/aws_t4-tflite_cpp-cpu-tflite-vmaster-default_config","details")</f>
        <v>0</v>
      </c>
      <c r="Q726" s="2">
        <f>HYPERLINK("https://github.com/mlcommons/submissions_inference_3.1/tree/main/open/cTuning/code","details")</f>
        <v>0</v>
      </c>
      <c r="R726" s="1">
        <v>2.649913</v>
      </c>
      <c r="S726" s="1">
        <v>21.419464</v>
      </c>
      <c r="T726" s="1">
        <v>386.562</v>
      </c>
    </row>
    <row r="727" spans="1:20">
      <c r="A727" s="2" t="s">
        <v>832</v>
      </c>
      <c r="B727" s="2" t="s">
        <v>2708</v>
      </c>
      <c r="C727" s="2" t="s">
        <v>32</v>
      </c>
      <c r="D727" s="2" t="s">
        <v>33</v>
      </c>
      <c r="E727" s="2" t="s">
        <v>34</v>
      </c>
      <c r="F727" s="2" t="s">
        <v>64</v>
      </c>
      <c r="G727" s="2">
        <v>1</v>
      </c>
      <c r="H727" s="2" t="s">
        <v>70</v>
      </c>
      <c r="I727" s="2">
        <v>1</v>
      </c>
      <c r="J727" s="2"/>
      <c r="K727" s="2"/>
      <c r="L727" s="2" t="s">
        <v>3889</v>
      </c>
      <c r="M727" s="2" t="s">
        <v>3899</v>
      </c>
      <c r="N727" s="2" t="s">
        <v>3965</v>
      </c>
      <c r="O727" s="2">
        <v>61.932</v>
      </c>
      <c r="P727" s="2">
        <f>HYPERLINK("https://github.com/mlcommons/submissions_inference_3.1/tree/main/open/cTuning/results/aws_t4-tflite_cpp-cpu-tflite-vmaster-default_config","details")</f>
        <v>0</v>
      </c>
      <c r="Q727" s="2">
        <f>HYPERLINK("https://github.com/mlcommons/submissions_inference_3.1/tree/main/open/cTuning/code","details")</f>
        <v>0</v>
      </c>
      <c r="R727" s="1">
        <v>3.711069</v>
      </c>
      <c r="S727" s="1">
        <v>30.111064</v>
      </c>
      <c r="T727" s="1">
        <v>274.117</v>
      </c>
    </row>
    <row r="728" spans="1:20">
      <c r="A728" s="2" t="s">
        <v>833</v>
      </c>
      <c r="B728" s="2" t="s">
        <v>2709</v>
      </c>
      <c r="C728" s="2" t="s">
        <v>32</v>
      </c>
      <c r="D728" s="2" t="s">
        <v>33</v>
      </c>
      <c r="E728" s="2" t="s">
        <v>34</v>
      </c>
      <c r="F728" s="2" t="s">
        <v>64</v>
      </c>
      <c r="G728" s="2">
        <v>1</v>
      </c>
      <c r="H728" s="2" t="s">
        <v>70</v>
      </c>
      <c r="I728" s="2">
        <v>1</v>
      </c>
      <c r="J728" s="2"/>
      <c r="K728" s="2"/>
      <c r="L728" s="2" t="s">
        <v>3889</v>
      </c>
      <c r="M728" s="2" t="s">
        <v>3899</v>
      </c>
      <c r="N728" s="2" t="s">
        <v>3966</v>
      </c>
      <c r="O728" s="2">
        <v>63.664</v>
      </c>
      <c r="P728" s="2">
        <f>HYPERLINK("https://github.com/mlcommons/submissions_inference_3.1/tree/main/open/cTuning/results/aws_t4-tflite_cpp-cpu-tflite-vmaster-default_config","details")</f>
        <v>0</v>
      </c>
      <c r="Q728" s="2">
        <f>HYPERLINK("https://github.com/mlcommons/submissions_inference_3.1/tree/main/open/cTuning/code","details")</f>
        <v>0</v>
      </c>
      <c r="R728" s="1">
        <v>5.059279</v>
      </c>
      <c r="S728" s="1">
        <v>41.02148</v>
      </c>
      <c r="T728" s="1">
        <v>200.475</v>
      </c>
    </row>
    <row r="729" spans="1:20">
      <c r="A729" s="2" t="s">
        <v>834</v>
      </c>
      <c r="B729" s="2" t="s">
        <v>2710</v>
      </c>
      <c r="C729" s="2" t="s">
        <v>32</v>
      </c>
      <c r="D729" s="2" t="s">
        <v>33</v>
      </c>
      <c r="E729" s="2" t="s">
        <v>34</v>
      </c>
      <c r="F729" s="2" t="s">
        <v>64</v>
      </c>
      <c r="G729" s="2">
        <v>1</v>
      </c>
      <c r="H729" s="2" t="s">
        <v>70</v>
      </c>
      <c r="I729" s="2">
        <v>1</v>
      </c>
      <c r="J729" s="2"/>
      <c r="K729" s="2"/>
      <c r="L729" s="2" t="s">
        <v>3889</v>
      </c>
      <c r="M729" s="2" t="s">
        <v>3899</v>
      </c>
      <c r="N729" s="2" t="s">
        <v>3967</v>
      </c>
      <c r="O729" s="2">
        <v>62.032</v>
      </c>
      <c r="P729" s="2">
        <f>HYPERLINK("https://github.com/mlcommons/submissions_inference_3.1/tree/main/open/cTuning/results/aws_t4-tflite_cpp-cpu-tflite-vmaster-default_config","details")</f>
        <v>0</v>
      </c>
      <c r="Q729" s="2">
        <f>HYPERLINK("https://github.com/mlcommons/submissions_inference_3.1/tree/main/open/cTuning/code","details")</f>
        <v>0</v>
      </c>
      <c r="R729" s="1">
        <v>3.096302</v>
      </c>
      <c r="S729" s="1">
        <v>25.062024</v>
      </c>
      <c r="T729" s="1">
        <v>329.421</v>
      </c>
    </row>
    <row r="730" spans="1:20">
      <c r="A730" s="2" t="s">
        <v>835</v>
      </c>
      <c r="B730" s="2" t="s">
        <v>2711</v>
      </c>
      <c r="C730" s="2" t="s">
        <v>32</v>
      </c>
      <c r="D730" s="2" t="s">
        <v>33</v>
      </c>
      <c r="E730" s="2" t="s">
        <v>34</v>
      </c>
      <c r="F730" s="2" t="s">
        <v>64</v>
      </c>
      <c r="G730" s="2">
        <v>1</v>
      </c>
      <c r="H730" s="2" t="s">
        <v>70</v>
      </c>
      <c r="I730" s="2">
        <v>1</v>
      </c>
      <c r="J730" s="2"/>
      <c r="K730" s="2"/>
      <c r="L730" s="2" t="s">
        <v>3889</v>
      </c>
      <c r="M730" s="2" t="s">
        <v>3899</v>
      </c>
      <c r="N730" s="2" t="s">
        <v>3968</v>
      </c>
      <c r="O730" s="2">
        <v>64.986</v>
      </c>
      <c r="P730" s="2">
        <f>HYPERLINK("https://github.com/mlcommons/submissions_inference_3.1/tree/main/open/cTuning/results/aws_t4-tflite_cpp-cpu-tflite-vmaster-default_config","details")</f>
        <v>0</v>
      </c>
      <c r="Q730" s="2">
        <f>HYPERLINK("https://github.com/mlcommons/submissions_inference_3.1/tree/main/open/cTuning/code","details")</f>
        <v>0</v>
      </c>
      <c r="R730" s="1">
        <v>4.737084</v>
      </c>
      <c r="S730" s="1">
        <v>38.464768</v>
      </c>
      <c r="T730" s="1">
        <v>214.014</v>
      </c>
    </row>
    <row r="731" spans="1:20">
      <c r="A731" s="2" t="s">
        <v>836</v>
      </c>
      <c r="B731" s="2" t="s">
        <v>2712</v>
      </c>
      <c r="C731" s="2" t="s">
        <v>32</v>
      </c>
      <c r="D731" s="2" t="s">
        <v>33</v>
      </c>
      <c r="E731" s="2" t="s">
        <v>34</v>
      </c>
      <c r="F731" s="2" t="s">
        <v>64</v>
      </c>
      <c r="G731" s="2">
        <v>1</v>
      </c>
      <c r="H731" s="2" t="s">
        <v>70</v>
      </c>
      <c r="I731" s="2">
        <v>1</v>
      </c>
      <c r="J731" s="2"/>
      <c r="K731" s="2"/>
      <c r="L731" s="2" t="s">
        <v>3889</v>
      </c>
      <c r="M731" s="2" t="s">
        <v>3899</v>
      </c>
      <c r="N731" s="2" t="s">
        <v>3969</v>
      </c>
      <c r="O731" s="2">
        <v>67.458</v>
      </c>
      <c r="P731" s="2">
        <f>HYPERLINK("https://github.com/mlcommons/submissions_inference_3.1/tree/main/open/cTuning/results/aws_t4-tflite_cpp-cpu-tflite-vmaster-default_config","details")</f>
        <v>0</v>
      </c>
      <c r="Q731" s="2">
        <f>HYPERLINK("https://github.com/mlcommons/submissions_inference_3.1/tree/main/open/cTuning/code","details")</f>
        <v>0</v>
      </c>
      <c r="R731" s="1">
        <v>6.702202</v>
      </c>
      <c r="S731" s="1">
        <v>54.235296</v>
      </c>
      <c r="T731" s="1">
        <v>151.109</v>
      </c>
    </row>
    <row r="732" spans="1:20">
      <c r="A732" s="2" t="s">
        <v>837</v>
      </c>
      <c r="B732" s="2" t="s">
        <v>2713</v>
      </c>
      <c r="C732" s="2" t="s">
        <v>32</v>
      </c>
      <c r="D732" s="2" t="s">
        <v>33</v>
      </c>
      <c r="E732" s="2" t="s">
        <v>34</v>
      </c>
      <c r="F732" s="2" t="s">
        <v>64</v>
      </c>
      <c r="G732" s="2">
        <v>1</v>
      </c>
      <c r="H732" s="2" t="s">
        <v>70</v>
      </c>
      <c r="I732" s="2">
        <v>1</v>
      </c>
      <c r="J732" s="2"/>
      <c r="K732" s="2"/>
      <c r="L732" s="2" t="s">
        <v>3889</v>
      </c>
      <c r="M732" s="2" t="s">
        <v>3899</v>
      </c>
      <c r="N732" s="2" t="s">
        <v>3970</v>
      </c>
      <c r="O732" s="2">
        <v>68.72</v>
      </c>
      <c r="P732" s="2">
        <f>HYPERLINK("https://github.com/mlcommons/submissions_inference_3.1/tree/main/open/cTuning/results/aws_t4-tflite_cpp-cpu-tflite-vmaster-default_config","details")</f>
        <v>0</v>
      </c>
      <c r="Q732" s="2">
        <f>HYPERLINK("https://github.com/mlcommons/submissions_inference_3.1/tree/main/open/cTuning/code","details")</f>
        <v>0</v>
      </c>
      <c r="R732" s="1">
        <v>9.163881</v>
      </c>
      <c r="S732" s="1">
        <v>74.045536</v>
      </c>
      <c r="T732" s="1">
        <v>110.331</v>
      </c>
    </row>
    <row r="733" spans="1:20">
      <c r="A733" s="2" t="s">
        <v>838</v>
      </c>
      <c r="B733" s="2" t="s">
        <v>2714</v>
      </c>
      <c r="C733" s="2" t="s">
        <v>32</v>
      </c>
      <c r="D733" s="2" t="s">
        <v>33</v>
      </c>
      <c r="E733" s="2" t="s">
        <v>34</v>
      </c>
      <c r="F733" s="2" t="s">
        <v>64</v>
      </c>
      <c r="G733" s="2">
        <v>1</v>
      </c>
      <c r="H733" s="2" t="s">
        <v>70</v>
      </c>
      <c r="I733" s="2">
        <v>1</v>
      </c>
      <c r="J733" s="2"/>
      <c r="K733" s="2"/>
      <c r="L733" s="2" t="s">
        <v>3889</v>
      </c>
      <c r="M733" s="2" t="s">
        <v>3899</v>
      </c>
      <c r="N733" s="2" t="s">
        <v>3971</v>
      </c>
      <c r="O733" s="2">
        <v>63.616</v>
      </c>
      <c r="P733" s="2">
        <f>HYPERLINK("https://github.com/mlcommons/submissions_inference_3.1/tree/main/open/cTuning/results/aws_t4-tflite_cpp-cpu-tflite-vmaster-default_config","details")</f>
        <v>0</v>
      </c>
      <c r="Q733" s="2">
        <f>HYPERLINK("https://github.com/mlcommons/submissions_inference_3.1/tree/main/open/cTuning/code","details")</f>
        <v>0</v>
      </c>
      <c r="R733" s="1">
        <v>4.011549</v>
      </c>
      <c r="S733" s="1">
        <v>32.73736</v>
      </c>
      <c r="T733" s="1">
        <v>253.277</v>
      </c>
    </row>
    <row r="734" spans="1:20">
      <c r="A734" s="2" t="s">
        <v>839</v>
      </c>
      <c r="B734" s="2" t="s">
        <v>2715</v>
      </c>
      <c r="C734" s="2" t="s">
        <v>32</v>
      </c>
      <c r="D734" s="2" t="s">
        <v>33</v>
      </c>
      <c r="E734" s="2" t="s">
        <v>34</v>
      </c>
      <c r="F734" s="2" t="s">
        <v>64</v>
      </c>
      <c r="G734" s="2">
        <v>1</v>
      </c>
      <c r="H734" s="2" t="s">
        <v>70</v>
      </c>
      <c r="I734" s="2">
        <v>1</v>
      </c>
      <c r="J734" s="2"/>
      <c r="K734" s="2"/>
      <c r="L734" s="2" t="s">
        <v>3889</v>
      </c>
      <c r="M734" s="2" t="s">
        <v>3899</v>
      </c>
      <c r="N734" s="2" t="s">
        <v>3972</v>
      </c>
      <c r="O734" s="2">
        <v>67.77</v>
      </c>
      <c r="P734" s="2">
        <f>HYPERLINK("https://github.com/mlcommons/submissions_inference_3.1/tree/main/open/cTuning/results/aws_t4-tflite_cpp-cpu-tflite-vmaster-default_config","details")</f>
        <v>0</v>
      </c>
      <c r="Q734" s="2">
        <f>HYPERLINK("https://github.com/mlcommons/submissions_inference_3.1/tree/main/open/cTuning/code","details")</f>
        <v>0</v>
      </c>
      <c r="R734" s="1">
        <v>6.154749</v>
      </c>
      <c r="S734" s="1">
        <v>49.83148</v>
      </c>
      <c r="T734" s="1">
        <v>164.583</v>
      </c>
    </row>
    <row r="735" spans="1:20">
      <c r="A735" s="2" t="s">
        <v>840</v>
      </c>
      <c r="B735" s="2" t="s">
        <v>2716</v>
      </c>
      <c r="C735" s="2" t="s">
        <v>32</v>
      </c>
      <c r="D735" s="2" t="s">
        <v>33</v>
      </c>
      <c r="E735" s="2" t="s">
        <v>34</v>
      </c>
      <c r="F735" s="2" t="s">
        <v>64</v>
      </c>
      <c r="G735" s="2">
        <v>1</v>
      </c>
      <c r="H735" s="2" t="s">
        <v>70</v>
      </c>
      <c r="I735" s="2">
        <v>1</v>
      </c>
      <c r="J735" s="2"/>
      <c r="K735" s="2"/>
      <c r="L735" s="2" t="s">
        <v>3889</v>
      </c>
      <c r="M735" s="2" t="s">
        <v>3899</v>
      </c>
      <c r="N735" s="2" t="s">
        <v>3973</v>
      </c>
      <c r="O735" s="2">
        <v>69.64</v>
      </c>
      <c r="P735" s="2">
        <f>HYPERLINK("https://github.com/mlcommons/submissions_inference_3.1/tree/main/open/cTuning/results/aws_t4-tflite_cpp-cpu-tflite-vmaster-default_config","details")</f>
        <v>0</v>
      </c>
      <c r="Q735" s="2">
        <f>HYPERLINK("https://github.com/mlcommons/submissions_inference_3.1/tree/main/open/cTuning/code","details")</f>
        <v>0</v>
      </c>
      <c r="R735" s="1">
        <v>8.650312</v>
      </c>
      <c r="S735" s="1">
        <v>70.064272</v>
      </c>
      <c r="T735" s="1">
        <v>116.988</v>
      </c>
    </row>
    <row r="736" spans="1:20">
      <c r="A736" s="2" t="s">
        <v>841</v>
      </c>
      <c r="B736" s="2" t="s">
        <v>2717</v>
      </c>
      <c r="C736" s="2" t="s">
        <v>32</v>
      </c>
      <c r="D736" s="2" t="s">
        <v>33</v>
      </c>
      <c r="E736" s="2" t="s">
        <v>34</v>
      </c>
      <c r="F736" s="2" t="s">
        <v>64</v>
      </c>
      <c r="G736" s="2">
        <v>1</v>
      </c>
      <c r="H736" s="2" t="s">
        <v>70</v>
      </c>
      <c r="I736" s="2">
        <v>1</v>
      </c>
      <c r="J736" s="2"/>
      <c r="K736" s="2"/>
      <c r="L736" s="2" t="s">
        <v>3889</v>
      </c>
      <c r="M736" s="2" t="s">
        <v>3899</v>
      </c>
      <c r="N736" s="2" t="s">
        <v>3974</v>
      </c>
      <c r="O736" s="2">
        <v>70.622</v>
      </c>
      <c r="P736" s="2">
        <f>HYPERLINK("https://github.com/mlcommons/submissions_inference_3.1/tree/main/open/cTuning/results/aws_t4-tflite_cpp-cpu-tflite-vmaster-default_config","details")</f>
        <v>0</v>
      </c>
      <c r="Q736" s="2">
        <f>HYPERLINK("https://github.com/mlcommons/submissions_inference_3.1/tree/main/open/cTuning/code","details")</f>
        <v>0</v>
      </c>
      <c r="R736" s="1">
        <v>11.852721</v>
      </c>
      <c r="S736" s="1">
        <v>95.839704</v>
      </c>
      <c r="T736" s="1">
        <v>85.2419</v>
      </c>
    </row>
    <row r="737" spans="1:20">
      <c r="A737" s="2" t="s">
        <v>842</v>
      </c>
      <c r="B737" s="2" t="s">
        <v>2718</v>
      </c>
      <c r="C737" s="2" t="s">
        <v>32</v>
      </c>
      <c r="D737" s="2" t="s">
        <v>33</v>
      </c>
      <c r="E737" s="2" t="s">
        <v>34</v>
      </c>
      <c r="F737" s="2" t="s">
        <v>64</v>
      </c>
      <c r="G737" s="2">
        <v>1</v>
      </c>
      <c r="H737" s="2" t="s">
        <v>70</v>
      </c>
      <c r="I737" s="2">
        <v>1</v>
      </c>
      <c r="J737" s="2"/>
      <c r="K737" s="2"/>
      <c r="L737" s="2" t="s">
        <v>3889</v>
      </c>
      <c r="M737" s="2" t="s">
        <v>3899</v>
      </c>
      <c r="N737" s="2" t="s">
        <v>3975</v>
      </c>
      <c r="O737" s="2">
        <v>75.76000000000001</v>
      </c>
      <c r="P737" s="2">
        <f>HYPERLINK("https://github.com/mlcommons/submissions_inference_3.1/tree/main/open/cTuning/results/aws_t4-tflite_cpp-cpu-tflite-vmaster-default_config","details")</f>
        <v>0</v>
      </c>
      <c r="Q737" s="2">
        <f>HYPERLINK("https://github.com/mlcommons/submissions_inference_3.1/tree/main/open/cTuning/code","details")</f>
        <v>0</v>
      </c>
      <c r="R737" s="1">
        <v>13.726326</v>
      </c>
      <c r="S737" s="1">
        <v>110.975712</v>
      </c>
      <c r="T737" s="1">
        <v>73.5958</v>
      </c>
    </row>
    <row r="738" spans="1:20">
      <c r="A738" s="2" t="s">
        <v>843</v>
      </c>
      <c r="B738" s="2" t="s">
        <v>2719</v>
      </c>
      <c r="C738" s="2" t="s">
        <v>32</v>
      </c>
      <c r="D738" s="2" t="s">
        <v>33</v>
      </c>
      <c r="E738" s="2" t="s">
        <v>34</v>
      </c>
      <c r="F738" s="2" t="s">
        <v>64</v>
      </c>
      <c r="G738" s="2">
        <v>1</v>
      </c>
      <c r="H738" s="2" t="s">
        <v>70</v>
      </c>
      <c r="I738" s="2">
        <v>1</v>
      </c>
      <c r="J738" s="2"/>
      <c r="K738" s="2"/>
      <c r="L738" s="2" t="s">
        <v>3889</v>
      </c>
      <c r="M738" s="2" t="s">
        <v>3899</v>
      </c>
      <c r="N738" s="2" t="s">
        <v>3976</v>
      </c>
      <c r="O738" s="2">
        <v>72.678</v>
      </c>
      <c r="P738" s="2">
        <f>HYPERLINK("https://github.com/mlcommons/submissions_inference_3.1/tree/main/open/cTuning/results/aws_t4-tflite_cpp-cpu-tflite-vmaster-default_config","details")</f>
        <v>0</v>
      </c>
      <c r="Q738" s="2">
        <f>HYPERLINK("https://github.com/mlcommons/submissions_inference_3.1/tree/main/open/cTuning/code","details")</f>
        <v>0</v>
      </c>
      <c r="R738" s="1">
        <v>12.605809</v>
      </c>
      <c r="S738" s="1">
        <v>101.838496</v>
      </c>
      <c r="T738" s="1">
        <v>80.1932</v>
      </c>
    </row>
    <row r="739" spans="1:20">
      <c r="A739" s="2" t="s">
        <v>844</v>
      </c>
      <c r="B739" s="2" t="s">
        <v>2720</v>
      </c>
      <c r="C739" s="2" t="s">
        <v>32</v>
      </c>
      <c r="D739" s="2" t="s">
        <v>33</v>
      </c>
      <c r="E739" s="2" t="s">
        <v>34</v>
      </c>
      <c r="F739" s="2" t="s">
        <v>64</v>
      </c>
      <c r="G739" s="2">
        <v>1</v>
      </c>
      <c r="H739" s="2" t="s">
        <v>70</v>
      </c>
      <c r="I739" s="2">
        <v>1</v>
      </c>
      <c r="J739" s="2"/>
      <c r="K739" s="2"/>
      <c r="L739" s="2" t="s">
        <v>3889</v>
      </c>
      <c r="M739" s="2" t="s">
        <v>3899</v>
      </c>
      <c r="N739" s="2" t="s">
        <v>3977</v>
      </c>
      <c r="O739" s="2">
        <v>68.336</v>
      </c>
      <c r="P739" s="2">
        <f>HYPERLINK("https://github.com/mlcommons/submissions_inference_3.1/tree/main/open/cTuning/results/aws_t4-tflite_cpp-cpu-tflite-vmaster-default_config","details")</f>
        <v>0</v>
      </c>
      <c r="Q739" s="2">
        <f>HYPERLINK("https://github.com/mlcommons/submissions_inference_3.1/tree/main/open/cTuning/code","details")</f>
        <v>0</v>
      </c>
      <c r="R739" s="1">
        <v>3.962768</v>
      </c>
      <c r="S739" s="1">
        <v>32.481104</v>
      </c>
      <c r="T739" s="1">
        <v>256.802</v>
      </c>
    </row>
    <row r="740" spans="1:20">
      <c r="A740" s="2" t="s">
        <v>845</v>
      </c>
      <c r="B740" s="2" t="s">
        <v>2721</v>
      </c>
      <c r="C740" s="2" t="s">
        <v>32</v>
      </c>
      <c r="D740" s="2" t="s">
        <v>33</v>
      </c>
      <c r="E740" s="2" t="s">
        <v>34</v>
      </c>
      <c r="F740" s="2" t="s">
        <v>64</v>
      </c>
      <c r="G740" s="2">
        <v>1</v>
      </c>
      <c r="H740" s="2" t="s">
        <v>70</v>
      </c>
      <c r="I740" s="2">
        <v>1</v>
      </c>
      <c r="J740" s="2"/>
      <c r="K740" s="2"/>
      <c r="L740" s="2" t="s">
        <v>3889</v>
      </c>
      <c r="M740" s="2" t="s">
        <v>3899</v>
      </c>
      <c r="N740" s="2" t="s">
        <v>3978</v>
      </c>
      <c r="O740" s="2">
        <v>63.332</v>
      </c>
      <c r="P740" s="2">
        <f>HYPERLINK("https://github.com/mlcommons/submissions_inference_3.1/tree/main/open/cTuning/results/aws_t4-tflite_cpp-cpu-tflite-vmaster-default_config","details")</f>
        <v>0</v>
      </c>
      <c r="Q740" s="2">
        <f>HYPERLINK("https://github.com/mlcommons/submissions_inference_3.1/tree/main/open/cTuning/code","details")</f>
        <v>0</v>
      </c>
      <c r="R740" s="1">
        <v>3.341187</v>
      </c>
      <c r="S740" s="1">
        <v>27.578392</v>
      </c>
      <c r="T740" s="1">
        <v>305.106</v>
      </c>
    </row>
    <row r="741" spans="1:20">
      <c r="A741" s="2" t="s">
        <v>846</v>
      </c>
      <c r="B741" s="2" t="s">
        <v>2722</v>
      </c>
      <c r="C741" s="2" t="s">
        <v>32</v>
      </c>
      <c r="D741" s="2" t="s">
        <v>33</v>
      </c>
      <c r="E741" s="2" t="s">
        <v>34</v>
      </c>
      <c r="F741" s="2" t="s">
        <v>64</v>
      </c>
      <c r="G741" s="2">
        <v>1</v>
      </c>
      <c r="H741" s="2" t="s">
        <v>70</v>
      </c>
      <c r="I741" s="2">
        <v>1</v>
      </c>
      <c r="J741" s="2"/>
      <c r="K741" s="2"/>
      <c r="L741" s="2" t="s">
        <v>3889</v>
      </c>
      <c r="M741" s="2" t="s">
        <v>3899</v>
      </c>
      <c r="N741" s="2" t="s">
        <v>3979</v>
      </c>
      <c r="O741" s="2">
        <v>72.896</v>
      </c>
      <c r="P741" s="2">
        <f>HYPERLINK("https://github.com/mlcommons/submissions_inference_3.1/tree/main/open/cTuning/results/aws_t4-tflite_cpp-cpu-tflite-vmaster-default_config","details")</f>
        <v>0</v>
      </c>
      <c r="Q741" s="2">
        <f>HYPERLINK("https://github.com/mlcommons/submissions_inference_3.1/tree/main/open/cTuning/code","details")</f>
        <v>0</v>
      </c>
      <c r="R741" s="1">
        <v>26.527699</v>
      </c>
      <c r="S741" s="1">
        <v>213.898984</v>
      </c>
      <c r="T741" s="1">
        <v>37.9841</v>
      </c>
    </row>
    <row r="742" spans="1:20">
      <c r="A742" s="2" t="s">
        <v>847</v>
      </c>
      <c r="B742" s="2" t="s">
        <v>2723</v>
      </c>
      <c r="C742" s="2" t="s">
        <v>32</v>
      </c>
      <c r="D742" s="2" t="s">
        <v>33</v>
      </c>
      <c r="E742" s="2" t="s">
        <v>34</v>
      </c>
      <c r="F742" s="2" t="s">
        <v>64</v>
      </c>
      <c r="G742" s="2">
        <v>1</v>
      </c>
      <c r="H742" s="2" t="s">
        <v>70</v>
      </c>
      <c r="I742" s="2">
        <v>1</v>
      </c>
      <c r="J742" s="2"/>
      <c r="K742" s="2"/>
      <c r="L742" s="2" t="s">
        <v>3889</v>
      </c>
      <c r="M742" s="2" t="s">
        <v>3899</v>
      </c>
      <c r="N742" s="2" t="s">
        <v>3980</v>
      </c>
      <c r="O742" s="2">
        <v>70.428</v>
      </c>
      <c r="P742" s="2">
        <f>HYPERLINK("https://github.com/mlcommons/submissions_inference_3.1/tree/main/open/cTuning/results/aws_t4-tflite_cpp-cpu-tflite-vmaster-default_config","details")</f>
        <v>0</v>
      </c>
      <c r="Q742" s="2">
        <f>HYPERLINK("https://github.com/mlcommons/submissions_inference_3.1/tree/main/open/cTuning/code","details")</f>
        <v>0</v>
      </c>
      <c r="R742" s="1">
        <v>8.215553</v>
      </c>
      <c r="S742" s="1">
        <v>66.55784800000001</v>
      </c>
      <c r="T742" s="1">
        <v>123.301</v>
      </c>
    </row>
    <row r="743" spans="1:20">
      <c r="A743" s="2" t="s">
        <v>848</v>
      </c>
      <c r="B743" s="2" t="s">
        <v>2724</v>
      </c>
      <c r="C743" s="2" t="s">
        <v>32</v>
      </c>
      <c r="D743" s="2" t="s">
        <v>33</v>
      </c>
      <c r="E743" s="2" t="s">
        <v>34</v>
      </c>
      <c r="F743" s="2" t="s">
        <v>64</v>
      </c>
      <c r="G743" s="2">
        <v>1</v>
      </c>
      <c r="H743" s="2" t="s">
        <v>70</v>
      </c>
      <c r="I743" s="2">
        <v>1</v>
      </c>
      <c r="J743" s="2"/>
      <c r="K743" s="2"/>
      <c r="L743" s="2" t="s">
        <v>3889</v>
      </c>
      <c r="M743" s="2" t="s">
        <v>3899</v>
      </c>
      <c r="N743" s="2" t="s">
        <v>3981</v>
      </c>
      <c r="O743" s="2">
        <v>64.38</v>
      </c>
      <c r="P743" s="2">
        <f>HYPERLINK("https://github.com/mlcommons/submissions_inference_3.1/tree/main/open/cTuning/results/aws_t4-tflite_cpp-cpu-tflite-vmaster-default_config","details")</f>
        <v>0</v>
      </c>
      <c r="Q743" s="2">
        <f>HYPERLINK("https://github.com/mlcommons/submissions_inference_3.1/tree/main/open/cTuning/code","details")</f>
        <v>0</v>
      </c>
      <c r="R743" s="1">
        <v>12.244051</v>
      </c>
      <c r="S743" s="1">
        <v>98.881208</v>
      </c>
      <c r="T743" s="1">
        <v>82.474</v>
      </c>
    </row>
    <row r="744" spans="1:20">
      <c r="A744" s="2" t="s">
        <v>849</v>
      </c>
      <c r="B744" s="2" t="s">
        <v>2725</v>
      </c>
      <c r="C744" s="2" t="s">
        <v>32</v>
      </c>
      <c r="D744" s="2" t="s">
        <v>33</v>
      </c>
      <c r="E744" s="2" t="s">
        <v>34</v>
      </c>
      <c r="F744" s="2" t="s">
        <v>3876</v>
      </c>
      <c r="G744" s="2">
        <v>1</v>
      </c>
      <c r="H744" s="2" t="s">
        <v>71</v>
      </c>
      <c r="I744" s="2">
        <v>1</v>
      </c>
      <c r="J744" s="2"/>
      <c r="K744" s="2"/>
      <c r="L744" s="2" t="s">
        <v>3893</v>
      </c>
      <c r="M744" s="2" t="s">
        <v>38</v>
      </c>
      <c r="N744" s="2" t="s">
        <v>3901</v>
      </c>
      <c r="O744" s="2">
        <v>75.068</v>
      </c>
      <c r="P744" s="2">
        <f>HYPERLINK("https://github.com/mlcommons/submissions_inference_3.1/tree/main/open/cTuning/results/azure_arm64-tflite_armnn_cpp-cpu-armnn_tflite-v22.11-using_neon","details")</f>
        <v>0</v>
      </c>
      <c r="Q744" s="2">
        <f>HYPERLINK("https://github.com/mlcommons/submissions_inference_3.1/tree/main/open/cTuning/code","details")</f>
        <v>0</v>
      </c>
      <c r="R744" s="1">
        <v>9.169298</v>
      </c>
      <c r="S744" s="1">
        <v>118.205344</v>
      </c>
      <c r="T744" s="1">
        <v>108.593</v>
      </c>
    </row>
    <row r="745" spans="1:20">
      <c r="A745" s="2" t="s">
        <v>850</v>
      </c>
      <c r="B745" s="2" t="s">
        <v>2726</v>
      </c>
      <c r="C745" s="2" t="s">
        <v>32</v>
      </c>
      <c r="D745" s="2" t="s">
        <v>33</v>
      </c>
      <c r="E745" s="2" t="s">
        <v>34</v>
      </c>
      <c r="F745" s="2" t="s">
        <v>3876</v>
      </c>
      <c r="G745" s="2">
        <v>1</v>
      </c>
      <c r="H745" s="2" t="s">
        <v>71</v>
      </c>
      <c r="I745" s="2">
        <v>1</v>
      </c>
      <c r="J745" s="2"/>
      <c r="K745" s="2"/>
      <c r="L745" s="2" t="s">
        <v>3893</v>
      </c>
      <c r="M745" s="2" t="s">
        <v>38</v>
      </c>
      <c r="N745" s="2" t="s">
        <v>3902</v>
      </c>
      <c r="O745" s="2">
        <v>76.642</v>
      </c>
      <c r="P745" s="2">
        <f>HYPERLINK("https://github.com/mlcommons/submissions_inference_3.1/tree/main/open/cTuning/results/azure_arm64-tflite_armnn_cpp-cpu-armnn_tflite-v22.11-using_neon","details")</f>
        <v>0</v>
      </c>
      <c r="Q745" s="2">
        <f>HYPERLINK("https://github.com/mlcommons/submissions_inference_3.1/tree/main/open/cTuning/code","details")</f>
        <v>0</v>
      </c>
      <c r="R745" s="1">
        <v>13.340072</v>
      </c>
      <c r="S745" s="1">
        <v>174.371976</v>
      </c>
      <c r="T745" s="1">
        <v>75.16289999999999</v>
      </c>
    </row>
    <row r="746" spans="1:20">
      <c r="A746" s="2" t="s">
        <v>851</v>
      </c>
      <c r="B746" s="2" t="s">
        <v>2727</v>
      </c>
      <c r="C746" s="2" t="s">
        <v>32</v>
      </c>
      <c r="D746" s="2" t="s">
        <v>33</v>
      </c>
      <c r="E746" s="2" t="s">
        <v>34</v>
      </c>
      <c r="F746" s="2" t="s">
        <v>3876</v>
      </c>
      <c r="G746" s="2">
        <v>1</v>
      </c>
      <c r="H746" s="2" t="s">
        <v>71</v>
      </c>
      <c r="I746" s="2">
        <v>1</v>
      </c>
      <c r="J746" s="2"/>
      <c r="K746" s="2"/>
      <c r="L746" s="2" t="s">
        <v>3893</v>
      </c>
      <c r="M746" s="2" t="s">
        <v>38</v>
      </c>
      <c r="N746" s="2" t="s">
        <v>3903</v>
      </c>
      <c r="O746" s="2">
        <v>77.542</v>
      </c>
      <c r="P746" s="2">
        <f>HYPERLINK("https://github.com/mlcommons/submissions_inference_3.1/tree/main/open/cTuning/results/azure_arm64-tflite_armnn_cpp-cpu-armnn_tflite-v22.11-using_neon","details")</f>
        <v>0</v>
      </c>
      <c r="Q746" s="2">
        <f>HYPERLINK("https://github.com/mlcommons/submissions_inference_3.1/tree/main/open/cTuning/code","details")</f>
        <v>0</v>
      </c>
      <c r="R746" s="1">
        <v>17.16093</v>
      </c>
      <c r="S746" s="1">
        <v>228.495184</v>
      </c>
      <c r="T746" s="1">
        <v>58.3524</v>
      </c>
    </row>
    <row r="747" spans="1:20">
      <c r="A747" s="2" t="s">
        <v>852</v>
      </c>
      <c r="B747" s="2" t="s">
        <v>2728</v>
      </c>
      <c r="C747" s="2" t="s">
        <v>32</v>
      </c>
      <c r="D747" s="2" t="s">
        <v>33</v>
      </c>
      <c r="E747" s="2" t="s">
        <v>34</v>
      </c>
      <c r="F747" s="2" t="s">
        <v>3876</v>
      </c>
      <c r="G747" s="2">
        <v>1</v>
      </c>
      <c r="H747" s="2" t="s">
        <v>71</v>
      </c>
      <c r="I747" s="2">
        <v>1</v>
      </c>
      <c r="J747" s="2"/>
      <c r="K747" s="2"/>
      <c r="L747" s="2" t="s">
        <v>3893</v>
      </c>
      <c r="M747" s="2" t="s">
        <v>38</v>
      </c>
      <c r="N747" s="2" t="s">
        <v>3904</v>
      </c>
      <c r="O747" s="2">
        <v>79.268</v>
      </c>
      <c r="P747" s="2">
        <f>HYPERLINK("https://github.com/mlcommons/submissions_inference_3.1/tree/main/open/cTuning/results/azure_arm64-tflite_armnn_cpp-cpu-armnn_tflite-v22.11-using_neon","details")</f>
        <v>0</v>
      </c>
      <c r="Q747" s="2">
        <f>HYPERLINK("https://github.com/mlcommons/submissions_inference_3.1/tree/main/open/cTuning/code","details")</f>
        <v>0</v>
      </c>
      <c r="R747" s="1">
        <v>25.652576</v>
      </c>
      <c r="S747" s="1">
        <v>307.356856</v>
      </c>
      <c r="T747" s="1">
        <v>39.0029</v>
      </c>
    </row>
    <row r="748" spans="1:20">
      <c r="A748" s="2" t="s">
        <v>853</v>
      </c>
      <c r="B748" s="2" t="s">
        <v>2729</v>
      </c>
      <c r="C748" s="2" t="s">
        <v>32</v>
      </c>
      <c r="D748" s="2" t="s">
        <v>33</v>
      </c>
      <c r="E748" s="2" t="s">
        <v>34</v>
      </c>
      <c r="F748" s="2" t="s">
        <v>3876</v>
      </c>
      <c r="G748" s="2">
        <v>1</v>
      </c>
      <c r="H748" s="2" t="s">
        <v>71</v>
      </c>
      <c r="I748" s="2">
        <v>1</v>
      </c>
      <c r="J748" s="2"/>
      <c r="K748" s="2"/>
      <c r="L748" s="2" t="s">
        <v>3893</v>
      </c>
      <c r="M748" s="2" t="s">
        <v>38</v>
      </c>
      <c r="N748" s="2" t="s">
        <v>3905</v>
      </c>
      <c r="O748" s="2">
        <v>80.676</v>
      </c>
      <c r="P748" s="2">
        <f>HYPERLINK("https://github.com/mlcommons/submissions_inference_3.1/tree/main/open/cTuning/results/azure_arm64-tflite_armnn_cpp-cpu-armnn_tflite-v22.11-using_neon","details")</f>
        <v>0</v>
      </c>
      <c r="Q748" s="2">
        <f>HYPERLINK("https://github.com/mlcommons/submissions_inference_3.1/tree/main/open/cTuning/code","details")</f>
        <v>0</v>
      </c>
      <c r="R748" s="1">
        <v>43.876089</v>
      </c>
      <c r="S748" s="1">
        <v>478.566832</v>
      </c>
      <c r="T748" s="1">
        <v>22.7961</v>
      </c>
    </row>
    <row r="749" spans="1:20">
      <c r="A749" s="2" t="s">
        <v>854</v>
      </c>
      <c r="B749" s="2" t="s">
        <v>2730</v>
      </c>
      <c r="C749" s="2" t="s">
        <v>32</v>
      </c>
      <c r="D749" s="2" t="s">
        <v>33</v>
      </c>
      <c r="E749" s="2" t="s">
        <v>34</v>
      </c>
      <c r="F749" s="2" t="s">
        <v>3876</v>
      </c>
      <c r="G749" s="2">
        <v>1</v>
      </c>
      <c r="H749" s="2" t="s">
        <v>71</v>
      </c>
      <c r="I749" s="2">
        <v>1</v>
      </c>
      <c r="J749" s="2"/>
      <c r="K749" s="2"/>
      <c r="L749" s="2" t="s">
        <v>3893</v>
      </c>
      <c r="M749" s="2" t="s">
        <v>38</v>
      </c>
      <c r="N749" s="2" t="s">
        <v>3906</v>
      </c>
      <c r="O749" s="2">
        <v>71.14</v>
      </c>
      <c r="P749" s="2">
        <f>HYPERLINK("https://github.com/mlcommons/submissions_inference_3.1/tree/main/open/cTuning/results/azure_arm64-tflite_armnn_cpp-cpu-armnn_tflite-v22.11-using_neon","details")</f>
        <v>0</v>
      </c>
      <c r="Q749" s="2">
        <f>HYPERLINK("https://github.com/mlcommons/submissions_inference_3.1/tree/main/open/cTuning/code","details")</f>
        <v>0</v>
      </c>
      <c r="R749" s="1">
        <v>5.834736</v>
      </c>
      <c r="S749" s="1">
        <v>71.890384</v>
      </c>
      <c r="T749" s="1">
        <v>171.184</v>
      </c>
    </row>
    <row r="750" spans="1:20">
      <c r="A750" s="2" t="s">
        <v>855</v>
      </c>
      <c r="B750" s="2" t="s">
        <v>2731</v>
      </c>
      <c r="C750" s="2" t="s">
        <v>32</v>
      </c>
      <c r="D750" s="2" t="s">
        <v>33</v>
      </c>
      <c r="E750" s="2" t="s">
        <v>34</v>
      </c>
      <c r="F750" s="2" t="s">
        <v>3876</v>
      </c>
      <c r="G750" s="2">
        <v>1</v>
      </c>
      <c r="H750" s="2" t="s">
        <v>71</v>
      </c>
      <c r="I750" s="2">
        <v>1</v>
      </c>
      <c r="J750" s="2"/>
      <c r="K750" s="2"/>
      <c r="L750" s="2" t="s">
        <v>3893</v>
      </c>
      <c r="M750" s="2" t="s">
        <v>38</v>
      </c>
      <c r="N750" s="2" t="s">
        <v>3907</v>
      </c>
      <c r="O750" s="2">
        <v>74.086</v>
      </c>
      <c r="P750" s="2">
        <f>HYPERLINK("https://github.com/mlcommons/submissions_inference_3.1/tree/main/open/cTuning/results/azure_arm64-tflite_armnn_cpp-cpu-armnn_tflite-v22.11-using_neon","details")</f>
        <v>0</v>
      </c>
      <c r="Q750" s="2">
        <f>HYPERLINK("https://github.com/mlcommons/submissions_inference_3.1/tree/main/open/cTuning/code","details")</f>
        <v>0</v>
      </c>
      <c r="R750" s="1">
        <v>8.391817</v>
      </c>
      <c r="S750" s="1">
        <v>103.011728</v>
      </c>
      <c r="T750" s="1">
        <v>119.633</v>
      </c>
    </row>
    <row r="751" spans="1:20">
      <c r="A751" s="2" t="s">
        <v>856</v>
      </c>
      <c r="B751" s="2" t="s">
        <v>2732</v>
      </c>
      <c r="C751" s="2" t="s">
        <v>32</v>
      </c>
      <c r="D751" s="2" t="s">
        <v>33</v>
      </c>
      <c r="E751" s="2" t="s">
        <v>34</v>
      </c>
      <c r="F751" s="2" t="s">
        <v>3876</v>
      </c>
      <c r="G751" s="2">
        <v>1</v>
      </c>
      <c r="H751" s="2" t="s">
        <v>71</v>
      </c>
      <c r="I751" s="2">
        <v>1</v>
      </c>
      <c r="J751" s="2"/>
      <c r="K751" s="2"/>
      <c r="L751" s="2" t="s">
        <v>3893</v>
      </c>
      <c r="M751" s="2" t="s">
        <v>38</v>
      </c>
      <c r="N751" s="2" t="s">
        <v>3908</v>
      </c>
      <c r="O751" s="2">
        <v>74.06999999999999</v>
      </c>
      <c r="P751" s="2">
        <f>HYPERLINK("https://github.com/mlcommons/submissions_inference_3.1/tree/main/open/cTuning/results/azure_arm64-tflite_armnn_cpp-cpu-armnn_tflite-v22.11-using_neon","details")</f>
        <v>0</v>
      </c>
      <c r="Q751" s="2">
        <f>HYPERLINK("https://github.com/mlcommons/submissions_inference_3.1/tree/main/open/cTuning/code","details")</f>
        <v>0</v>
      </c>
      <c r="R751" s="1">
        <v>10.525061</v>
      </c>
      <c r="S751" s="1">
        <v>134.214024</v>
      </c>
      <c r="T751" s="1">
        <v>94.5917</v>
      </c>
    </row>
    <row r="752" spans="1:20">
      <c r="A752" s="2" t="s">
        <v>857</v>
      </c>
      <c r="B752" s="2" t="s">
        <v>2733</v>
      </c>
      <c r="C752" s="2" t="s">
        <v>32</v>
      </c>
      <c r="D752" s="2" t="s">
        <v>33</v>
      </c>
      <c r="E752" s="2" t="s">
        <v>34</v>
      </c>
      <c r="F752" s="2" t="s">
        <v>3876</v>
      </c>
      <c r="G752" s="2">
        <v>1</v>
      </c>
      <c r="H752" s="2" t="s">
        <v>71</v>
      </c>
      <c r="I752" s="2">
        <v>1</v>
      </c>
      <c r="J752" s="2"/>
      <c r="K752" s="2"/>
      <c r="L752" s="2" t="s">
        <v>3893</v>
      </c>
      <c r="M752" s="2" t="s">
        <v>38</v>
      </c>
      <c r="N752" s="2" t="s">
        <v>3909</v>
      </c>
      <c r="O752" s="2">
        <v>76.336</v>
      </c>
      <c r="P752" s="2">
        <f>HYPERLINK("https://github.com/mlcommons/submissions_inference_3.1/tree/main/open/cTuning/results/azure_arm64-tflite_armnn_cpp-cpu-armnn_tflite-v22.11-using_neon","details")</f>
        <v>0</v>
      </c>
      <c r="Q752" s="2">
        <f>HYPERLINK("https://github.com/mlcommons/submissions_inference_3.1/tree/main/open/cTuning/code","details")</f>
        <v>0</v>
      </c>
      <c r="R752" s="1">
        <v>14.014966</v>
      </c>
      <c r="S752" s="1">
        <v>182.322608</v>
      </c>
      <c r="T752" s="1">
        <v>71.3788</v>
      </c>
    </row>
    <row r="753" spans="1:20">
      <c r="A753" s="2" t="s">
        <v>858</v>
      </c>
      <c r="B753" s="2" t="s">
        <v>2734</v>
      </c>
      <c r="C753" s="2" t="s">
        <v>32</v>
      </c>
      <c r="D753" s="2" t="s">
        <v>33</v>
      </c>
      <c r="E753" s="2" t="s">
        <v>34</v>
      </c>
      <c r="F753" s="2" t="s">
        <v>3876</v>
      </c>
      <c r="G753" s="2">
        <v>1</v>
      </c>
      <c r="H753" s="2" t="s">
        <v>71</v>
      </c>
      <c r="I753" s="2">
        <v>1</v>
      </c>
      <c r="J753" s="2"/>
      <c r="K753" s="2"/>
      <c r="L753" s="2" t="s">
        <v>3893</v>
      </c>
      <c r="M753" s="2" t="s">
        <v>38</v>
      </c>
      <c r="N753" s="2" t="s">
        <v>3910</v>
      </c>
      <c r="O753" s="2">
        <v>78.52</v>
      </c>
      <c r="P753" s="2">
        <f>HYPERLINK("https://github.com/mlcommons/submissions_inference_3.1/tree/main/open/cTuning/results/azure_arm64-tflite_armnn_cpp-cpu-armnn_tflite-v22.11-using_neon","details")</f>
        <v>0</v>
      </c>
      <c r="Q753" s="2">
        <f>HYPERLINK("https://github.com/mlcommons/submissions_inference_3.1/tree/main/open/cTuning/code","details")</f>
        <v>0</v>
      </c>
      <c r="R753" s="1">
        <v>21.814781</v>
      </c>
      <c r="S753" s="1">
        <v>268.0566</v>
      </c>
      <c r="T753" s="1">
        <v>46.0464</v>
      </c>
    </row>
    <row r="754" spans="1:20">
      <c r="A754" s="2" t="s">
        <v>859</v>
      </c>
      <c r="B754" s="2" t="s">
        <v>2735</v>
      </c>
      <c r="C754" s="2" t="s">
        <v>32</v>
      </c>
      <c r="D754" s="2" t="s">
        <v>33</v>
      </c>
      <c r="E754" s="2" t="s">
        <v>34</v>
      </c>
      <c r="F754" s="2" t="s">
        <v>3876</v>
      </c>
      <c r="G754" s="2">
        <v>1</v>
      </c>
      <c r="H754" s="2" t="s">
        <v>71</v>
      </c>
      <c r="I754" s="2">
        <v>1</v>
      </c>
      <c r="J754" s="2"/>
      <c r="K754" s="2"/>
      <c r="L754" s="2" t="s">
        <v>3893</v>
      </c>
      <c r="M754" s="2" t="s">
        <v>38</v>
      </c>
      <c r="N754" s="2" t="s">
        <v>3911</v>
      </c>
      <c r="O754" s="2">
        <v>44.116</v>
      </c>
      <c r="P754" s="2">
        <f>HYPERLINK("https://github.com/mlcommons/submissions_inference_3.1/tree/main/open/cTuning/results/azure_arm64-tflite_armnn_cpp-cpu-armnn_tflite-v22.11-using_neon","details")</f>
        <v>0</v>
      </c>
      <c r="Q754" s="2">
        <f>HYPERLINK("https://github.com/mlcommons/submissions_inference_3.1/tree/main/open/cTuning/code","details")</f>
        <v>0</v>
      </c>
      <c r="R754" s="1">
        <v>1.501843</v>
      </c>
      <c r="S754" s="1">
        <v>13.377624</v>
      </c>
      <c r="T754" s="1">
        <v>685.792</v>
      </c>
    </row>
    <row r="755" spans="1:20">
      <c r="A755" s="2" t="s">
        <v>860</v>
      </c>
      <c r="B755" s="2" t="s">
        <v>2736</v>
      </c>
      <c r="C755" s="2" t="s">
        <v>32</v>
      </c>
      <c r="D755" s="2" t="s">
        <v>33</v>
      </c>
      <c r="E755" s="2" t="s">
        <v>34</v>
      </c>
      <c r="F755" s="2" t="s">
        <v>3876</v>
      </c>
      <c r="G755" s="2">
        <v>1</v>
      </c>
      <c r="H755" s="2" t="s">
        <v>71</v>
      </c>
      <c r="I755" s="2">
        <v>1</v>
      </c>
      <c r="J755" s="2"/>
      <c r="K755" s="2"/>
      <c r="L755" s="2" t="s">
        <v>3893</v>
      </c>
      <c r="M755" s="2" t="s">
        <v>38</v>
      </c>
      <c r="N755" s="2" t="s">
        <v>3912</v>
      </c>
      <c r="O755" s="2">
        <v>47.81</v>
      </c>
      <c r="P755" s="2">
        <f>HYPERLINK("https://github.com/mlcommons/submissions_inference_3.1/tree/main/open/cTuning/results/azure_arm64-tflite_armnn_cpp-cpu-armnn_tflite-v22.11-using_neon","details")</f>
        <v>0</v>
      </c>
      <c r="Q755" s="2">
        <f>HYPERLINK("https://github.com/mlcommons/submissions_inference_3.1/tree/main/open/cTuning/code","details")</f>
        <v>0</v>
      </c>
      <c r="R755" s="1">
        <v>1.733762</v>
      </c>
      <c r="S755" s="1">
        <v>17.455392</v>
      </c>
      <c r="T755" s="1">
        <v>591.716</v>
      </c>
    </row>
    <row r="756" spans="1:20">
      <c r="A756" s="2" t="s">
        <v>861</v>
      </c>
      <c r="B756" s="2" t="s">
        <v>2737</v>
      </c>
      <c r="C756" s="2" t="s">
        <v>32</v>
      </c>
      <c r="D756" s="2" t="s">
        <v>33</v>
      </c>
      <c r="E756" s="2" t="s">
        <v>34</v>
      </c>
      <c r="F756" s="2" t="s">
        <v>3876</v>
      </c>
      <c r="G756" s="2">
        <v>1</v>
      </c>
      <c r="H756" s="2" t="s">
        <v>71</v>
      </c>
      <c r="I756" s="2">
        <v>1</v>
      </c>
      <c r="J756" s="2"/>
      <c r="K756" s="2"/>
      <c r="L756" s="2" t="s">
        <v>3893</v>
      </c>
      <c r="M756" s="2" t="s">
        <v>38</v>
      </c>
      <c r="N756" s="2" t="s">
        <v>3913</v>
      </c>
      <c r="O756" s="2">
        <v>49.478</v>
      </c>
      <c r="P756" s="2">
        <f>HYPERLINK("https://github.com/mlcommons/submissions_inference_3.1/tree/main/open/cTuning/results/azure_arm64-tflite_armnn_cpp-cpu-armnn_tflite-v22.11-using_neon","details")</f>
        <v>0</v>
      </c>
      <c r="Q756" s="2">
        <f>HYPERLINK("https://github.com/mlcommons/submissions_inference_3.1/tree/main/open/cTuning/code","details")</f>
        <v>0</v>
      </c>
      <c r="R756" s="1">
        <v>2.000284</v>
      </c>
      <c r="S756" s="1">
        <v>20.708832</v>
      </c>
      <c r="T756" s="1">
        <v>513.0890000000001</v>
      </c>
    </row>
    <row r="757" spans="1:20">
      <c r="A757" s="2" t="s">
        <v>862</v>
      </c>
      <c r="B757" s="2" t="s">
        <v>2738</v>
      </c>
      <c r="C757" s="2" t="s">
        <v>32</v>
      </c>
      <c r="D757" s="2" t="s">
        <v>33</v>
      </c>
      <c r="E757" s="2" t="s">
        <v>34</v>
      </c>
      <c r="F757" s="2" t="s">
        <v>3876</v>
      </c>
      <c r="G757" s="2">
        <v>1</v>
      </c>
      <c r="H757" s="2" t="s">
        <v>71</v>
      </c>
      <c r="I757" s="2">
        <v>1</v>
      </c>
      <c r="J757" s="2"/>
      <c r="K757" s="2"/>
      <c r="L757" s="2" t="s">
        <v>3893</v>
      </c>
      <c r="M757" s="2" t="s">
        <v>38</v>
      </c>
      <c r="N757" s="2" t="s">
        <v>3914</v>
      </c>
      <c r="O757" s="2">
        <v>51.848</v>
      </c>
      <c r="P757" s="2">
        <f>HYPERLINK("https://github.com/mlcommons/submissions_inference_3.1/tree/main/open/cTuning/results/azure_arm64-tflite_armnn_cpp-cpu-armnn_tflite-v22.11-using_neon","details")</f>
        <v>0</v>
      </c>
      <c r="Q757" s="2">
        <f>HYPERLINK("https://github.com/mlcommons/submissions_inference_3.1/tree/main/open/cTuning/code","details")</f>
        <v>0</v>
      </c>
      <c r="R757" s="1">
        <v>2.344044</v>
      </c>
      <c r="S757" s="1">
        <v>24.937008</v>
      </c>
      <c r="T757" s="1">
        <v>437.16</v>
      </c>
    </row>
    <row r="758" spans="1:20">
      <c r="A758" s="2" t="s">
        <v>863</v>
      </c>
      <c r="B758" s="2" t="s">
        <v>2739</v>
      </c>
      <c r="C758" s="2" t="s">
        <v>32</v>
      </c>
      <c r="D758" s="2" t="s">
        <v>33</v>
      </c>
      <c r="E758" s="2" t="s">
        <v>34</v>
      </c>
      <c r="F758" s="2" t="s">
        <v>3876</v>
      </c>
      <c r="G758" s="2">
        <v>1</v>
      </c>
      <c r="H758" s="2" t="s">
        <v>71</v>
      </c>
      <c r="I758" s="2">
        <v>1</v>
      </c>
      <c r="J758" s="2"/>
      <c r="K758" s="2"/>
      <c r="L758" s="2" t="s">
        <v>3893</v>
      </c>
      <c r="M758" s="2" t="s">
        <v>38</v>
      </c>
      <c r="N758" s="2" t="s">
        <v>3915</v>
      </c>
      <c r="O758" s="2">
        <v>57.918</v>
      </c>
      <c r="P758" s="2">
        <f>HYPERLINK("https://github.com/mlcommons/submissions_inference_3.1/tree/main/open/cTuning/results/azure_arm64-tflite_armnn_cpp-cpu-armnn_tflite-v22.11-using_neon","details")</f>
        <v>0</v>
      </c>
      <c r="Q758" s="2">
        <f>HYPERLINK("https://github.com/mlcommons/submissions_inference_3.1/tree/main/open/cTuning/code","details")</f>
        <v>0</v>
      </c>
      <c r="R758" s="1">
        <v>2.081763</v>
      </c>
      <c r="S758" s="1">
        <v>22.463392</v>
      </c>
      <c r="T758" s="1">
        <v>488.768</v>
      </c>
    </row>
    <row r="759" spans="1:20">
      <c r="A759" s="2" t="s">
        <v>864</v>
      </c>
      <c r="B759" s="2" t="s">
        <v>2740</v>
      </c>
      <c r="C759" s="2" t="s">
        <v>32</v>
      </c>
      <c r="D759" s="2" t="s">
        <v>33</v>
      </c>
      <c r="E759" s="2" t="s">
        <v>34</v>
      </c>
      <c r="F759" s="2" t="s">
        <v>3876</v>
      </c>
      <c r="G759" s="2">
        <v>1</v>
      </c>
      <c r="H759" s="2" t="s">
        <v>71</v>
      </c>
      <c r="I759" s="2">
        <v>1</v>
      </c>
      <c r="J759" s="2"/>
      <c r="K759" s="2"/>
      <c r="L759" s="2" t="s">
        <v>3893</v>
      </c>
      <c r="M759" s="2" t="s">
        <v>38</v>
      </c>
      <c r="N759" s="2" t="s">
        <v>3916</v>
      </c>
      <c r="O759" s="2">
        <v>60.842</v>
      </c>
      <c r="P759" s="2">
        <f>HYPERLINK("https://github.com/mlcommons/submissions_inference_3.1/tree/main/open/cTuning/results/azure_arm64-tflite_armnn_cpp-cpu-armnn_tflite-v22.11-using_neon","details")</f>
        <v>0</v>
      </c>
      <c r="Q759" s="2">
        <f>HYPERLINK("https://github.com/mlcommons/submissions_inference_3.1/tree/main/open/cTuning/code","details")</f>
        <v>0</v>
      </c>
      <c r="R759" s="1">
        <v>2.515564</v>
      </c>
      <c r="S759" s="1">
        <v>28.941808</v>
      </c>
      <c r="T759" s="1">
        <v>401.011</v>
      </c>
    </row>
    <row r="760" spans="1:20">
      <c r="A760" s="2" t="s">
        <v>865</v>
      </c>
      <c r="B760" s="2" t="s">
        <v>2741</v>
      </c>
      <c r="C760" s="2" t="s">
        <v>32</v>
      </c>
      <c r="D760" s="2" t="s">
        <v>33</v>
      </c>
      <c r="E760" s="2" t="s">
        <v>34</v>
      </c>
      <c r="F760" s="2" t="s">
        <v>3876</v>
      </c>
      <c r="G760" s="2">
        <v>1</v>
      </c>
      <c r="H760" s="2" t="s">
        <v>71</v>
      </c>
      <c r="I760" s="2">
        <v>1</v>
      </c>
      <c r="J760" s="2"/>
      <c r="K760" s="2"/>
      <c r="L760" s="2" t="s">
        <v>3893</v>
      </c>
      <c r="M760" s="2" t="s">
        <v>38</v>
      </c>
      <c r="N760" s="2" t="s">
        <v>3917</v>
      </c>
      <c r="O760" s="2">
        <v>63.244</v>
      </c>
      <c r="P760" s="2">
        <f>HYPERLINK("https://github.com/mlcommons/submissions_inference_3.1/tree/main/open/cTuning/results/azure_arm64-tflite_armnn_cpp-cpu-armnn_tflite-v22.11-using_neon","details")</f>
        <v>0</v>
      </c>
      <c r="Q760" s="2">
        <f>HYPERLINK("https://github.com/mlcommons/submissions_inference_3.1/tree/main/open/cTuning/code","details")</f>
        <v>0</v>
      </c>
      <c r="R760" s="1">
        <v>3.094443</v>
      </c>
      <c r="S760" s="1">
        <v>37.056032</v>
      </c>
      <c r="T760" s="1">
        <v>325.787</v>
      </c>
    </row>
    <row r="761" spans="1:20">
      <c r="A761" s="2" t="s">
        <v>866</v>
      </c>
      <c r="B761" s="2" t="s">
        <v>2742</v>
      </c>
      <c r="C761" s="2" t="s">
        <v>32</v>
      </c>
      <c r="D761" s="2" t="s">
        <v>33</v>
      </c>
      <c r="E761" s="2" t="s">
        <v>34</v>
      </c>
      <c r="F761" s="2" t="s">
        <v>3876</v>
      </c>
      <c r="G761" s="2">
        <v>1</v>
      </c>
      <c r="H761" s="2" t="s">
        <v>71</v>
      </c>
      <c r="I761" s="2">
        <v>1</v>
      </c>
      <c r="J761" s="2"/>
      <c r="K761" s="2"/>
      <c r="L761" s="2" t="s">
        <v>3893</v>
      </c>
      <c r="M761" s="2" t="s">
        <v>38</v>
      </c>
      <c r="N761" s="2" t="s">
        <v>3918</v>
      </c>
      <c r="O761" s="2">
        <v>64.346</v>
      </c>
      <c r="P761" s="2">
        <f>HYPERLINK("https://github.com/mlcommons/submissions_inference_3.1/tree/main/open/cTuning/results/azure_arm64-tflite_armnn_cpp-cpu-armnn_tflite-v22.11-using_neon","details")</f>
        <v>0</v>
      </c>
      <c r="Q761" s="2">
        <f>HYPERLINK("https://github.com/mlcommons/submissions_inference_3.1/tree/main/open/cTuning/code","details")</f>
        <v>0</v>
      </c>
      <c r="R761" s="1">
        <v>3.889408</v>
      </c>
      <c r="S761" s="1">
        <v>47.50088</v>
      </c>
      <c r="T761" s="1">
        <v>257.535</v>
      </c>
    </row>
    <row r="762" spans="1:20">
      <c r="A762" s="2" t="s">
        <v>867</v>
      </c>
      <c r="B762" s="2" t="s">
        <v>2743</v>
      </c>
      <c r="C762" s="2" t="s">
        <v>32</v>
      </c>
      <c r="D762" s="2" t="s">
        <v>33</v>
      </c>
      <c r="E762" s="2" t="s">
        <v>34</v>
      </c>
      <c r="F762" s="2" t="s">
        <v>3876</v>
      </c>
      <c r="G762" s="2">
        <v>1</v>
      </c>
      <c r="H762" s="2" t="s">
        <v>71</v>
      </c>
      <c r="I762" s="2">
        <v>1</v>
      </c>
      <c r="J762" s="2"/>
      <c r="K762" s="2"/>
      <c r="L762" s="2" t="s">
        <v>3893</v>
      </c>
      <c r="M762" s="2" t="s">
        <v>38</v>
      </c>
      <c r="N762" s="2" t="s">
        <v>3919</v>
      </c>
      <c r="O762" s="2">
        <v>63.716</v>
      </c>
      <c r="P762" s="2">
        <f>HYPERLINK("https://github.com/mlcommons/submissions_inference_3.1/tree/main/open/cTuning/results/azure_arm64-tflite_armnn_cpp-cpu-armnn_tflite-v22.11-using_neon","details")</f>
        <v>0</v>
      </c>
      <c r="Q762" s="2">
        <f>HYPERLINK("https://github.com/mlcommons/submissions_inference_3.1/tree/main/open/cTuning/code","details")</f>
        <v>0</v>
      </c>
      <c r="R762" s="1">
        <v>3.002085</v>
      </c>
      <c r="S762" s="1">
        <v>35.143376</v>
      </c>
      <c r="T762" s="1">
        <v>336.775</v>
      </c>
    </row>
    <row r="763" spans="1:20">
      <c r="A763" s="2" t="s">
        <v>868</v>
      </c>
      <c r="B763" s="2" t="s">
        <v>2744</v>
      </c>
      <c r="C763" s="2" t="s">
        <v>32</v>
      </c>
      <c r="D763" s="2" t="s">
        <v>33</v>
      </c>
      <c r="E763" s="2" t="s">
        <v>34</v>
      </c>
      <c r="F763" s="2" t="s">
        <v>3876</v>
      </c>
      <c r="G763" s="2">
        <v>1</v>
      </c>
      <c r="H763" s="2" t="s">
        <v>71</v>
      </c>
      <c r="I763" s="2">
        <v>1</v>
      </c>
      <c r="J763" s="2"/>
      <c r="K763" s="2"/>
      <c r="L763" s="2" t="s">
        <v>3893</v>
      </c>
      <c r="M763" s="2" t="s">
        <v>38</v>
      </c>
      <c r="N763" s="2" t="s">
        <v>3920</v>
      </c>
      <c r="O763" s="2">
        <v>66.384</v>
      </c>
      <c r="P763" s="2">
        <f>HYPERLINK("https://github.com/mlcommons/submissions_inference_3.1/tree/main/open/cTuning/results/azure_arm64-tflite_armnn_cpp-cpu-armnn_tflite-v22.11-using_neon","details")</f>
        <v>0</v>
      </c>
      <c r="Q763" s="2">
        <f>HYPERLINK("https://github.com/mlcommons/submissions_inference_3.1/tree/main/open/cTuning/code","details")</f>
        <v>0</v>
      </c>
      <c r="R763" s="1">
        <v>3.726247</v>
      </c>
      <c r="S763" s="1">
        <v>46.504728</v>
      </c>
      <c r="T763" s="1">
        <v>267.74</v>
      </c>
    </row>
    <row r="764" spans="1:20">
      <c r="A764" s="2" t="s">
        <v>869</v>
      </c>
      <c r="B764" s="2" t="s">
        <v>2745</v>
      </c>
      <c r="C764" s="2" t="s">
        <v>32</v>
      </c>
      <c r="D764" s="2" t="s">
        <v>33</v>
      </c>
      <c r="E764" s="2" t="s">
        <v>34</v>
      </c>
      <c r="F764" s="2" t="s">
        <v>3876</v>
      </c>
      <c r="G764" s="2">
        <v>1</v>
      </c>
      <c r="H764" s="2" t="s">
        <v>71</v>
      </c>
      <c r="I764" s="2">
        <v>1</v>
      </c>
      <c r="J764" s="2"/>
      <c r="K764" s="2"/>
      <c r="L764" s="2" t="s">
        <v>3893</v>
      </c>
      <c r="M764" s="2" t="s">
        <v>38</v>
      </c>
      <c r="N764" s="2" t="s">
        <v>3921</v>
      </c>
      <c r="O764" s="2">
        <v>68.242</v>
      </c>
      <c r="P764" s="2">
        <f>HYPERLINK("https://github.com/mlcommons/submissions_inference_3.1/tree/main/open/cTuning/results/azure_arm64-tflite_armnn_cpp-cpu-armnn_tflite-v22.11-using_neon","details")</f>
        <v>0</v>
      </c>
      <c r="Q764" s="2">
        <f>HYPERLINK("https://github.com/mlcommons/submissions_inference_3.1/tree/main/open/cTuning/code","details")</f>
        <v>0</v>
      </c>
      <c r="R764" s="1">
        <v>5.071488</v>
      </c>
      <c r="S764" s="1">
        <v>64.95787199999999</v>
      </c>
      <c r="T764" s="1">
        <v>195.575</v>
      </c>
    </row>
    <row r="765" spans="1:20">
      <c r="A765" s="2" t="s">
        <v>870</v>
      </c>
      <c r="B765" s="2" t="s">
        <v>2746</v>
      </c>
      <c r="C765" s="2" t="s">
        <v>32</v>
      </c>
      <c r="D765" s="2" t="s">
        <v>33</v>
      </c>
      <c r="E765" s="2" t="s">
        <v>34</v>
      </c>
      <c r="F765" s="2" t="s">
        <v>3876</v>
      </c>
      <c r="G765" s="2">
        <v>1</v>
      </c>
      <c r="H765" s="2" t="s">
        <v>71</v>
      </c>
      <c r="I765" s="2">
        <v>1</v>
      </c>
      <c r="J765" s="2"/>
      <c r="K765" s="2"/>
      <c r="L765" s="2" t="s">
        <v>3893</v>
      </c>
      <c r="M765" s="2" t="s">
        <v>38</v>
      </c>
      <c r="N765" s="2" t="s">
        <v>3922</v>
      </c>
      <c r="O765" s="2">
        <v>69.262</v>
      </c>
      <c r="P765" s="2">
        <f>HYPERLINK("https://github.com/mlcommons/submissions_inference_3.1/tree/main/open/cTuning/results/azure_arm64-tflite_armnn_cpp-cpu-armnn_tflite-v22.11-using_neon","details")</f>
        <v>0</v>
      </c>
      <c r="Q765" s="2">
        <f>HYPERLINK("https://github.com/mlcommons/submissions_inference_3.1/tree/main/open/cTuning/code","details")</f>
        <v>0</v>
      </c>
      <c r="R765" s="1">
        <v>5.963611</v>
      </c>
      <c r="S765" s="1">
        <v>80.45992</v>
      </c>
      <c r="T765" s="1">
        <v>167.546</v>
      </c>
    </row>
    <row r="766" spans="1:20">
      <c r="A766" s="2" t="s">
        <v>871</v>
      </c>
      <c r="B766" s="2" t="s">
        <v>2747</v>
      </c>
      <c r="C766" s="2" t="s">
        <v>32</v>
      </c>
      <c r="D766" s="2" t="s">
        <v>33</v>
      </c>
      <c r="E766" s="2" t="s">
        <v>34</v>
      </c>
      <c r="F766" s="2" t="s">
        <v>3876</v>
      </c>
      <c r="G766" s="2">
        <v>1</v>
      </c>
      <c r="H766" s="2" t="s">
        <v>71</v>
      </c>
      <c r="I766" s="2">
        <v>1</v>
      </c>
      <c r="J766" s="2"/>
      <c r="K766" s="2"/>
      <c r="L766" s="2" t="s">
        <v>3893</v>
      </c>
      <c r="M766" s="2" t="s">
        <v>38</v>
      </c>
      <c r="N766" s="2" t="s">
        <v>3923</v>
      </c>
      <c r="O766" s="2">
        <v>66.604</v>
      </c>
      <c r="P766" s="2">
        <f>HYPERLINK("https://github.com/mlcommons/submissions_inference_3.1/tree/main/open/cTuning/results/azure_arm64-tflite_armnn_cpp-cpu-armnn_tflite-v22.11-using_neon","details")</f>
        <v>0</v>
      </c>
      <c r="Q766" s="2">
        <f>HYPERLINK("https://github.com/mlcommons/submissions_inference_3.1/tree/main/open/cTuning/code","details")</f>
        <v>0</v>
      </c>
      <c r="R766" s="1">
        <v>4.153488</v>
      </c>
      <c r="S766" s="1">
        <v>53.291888</v>
      </c>
      <c r="T766" s="1">
        <v>240.834</v>
      </c>
    </row>
    <row r="767" spans="1:20">
      <c r="A767" s="2" t="s">
        <v>872</v>
      </c>
      <c r="B767" s="2" t="s">
        <v>2748</v>
      </c>
      <c r="C767" s="2" t="s">
        <v>32</v>
      </c>
      <c r="D767" s="2" t="s">
        <v>33</v>
      </c>
      <c r="E767" s="2" t="s">
        <v>34</v>
      </c>
      <c r="F767" s="2" t="s">
        <v>3876</v>
      </c>
      <c r="G767" s="2">
        <v>1</v>
      </c>
      <c r="H767" s="2" t="s">
        <v>71</v>
      </c>
      <c r="I767" s="2">
        <v>1</v>
      </c>
      <c r="J767" s="2"/>
      <c r="K767" s="2"/>
      <c r="L767" s="2" t="s">
        <v>3893</v>
      </c>
      <c r="M767" s="2" t="s">
        <v>38</v>
      </c>
      <c r="N767" s="2" t="s">
        <v>3924</v>
      </c>
      <c r="O767" s="2">
        <v>69.10599999999999</v>
      </c>
      <c r="P767" s="2">
        <f>HYPERLINK("https://github.com/mlcommons/submissions_inference_3.1/tree/main/open/cTuning/results/azure_arm64-tflite_armnn_cpp-cpu-armnn_tflite-v22.11-using_neon","details")</f>
        <v>0</v>
      </c>
      <c r="Q767" s="2">
        <f>HYPERLINK("https://github.com/mlcommons/submissions_inference_3.1/tree/main/open/cTuning/code","details")</f>
        <v>0</v>
      </c>
      <c r="R767" s="1">
        <v>5.24885</v>
      </c>
      <c r="S767" s="1">
        <v>70.528768</v>
      </c>
      <c r="T767" s="1">
        <v>190.726</v>
      </c>
    </row>
    <row r="768" spans="1:20">
      <c r="A768" s="2" t="s">
        <v>873</v>
      </c>
      <c r="B768" s="2" t="s">
        <v>2749</v>
      </c>
      <c r="C768" s="2" t="s">
        <v>32</v>
      </c>
      <c r="D768" s="2" t="s">
        <v>33</v>
      </c>
      <c r="E768" s="2" t="s">
        <v>34</v>
      </c>
      <c r="F768" s="2" t="s">
        <v>3876</v>
      </c>
      <c r="G768" s="2">
        <v>1</v>
      </c>
      <c r="H768" s="2" t="s">
        <v>71</v>
      </c>
      <c r="I768" s="2">
        <v>1</v>
      </c>
      <c r="J768" s="2"/>
      <c r="K768" s="2"/>
      <c r="L768" s="2" t="s">
        <v>3893</v>
      </c>
      <c r="M768" s="2" t="s">
        <v>38</v>
      </c>
      <c r="N768" s="2" t="s">
        <v>3925</v>
      </c>
      <c r="O768" s="2">
        <v>70.626</v>
      </c>
      <c r="P768" s="2">
        <f>HYPERLINK("https://github.com/mlcommons/submissions_inference_3.1/tree/main/open/cTuning/results/azure_arm64-tflite_armnn_cpp-cpu-armnn_tflite-v22.11-using_neon","details")</f>
        <v>0</v>
      </c>
      <c r="Q768" s="2">
        <f>HYPERLINK("https://github.com/mlcommons/submissions_inference_3.1/tree/main/open/cTuning/code","details")</f>
        <v>0</v>
      </c>
      <c r="R768" s="1">
        <v>7.525933</v>
      </c>
      <c r="S768" s="1">
        <v>100.705456</v>
      </c>
      <c r="T768" s="1">
        <v>132.998</v>
      </c>
    </row>
    <row r="769" spans="1:20">
      <c r="A769" s="2" t="s">
        <v>874</v>
      </c>
      <c r="B769" s="2" t="s">
        <v>2750</v>
      </c>
      <c r="C769" s="2" t="s">
        <v>32</v>
      </c>
      <c r="D769" s="2" t="s">
        <v>33</v>
      </c>
      <c r="E769" s="2" t="s">
        <v>34</v>
      </c>
      <c r="F769" s="2" t="s">
        <v>3876</v>
      </c>
      <c r="G769" s="2">
        <v>1</v>
      </c>
      <c r="H769" s="2" t="s">
        <v>71</v>
      </c>
      <c r="I769" s="2">
        <v>1</v>
      </c>
      <c r="J769" s="2"/>
      <c r="K769" s="2"/>
      <c r="L769" s="2" t="s">
        <v>3893</v>
      </c>
      <c r="M769" s="2" t="s">
        <v>38</v>
      </c>
      <c r="N769" s="2" t="s">
        <v>3926</v>
      </c>
      <c r="O769" s="2">
        <v>71.678</v>
      </c>
      <c r="P769" s="2">
        <f>HYPERLINK("https://github.com/mlcommons/submissions_inference_3.1/tree/main/open/cTuning/results/azure_arm64-tflite_armnn_cpp-cpu-armnn_tflite-v22.11-using_neon","details")</f>
        <v>0</v>
      </c>
      <c r="Q769" s="2">
        <f>HYPERLINK("https://github.com/mlcommons/submissions_inference_3.1/tree/main/open/cTuning/code","details")</f>
        <v>0</v>
      </c>
      <c r="R769" s="1">
        <v>9.792097999999999</v>
      </c>
      <c r="S769" s="1">
        <v>122.348072</v>
      </c>
      <c r="T769" s="1">
        <v>102.214</v>
      </c>
    </row>
    <row r="770" spans="1:20">
      <c r="A770" s="2" t="s">
        <v>875</v>
      </c>
      <c r="B770" s="2" t="s">
        <v>2751</v>
      </c>
      <c r="C770" s="2" t="s">
        <v>32</v>
      </c>
      <c r="D770" s="2" t="s">
        <v>33</v>
      </c>
      <c r="E770" s="2" t="s">
        <v>34</v>
      </c>
      <c r="F770" s="2" t="s">
        <v>3876</v>
      </c>
      <c r="G770" s="2">
        <v>1</v>
      </c>
      <c r="H770" s="2" t="s">
        <v>71</v>
      </c>
      <c r="I770" s="2">
        <v>1</v>
      </c>
      <c r="J770" s="2"/>
      <c r="K770" s="2"/>
      <c r="L770" s="2" t="s">
        <v>3893</v>
      </c>
      <c r="M770" s="2" t="s">
        <v>38</v>
      </c>
      <c r="N770" s="2" t="s">
        <v>3927</v>
      </c>
      <c r="O770" s="2">
        <v>42.35</v>
      </c>
      <c r="P770" s="2">
        <f>HYPERLINK("https://github.com/mlcommons/submissions_inference_3.1/tree/main/open/cTuning/results/azure_arm64-tflite_armnn_cpp-cpu-armnn_tflite-v22.11-using_neon","details")</f>
        <v>0</v>
      </c>
      <c r="Q770" s="2">
        <f>HYPERLINK("https://github.com/mlcommons/submissions_inference_3.1/tree/main/open/cTuning/code","details")</f>
        <v>0</v>
      </c>
      <c r="R770" s="1">
        <v>1.371442</v>
      </c>
      <c r="S770" s="1">
        <v>11.529296</v>
      </c>
      <c r="T770" s="1">
        <v>753.389</v>
      </c>
    </row>
    <row r="771" spans="1:20">
      <c r="A771" s="2" t="s">
        <v>876</v>
      </c>
      <c r="B771" s="2" t="s">
        <v>2752</v>
      </c>
      <c r="C771" s="2" t="s">
        <v>32</v>
      </c>
      <c r="D771" s="2" t="s">
        <v>33</v>
      </c>
      <c r="E771" s="2" t="s">
        <v>34</v>
      </c>
      <c r="F771" s="2" t="s">
        <v>3876</v>
      </c>
      <c r="G771" s="2">
        <v>1</v>
      </c>
      <c r="H771" s="2" t="s">
        <v>71</v>
      </c>
      <c r="I771" s="2">
        <v>1</v>
      </c>
      <c r="J771" s="2"/>
      <c r="K771" s="2"/>
      <c r="L771" s="2" t="s">
        <v>3893</v>
      </c>
      <c r="M771" s="2" t="s">
        <v>38</v>
      </c>
      <c r="N771" s="2" t="s">
        <v>3928</v>
      </c>
      <c r="O771" s="2">
        <v>45.444</v>
      </c>
      <c r="P771" s="2">
        <f>HYPERLINK("https://github.com/mlcommons/submissions_inference_3.1/tree/main/open/cTuning/results/azure_arm64-tflite_armnn_cpp-cpu-armnn_tflite-v22.11-using_neon","details")</f>
        <v>0</v>
      </c>
      <c r="Q771" s="2">
        <f>HYPERLINK("https://github.com/mlcommons/submissions_inference_3.1/tree/main/open/cTuning/code","details")</f>
        <v>0</v>
      </c>
      <c r="R771" s="1">
        <v>1.521523</v>
      </c>
      <c r="S771" s="1">
        <v>14.673632</v>
      </c>
      <c r="T771" s="1">
        <v>680.299</v>
      </c>
    </row>
    <row r="772" spans="1:20">
      <c r="A772" s="2" t="s">
        <v>877</v>
      </c>
      <c r="B772" s="2" t="s">
        <v>2753</v>
      </c>
      <c r="C772" s="2" t="s">
        <v>32</v>
      </c>
      <c r="D772" s="2" t="s">
        <v>33</v>
      </c>
      <c r="E772" s="2" t="s">
        <v>34</v>
      </c>
      <c r="F772" s="2" t="s">
        <v>3876</v>
      </c>
      <c r="G772" s="2">
        <v>1</v>
      </c>
      <c r="H772" s="2" t="s">
        <v>71</v>
      </c>
      <c r="I772" s="2">
        <v>1</v>
      </c>
      <c r="J772" s="2"/>
      <c r="K772" s="2"/>
      <c r="L772" s="2" t="s">
        <v>3893</v>
      </c>
      <c r="M772" s="2" t="s">
        <v>38</v>
      </c>
      <c r="N772" s="2" t="s">
        <v>3929</v>
      </c>
      <c r="O772" s="2">
        <v>48.114</v>
      </c>
      <c r="P772" s="2">
        <f>HYPERLINK("https://github.com/mlcommons/submissions_inference_3.1/tree/main/open/cTuning/results/azure_arm64-tflite_armnn_cpp-cpu-armnn_tflite-v22.11-using_neon","details")</f>
        <v>0</v>
      </c>
      <c r="Q772" s="2">
        <f>HYPERLINK("https://github.com/mlcommons/submissions_inference_3.1/tree/main/open/cTuning/code","details")</f>
        <v>0</v>
      </c>
      <c r="R772" s="1">
        <v>1.651205</v>
      </c>
      <c r="S772" s="1">
        <v>16.375072</v>
      </c>
      <c r="T772" s="1">
        <v>629.582</v>
      </c>
    </row>
    <row r="773" spans="1:20">
      <c r="A773" s="2" t="s">
        <v>878</v>
      </c>
      <c r="B773" s="2" t="s">
        <v>2754</v>
      </c>
      <c r="C773" s="2" t="s">
        <v>32</v>
      </c>
      <c r="D773" s="2" t="s">
        <v>33</v>
      </c>
      <c r="E773" s="2" t="s">
        <v>34</v>
      </c>
      <c r="F773" s="2" t="s">
        <v>3876</v>
      </c>
      <c r="G773" s="2">
        <v>1</v>
      </c>
      <c r="H773" s="2" t="s">
        <v>71</v>
      </c>
      <c r="I773" s="2">
        <v>1</v>
      </c>
      <c r="J773" s="2"/>
      <c r="K773" s="2"/>
      <c r="L773" s="2" t="s">
        <v>3893</v>
      </c>
      <c r="M773" s="2" t="s">
        <v>38</v>
      </c>
      <c r="N773" s="2" t="s">
        <v>3930</v>
      </c>
      <c r="O773" s="2">
        <v>50.16</v>
      </c>
      <c r="P773" s="2">
        <f>HYPERLINK("https://github.com/mlcommons/submissions_inference_3.1/tree/main/open/cTuning/results/azure_arm64-tflite_armnn_cpp-cpu-armnn_tflite-v22.11-using_neon","details")</f>
        <v>0</v>
      </c>
      <c r="Q773" s="2">
        <f>HYPERLINK("https://github.com/mlcommons/submissions_inference_3.1/tree/main/open/cTuning/code","details")</f>
        <v>0</v>
      </c>
      <c r="R773" s="1">
        <v>1.862164</v>
      </c>
      <c r="S773" s="1">
        <v>19.288352</v>
      </c>
      <c r="T773" s="1">
        <v>561.423</v>
      </c>
    </row>
    <row r="774" spans="1:20">
      <c r="A774" s="2" t="s">
        <v>879</v>
      </c>
      <c r="B774" s="2" t="s">
        <v>2755</v>
      </c>
      <c r="C774" s="2" t="s">
        <v>32</v>
      </c>
      <c r="D774" s="2" t="s">
        <v>33</v>
      </c>
      <c r="E774" s="2" t="s">
        <v>34</v>
      </c>
      <c r="F774" s="2" t="s">
        <v>3876</v>
      </c>
      <c r="G774" s="2">
        <v>1</v>
      </c>
      <c r="H774" s="2" t="s">
        <v>71</v>
      </c>
      <c r="I774" s="2">
        <v>1</v>
      </c>
      <c r="J774" s="2"/>
      <c r="K774" s="2"/>
      <c r="L774" s="2" t="s">
        <v>3893</v>
      </c>
      <c r="M774" s="2" t="s">
        <v>38</v>
      </c>
      <c r="N774" s="2" t="s">
        <v>3931</v>
      </c>
      <c r="O774" s="2">
        <v>56.738</v>
      </c>
      <c r="P774" s="2">
        <f>HYPERLINK("https://github.com/mlcommons/submissions_inference_3.1/tree/main/open/cTuning/results/azure_arm64-tflite_armnn_cpp-cpu-armnn_tflite-v22.11-using_neon","details")</f>
        <v>0</v>
      </c>
      <c r="Q774" s="2">
        <f>HYPERLINK("https://github.com/mlcommons/submissions_inference_3.1/tree/main/open/cTuning/code","details")</f>
        <v>0</v>
      </c>
      <c r="R774" s="1">
        <v>1.626243</v>
      </c>
      <c r="S774" s="1">
        <v>16.056024</v>
      </c>
      <c r="T774" s="1">
        <v>636.438</v>
      </c>
    </row>
    <row r="775" spans="1:20">
      <c r="A775" s="2" t="s">
        <v>880</v>
      </c>
      <c r="B775" s="2" t="s">
        <v>2756</v>
      </c>
      <c r="C775" s="2" t="s">
        <v>32</v>
      </c>
      <c r="D775" s="2" t="s">
        <v>33</v>
      </c>
      <c r="E775" s="2" t="s">
        <v>34</v>
      </c>
      <c r="F775" s="2" t="s">
        <v>3876</v>
      </c>
      <c r="G775" s="2">
        <v>1</v>
      </c>
      <c r="H775" s="2" t="s">
        <v>71</v>
      </c>
      <c r="I775" s="2">
        <v>1</v>
      </c>
      <c r="J775" s="2"/>
      <c r="K775" s="2"/>
      <c r="L775" s="2" t="s">
        <v>3893</v>
      </c>
      <c r="M775" s="2" t="s">
        <v>38</v>
      </c>
      <c r="N775" s="2" t="s">
        <v>3932</v>
      </c>
      <c r="O775" s="2">
        <v>59.432</v>
      </c>
      <c r="P775" s="2">
        <f>HYPERLINK("https://github.com/mlcommons/submissions_inference_3.1/tree/main/open/cTuning/results/azure_arm64-tflite_armnn_cpp-cpu-armnn_tflite-v22.11-using_neon","details")</f>
        <v>0</v>
      </c>
      <c r="Q775" s="2">
        <f>HYPERLINK("https://github.com/mlcommons/submissions_inference_3.1/tree/main/open/cTuning/code","details")</f>
        <v>0</v>
      </c>
      <c r="R775" s="1">
        <v>1.823845</v>
      </c>
      <c r="S775" s="1">
        <v>19.755544</v>
      </c>
      <c r="T775" s="1">
        <v>557.149</v>
      </c>
    </row>
    <row r="776" spans="1:20">
      <c r="A776" s="2" t="s">
        <v>881</v>
      </c>
      <c r="B776" s="2" t="s">
        <v>2757</v>
      </c>
      <c r="C776" s="2" t="s">
        <v>32</v>
      </c>
      <c r="D776" s="2" t="s">
        <v>33</v>
      </c>
      <c r="E776" s="2" t="s">
        <v>34</v>
      </c>
      <c r="F776" s="2" t="s">
        <v>3876</v>
      </c>
      <c r="G776" s="2">
        <v>1</v>
      </c>
      <c r="H776" s="2" t="s">
        <v>71</v>
      </c>
      <c r="I776" s="2">
        <v>1</v>
      </c>
      <c r="J776" s="2"/>
      <c r="K776" s="2"/>
      <c r="L776" s="2" t="s">
        <v>3893</v>
      </c>
      <c r="M776" s="2" t="s">
        <v>38</v>
      </c>
      <c r="N776" s="2" t="s">
        <v>3933</v>
      </c>
      <c r="O776" s="2">
        <v>61.458</v>
      </c>
      <c r="P776" s="2">
        <f>HYPERLINK("https://github.com/mlcommons/submissions_inference_3.1/tree/main/open/cTuning/results/azure_arm64-tflite_armnn_cpp-cpu-armnn_tflite-v22.11-using_neon","details")</f>
        <v>0</v>
      </c>
      <c r="Q776" s="2">
        <f>HYPERLINK("https://github.com/mlcommons/submissions_inference_3.1/tree/main/open/cTuning/code","details")</f>
        <v>0</v>
      </c>
      <c r="R776" s="1">
        <v>2.050523</v>
      </c>
      <c r="S776" s="1">
        <v>22.911728</v>
      </c>
      <c r="T776" s="1">
        <v>493.506</v>
      </c>
    </row>
    <row r="777" spans="1:20">
      <c r="A777" s="2" t="s">
        <v>882</v>
      </c>
      <c r="B777" s="2" t="s">
        <v>2758</v>
      </c>
      <c r="C777" s="2" t="s">
        <v>32</v>
      </c>
      <c r="D777" s="2" t="s">
        <v>33</v>
      </c>
      <c r="E777" s="2" t="s">
        <v>34</v>
      </c>
      <c r="F777" s="2" t="s">
        <v>3876</v>
      </c>
      <c r="G777" s="2">
        <v>1</v>
      </c>
      <c r="H777" s="2" t="s">
        <v>71</v>
      </c>
      <c r="I777" s="2">
        <v>1</v>
      </c>
      <c r="J777" s="2"/>
      <c r="K777" s="2"/>
      <c r="L777" s="2" t="s">
        <v>3893</v>
      </c>
      <c r="M777" s="2" t="s">
        <v>38</v>
      </c>
      <c r="N777" s="2" t="s">
        <v>3934</v>
      </c>
      <c r="O777" s="2">
        <v>62.264</v>
      </c>
      <c r="P777" s="2">
        <f>HYPERLINK("https://github.com/mlcommons/submissions_inference_3.1/tree/main/open/cTuning/results/azure_arm64-tflite_armnn_cpp-cpu-armnn_tflite-v22.11-using_neon","details")</f>
        <v>0</v>
      </c>
      <c r="Q777" s="2">
        <f>HYPERLINK("https://github.com/mlcommons/submissions_inference_3.1/tree/main/open/cTuning/code","details")</f>
        <v>0</v>
      </c>
      <c r="R777" s="1">
        <v>2.347404</v>
      </c>
      <c r="S777" s="1">
        <v>28.438448</v>
      </c>
      <c r="T777" s="1">
        <v>426.866</v>
      </c>
    </row>
    <row r="778" spans="1:20">
      <c r="A778" s="2" t="s">
        <v>883</v>
      </c>
      <c r="B778" s="2" t="s">
        <v>2759</v>
      </c>
      <c r="C778" s="2" t="s">
        <v>32</v>
      </c>
      <c r="D778" s="2" t="s">
        <v>33</v>
      </c>
      <c r="E778" s="2" t="s">
        <v>34</v>
      </c>
      <c r="F778" s="2" t="s">
        <v>3876</v>
      </c>
      <c r="G778" s="2">
        <v>1</v>
      </c>
      <c r="H778" s="2" t="s">
        <v>71</v>
      </c>
      <c r="I778" s="2">
        <v>1</v>
      </c>
      <c r="J778" s="2"/>
      <c r="K778" s="2"/>
      <c r="L778" s="2" t="s">
        <v>3893</v>
      </c>
      <c r="M778" s="2" t="s">
        <v>38</v>
      </c>
      <c r="N778" s="2" t="s">
        <v>3935</v>
      </c>
      <c r="O778" s="2">
        <v>58.386</v>
      </c>
      <c r="P778" s="2">
        <f>HYPERLINK("https://github.com/mlcommons/submissions_inference_3.1/tree/main/open/cTuning/results/azure_arm64-tflite_armnn_cpp-cpu-armnn_tflite-v22.11-using_neon","details")</f>
        <v>0</v>
      </c>
      <c r="Q778" s="2">
        <f>HYPERLINK("https://github.com/mlcommons/submissions_inference_3.1/tree/main/open/cTuning/code","details")</f>
        <v>0</v>
      </c>
      <c r="R778" s="1">
        <v>1.967003</v>
      </c>
      <c r="S778" s="1">
        <v>20.333528</v>
      </c>
      <c r="T778" s="1">
        <v>525.365</v>
      </c>
    </row>
    <row r="779" spans="1:20">
      <c r="A779" s="2" t="s">
        <v>884</v>
      </c>
      <c r="B779" s="2" t="s">
        <v>2760</v>
      </c>
      <c r="C779" s="2" t="s">
        <v>32</v>
      </c>
      <c r="D779" s="2" t="s">
        <v>33</v>
      </c>
      <c r="E779" s="2" t="s">
        <v>34</v>
      </c>
      <c r="F779" s="2" t="s">
        <v>3876</v>
      </c>
      <c r="G779" s="2">
        <v>1</v>
      </c>
      <c r="H779" s="2" t="s">
        <v>71</v>
      </c>
      <c r="I779" s="2">
        <v>1</v>
      </c>
      <c r="J779" s="2"/>
      <c r="K779" s="2"/>
      <c r="L779" s="2" t="s">
        <v>3893</v>
      </c>
      <c r="M779" s="2" t="s">
        <v>38</v>
      </c>
      <c r="N779" s="2" t="s">
        <v>3936</v>
      </c>
      <c r="O779" s="2">
        <v>64.126</v>
      </c>
      <c r="P779" s="2">
        <f>HYPERLINK("https://github.com/mlcommons/submissions_inference_3.1/tree/main/open/cTuning/results/azure_arm64-tflite_armnn_cpp-cpu-armnn_tflite-v22.11-using_neon","details")</f>
        <v>0</v>
      </c>
      <c r="Q779" s="2">
        <f>HYPERLINK("https://github.com/mlcommons/submissions_inference_3.1/tree/main/open/cTuning/code","details")</f>
        <v>0</v>
      </c>
      <c r="R779" s="1">
        <v>2.271163</v>
      </c>
      <c r="S779" s="1">
        <v>26.361</v>
      </c>
      <c r="T779" s="1">
        <v>445.224</v>
      </c>
    </row>
    <row r="780" spans="1:20">
      <c r="A780" s="2" t="s">
        <v>885</v>
      </c>
      <c r="B780" s="2" t="s">
        <v>2761</v>
      </c>
      <c r="C780" s="2" t="s">
        <v>32</v>
      </c>
      <c r="D780" s="2" t="s">
        <v>33</v>
      </c>
      <c r="E780" s="2" t="s">
        <v>34</v>
      </c>
      <c r="F780" s="2" t="s">
        <v>3876</v>
      </c>
      <c r="G780" s="2">
        <v>1</v>
      </c>
      <c r="H780" s="2" t="s">
        <v>71</v>
      </c>
      <c r="I780" s="2">
        <v>1</v>
      </c>
      <c r="J780" s="2"/>
      <c r="K780" s="2"/>
      <c r="L780" s="2" t="s">
        <v>3893</v>
      </c>
      <c r="M780" s="2" t="s">
        <v>38</v>
      </c>
      <c r="N780" s="2" t="s">
        <v>3937</v>
      </c>
      <c r="O780" s="2">
        <v>67.208</v>
      </c>
      <c r="P780" s="2">
        <f>HYPERLINK("https://github.com/mlcommons/submissions_inference_3.1/tree/main/open/cTuning/results/azure_arm64-tflite_armnn_cpp-cpu-armnn_tflite-v22.11-using_neon","details")</f>
        <v>0</v>
      </c>
      <c r="Q780" s="2">
        <f>HYPERLINK("https://github.com/mlcommons/submissions_inference_3.1/tree/main/open/cTuning/code","details")</f>
        <v>0</v>
      </c>
      <c r="R780" s="1">
        <v>2.693404</v>
      </c>
      <c r="S780" s="1">
        <v>32.252168</v>
      </c>
      <c r="T780" s="1">
        <v>370.778</v>
      </c>
    </row>
    <row r="781" spans="1:20">
      <c r="A781" s="2" t="s">
        <v>886</v>
      </c>
      <c r="B781" s="2" t="s">
        <v>2762</v>
      </c>
      <c r="C781" s="2" t="s">
        <v>32</v>
      </c>
      <c r="D781" s="2" t="s">
        <v>33</v>
      </c>
      <c r="E781" s="2" t="s">
        <v>34</v>
      </c>
      <c r="F781" s="2" t="s">
        <v>3876</v>
      </c>
      <c r="G781" s="2">
        <v>1</v>
      </c>
      <c r="H781" s="2" t="s">
        <v>71</v>
      </c>
      <c r="I781" s="2">
        <v>1</v>
      </c>
      <c r="J781" s="2"/>
      <c r="K781" s="2"/>
      <c r="L781" s="2" t="s">
        <v>3893</v>
      </c>
      <c r="M781" s="2" t="s">
        <v>38</v>
      </c>
      <c r="N781" s="2" t="s">
        <v>3938</v>
      </c>
      <c r="O781" s="2">
        <v>68.122</v>
      </c>
      <c r="P781" s="2">
        <f>HYPERLINK("https://github.com/mlcommons/submissions_inference_3.1/tree/main/open/cTuning/results/azure_arm64-tflite_armnn_cpp-cpu-armnn_tflite-v22.11-using_neon","details")</f>
        <v>0</v>
      </c>
      <c r="Q781" s="2">
        <f>HYPERLINK("https://github.com/mlcommons/submissions_inference_3.1/tree/main/open/cTuning/code","details")</f>
        <v>0</v>
      </c>
      <c r="R781" s="1">
        <v>3.164646</v>
      </c>
      <c r="S781" s="1">
        <v>40.248016</v>
      </c>
      <c r="T781" s="1">
        <v>315.471</v>
      </c>
    </row>
    <row r="782" spans="1:20">
      <c r="A782" s="2" t="s">
        <v>887</v>
      </c>
      <c r="B782" s="2" t="s">
        <v>2763</v>
      </c>
      <c r="C782" s="2" t="s">
        <v>32</v>
      </c>
      <c r="D782" s="2" t="s">
        <v>33</v>
      </c>
      <c r="E782" s="2" t="s">
        <v>34</v>
      </c>
      <c r="F782" s="2" t="s">
        <v>3876</v>
      </c>
      <c r="G782" s="2">
        <v>1</v>
      </c>
      <c r="H782" s="2" t="s">
        <v>71</v>
      </c>
      <c r="I782" s="2">
        <v>1</v>
      </c>
      <c r="J782" s="2"/>
      <c r="K782" s="2"/>
      <c r="L782" s="2" t="s">
        <v>3893</v>
      </c>
      <c r="M782" s="2" t="s">
        <v>38</v>
      </c>
      <c r="N782" s="2" t="s">
        <v>3939</v>
      </c>
      <c r="O782" s="2">
        <v>64.764</v>
      </c>
      <c r="P782" s="2">
        <f>HYPERLINK("https://github.com/mlcommons/submissions_inference_3.1/tree/main/open/cTuning/results/azure_arm64-tflite_armnn_cpp-cpu-armnn_tflite-v22.11-using_neon","details")</f>
        <v>0</v>
      </c>
      <c r="Q782" s="2">
        <f>HYPERLINK("https://github.com/mlcommons/submissions_inference_3.1/tree/main/open/cTuning/code","details")</f>
        <v>0</v>
      </c>
      <c r="R782" s="1">
        <v>2.339484</v>
      </c>
      <c r="S782" s="1">
        <v>26.16964</v>
      </c>
      <c r="T782" s="1">
        <v>439.807</v>
      </c>
    </row>
    <row r="783" spans="1:20">
      <c r="A783" s="2" t="s">
        <v>888</v>
      </c>
      <c r="B783" s="2" t="s">
        <v>2764</v>
      </c>
      <c r="C783" s="2" t="s">
        <v>32</v>
      </c>
      <c r="D783" s="2" t="s">
        <v>33</v>
      </c>
      <c r="E783" s="2" t="s">
        <v>34</v>
      </c>
      <c r="F783" s="2" t="s">
        <v>3876</v>
      </c>
      <c r="G783" s="2">
        <v>1</v>
      </c>
      <c r="H783" s="2" t="s">
        <v>71</v>
      </c>
      <c r="I783" s="2">
        <v>1</v>
      </c>
      <c r="J783" s="2"/>
      <c r="K783" s="2"/>
      <c r="L783" s="2" t="s">
        <v>3893</v>
      </c>
      <c r="M783" s="2" t="s">
        <v>38</v>
      </c>
      <c r="N783" s="2" t="s">
        <v>3940</v>
      </c>
      <c r="O783" s="2">
        <v>68.212</v>
      </c>
      <c r="P783" s="2">
        <f>HYPERLINK("https://github.com/mlcommons/submissions_inference_3.1/tree/main/open/cTuning/results/azure_arm64-tflite_armnn_cpp-cpu-armnn_tflite-v22.11-using_neon","details")</f>
        <v>0</v>
      </c>
      <c r="Q783" s="2">
        <f>HYPERLINK("https://github.com/mlcommons/submissions_inference_3.1/tree/main/open/cTuning/code","details")</f>
        <v>0</v>
      </c>
      <c r="R783" s="1">
        <v>2.921286</v>
      </c>
      <c r="S783" s="1">
        <v>35.08292</v>
      </c>
      <c r="T783" s="1">
        <v>346.229</v>
      </c>
    </row>
    <row r="784" spans="1:20">
      <c r="A784" s="2" t="s">
        <v>889</v>
      </c>
      <c r="B784" s="2" t="s">
        <v>2765</v>
      </c>
      <c r="C784" s="2" t="s">
        <v>32</v>
      </c>
      <c r="D784" s="2" t="s">
        <v>33</v>
      </c>
      <c r="E784" s="2" t="s">
        <v>34</v>
      </c>
      <c r="F784" s="2" t="s">
        <v>3876</v>
      </c>
      <c r="G784" s="2">
        <v>1</v>
      </c>
      <c r="H784" s="2" t="s">
        <v>71</v>
      </c>
      <c r="I784" s="2">
        <v>1</v>
      </c>
      <c r="J784" s="2"/>
      <c r="K784" s="2"/>
      <c r="L784" s="2" t="s">
        <v>3893</v>
      </c>
      <c r="M784" s="2" t="s">
        <v>38</v>
      </c>
      <c r="N784" s="2" t="s">
        <v>3941</v>
      </c>
      <c r="O784" s="2">
        <v>70.092</v>
      </c>
      <c r="P784" s="2">
        <f>HYPERLINK("https://github.com/mlcommons/submissions_inference_3.1/tree/main/open/cTuning/results/azure_arm64-tflite_armnn_cpp-cpu-armnn_tflite-v22.11-using_neon","details")</f>
        <v>0</v>
      </c>
      <c r="Q784" s="2">
        <f>HYPERLINK("https://github.com/mlcommons/submissions_inference_3.1/tree/main/open/cTuning/code","details")</f>
        <v>0</v>
      </c>
      <c r="R784" s="1">
        <v>3.423597</v>
      </c>
      <c r="S784" s="1">
        <v>43.441664</v>
      </c>
      <c r="T784" s="1">
        <v>290.917</v>
      </c>
    </row>
    <row r="785" spans="1:20">
      <c r="A785" s="2" t="s">
        <v>890</v>
      </c>
      <c r="B785" s="2" t="s">
        <v>2766</v>
      </c>
      <c r="C785" s="2" t="s">
        <v>32</v>
      </c>
      <c r="D785" s="2" t="s">
        <v>33</v>
      </c>
      <c r="E785" s="2" t="s">
        <v>34</v>
      </c>
      <c r="F785" s="2" t="s">
        <v>3876</v>
      </c>
      <c r="G785" s="2">
        <v>1</v>
      </c>
      <c r="H785" s="2" t="s">
        <v>71</v>
      </c>
      <c r="I785" s="2">
        <v>1</v>
      </c>
      <c r="J785" s="2"/>
      <c r="K785" s="2"/>
      <c r="L785" s="2" t="s">
        <v>3893</v>
      </c>
      <c r="M785" s="2" t="s">
        <v>38</v>
      </c>
      <c r="N785" s="2" t="s">
        <v>3942</v>
      </c>
      <c r="O785" s="2">
        <v>70.764</v>
      </c>
      <c r="P785" s="2">
        <f>HYPERLINK("https://github.com/mlcommons/submissions_inference_3.1/tree/main/open/cTuning/results/azure_arm64-tflite_armnn_cpp-cpu-armnn_tflite-v22.11-using_neon","details")</f>
        <v>0</v>
      </c>
      <c r="Q785" s="2">
        <f>HYPERLINK("https://github.com/mlcommons/submissions_inference_3.1/tree/main/open/cTuning/code","details")</f>
        <v>0</v>
      </c>
      <c r="R785" s="1">
        <v>4.205761</v>
      </c>
      <c r="S785" s="1">
        <v>55.390152</v>
      </c>
      <c r="T785" s="1">
        <v>238.783</v>
      </c>
    </row>
    <row r="786" spans="1:20">
      <c r="A786" s="2" t="s">
        <v>891</v>
      </c>
      <c r="B786" s="2" t="s">
        <v>2767</v>
      </c>
      <c r="C786" s="2" t="s">
        <v>32</v>
      </c>
      <c r="D786" s="2" t="s">
        <v>33</v>
      </c>
      <c r="E786" s="2" t="s">
        <v>34</v>
      </c>
      <c r="F786" s="2" t="s">
        <v>3876</v>
      </c>
      <c r="G786" s="2">
        <v>1</v>
      </c>
      <c r="H786" s="2" t="s">
        <v>71</v>
      </c>
      <c r="I786" s="2">
        <v>1</v>
      </c>
      <c r="J786" s="2"/>
      <c r="K786" s="2"/>
      <c r="L786" s="2" t="s">
        <v>3893</v>
      </c>
      <c r="M786" s="2" t="s">
        <v>38</v>
      </c>
      <c r="N786" s="2" t="s">
        <v>3943</v>
      </c>
      <c r="O786" s="2">
        <v>52.172</v>
      </c>
      <c r="P786" s="2">
        <f>HYPERLINK("https://github.com/mlcommons/submissions_inference_3.1/tree/main/open/cTuning/results/azure_arm64-tflite_armnn_cpp-cpu-armnn_tflite-v22.11-using_neon","details")</f>
        <v>0</v>
      </c>
      <c r="Q786" s="2">
        <f>HYPERLINK("https://github.com/mlcommons/submissions_inference_3.1/tree/main/open/cTuning/code","details")</f>
        <v>0</v>
      </c>
      <c r="R786" s="1">
        <v>2.908726</v>
      </c>
      <c r="S786" s="1">
        <v>25.089336</v>
      </c>
      <c r="T786" s="1">
        <v>354.009</v>
      </c>
    </row>
    <row r="787" spans="1:20">
      <c r="A787" s="2" t="s">
        <v>892</v>
      </c>
      <c r="B787" s="2" t="s">
        <v>2768</v>
      </c>
      <c r="C787" s="2" t="s">
        <v>32</v>
      </c>
      <c r="D787" s="2" t="s">
        <v>33</v>
      </c>
      <c r="E787" s="2" t="s">
        <v>34</v>
      </c>
      <c r="F787" s="2" t="s">
        <v>3876</v>
      </c>
      <c r="G787" s="2">
        <v>1</v>
      </c>
      <c r="H787" s="2" t="s">
        <v>71</v>
      </c>
      <c r="I787" s="2">
        <v>1</v>
      </c>
      <c r="J787" s="2"/>
      <c r="K787" s="2"/>
      <c r="L787" s="2" t="s">
        <v>3893</v>
      </c>
      <c r="M787" s="2" t="s">
        <v>38</v>
      </c>
      <c r="N787" s="2" t="s">
        <v>3944</v>
      </c>
      <c r="O787" s="2">
        <v>56.988</v>
      </c>
      <c r="P787" s="2">
        <f>HYPERLINK("https://github.com/mlcommons/submissions_inference_3.1/tree/main/open/cTuning/results/azure_arm64-tflite_armnn_cpp-cpu-armnn_tflite-v22.11-using_neon","details")</f>
        <v>0</v>
      </c>
      <c r="Q787" s="2">
        <f>HYPERLINK("https://github.com/mlcommons/submissions_inference_3.1/tree/main/open/cTuning/code","details")</f>
        <v>0</v>
      </c>
      <c r="R787" s="1">
        <v>3.235926</v>
      </c>
      <c r="S787" s="1">
        <v>30.833976</v>
      </c>
      <c r="T787" s="1">
        <v>317.462</v>
      </c>
    </row>
    <row r="788" spans="1:20">
      <c r="A788" s="2" t="s">
        <v>893</v>
      </c>
      <c r="B788" s="2" t="s">
        <v>2769</v>
      </c>
      <c r="C788" s="2" t="s">
        <v>32</v>
      </c>
      <c r="D788" s="2" t="s">
        <v>33</v>
      </c>
      <c r="E788" s="2" t="s">
        <v>34</v>
      </c>
      <c r="F788" s="2" t="s">
        <v>3876</v>
      </c>
      <c r="G788" s="2">
        <v>1</v>
      </c>
      <c r="H788" s="2" t="s">
        <v>71</v>
      </c>
      <c r="I788" s="2">
        <v>1</v>
      </c>
      <c r="J788" s="2"/>
      <c r="K788" s="2"/>
      <c r="L788" s="2" t="s">
        <v>3893</v>
      </c>
      <c r="M788" s="2" t="s">
        <v>38</v>
      </c>
      <c r="N788" s="2" t="s">
        <v>3945</v>
      </c>
      <c r="O788" s="2">
        <v>59.324</v>
      </c>
      <c r="P788" s="2">
        <f>HYPERLINK("https://github.com/mlcommons/submissions_inference_3.1/tree/main/open/cTuning/results/azure_arm64-tflite_armnn_cpp-cpu-armnn_tflite-v22.11-using_neon","details")</f>
        <v>0</v>
      </c>
      <c r="Q788" s="2">
        <f>HYPERLINK("https://github.com/mlcommons/submissions_inference_3.1/tree/main/open/cTuning/code","details")</f>
        <v>0</v>
      </c>
      <c r="R788" s="1">
        <v>3.52497</v>
      </c>
      <c r="S788" s="1">
        <v>35.046184</v>
      </c>
      <c r="T788" s="1">
        <v>292.441</v>
      </c>
    </row>
    <row r="789" spans="1:20">
      <c r="A789" s="2" t="s">
        <v>894</v>
      </c>
      <c r="B789" s="2" t="s">
        <v>2770</v>
      </c>
      <c r="C789" s="2" t="s">
        <v>32</v>
      </c>
      <c r="D789" s="2" t="s">
        <v>33</v>
      </c>
      <c r="E789" s="2" t="s">
        <v>34</v>
      </c>
      <c r="F789" s="2" t="s">
        <v>3876</v>
      </c>
      <c r="G789" s="2">
        <v>1</v>
      </c>
      <c r="H789" s="2" t="s">
        <v>71</v>
      </c>
      <c r="I789" s="2">
        <v>1</v>
      </c>
      <c r="J789" s="2"/>
      <c r="K789" s="2"/>
      <c r="L789" s="2" t="s">
        <v>3893</v>
      </c>
      <c r="M789" s="2" t="s">
        <v>38</v>
      </c>
      <c r="N789" s="2" t="s">
        <v>3946</v>
      </c>
      <c r="O789" s="2">
        <v>60.974</v>
      </c>
      <c r="P789" s="2">
        <f>HYPERLINK("https://github.com/mlcommons/submissions_inference_3.1/tree/main/open/cTuning/results/azure_arm64-tflite_armnn_cpp-cpu-armnn_tflite-v22.11-using_neon","details")</f>
        <v>0</v>
      </c>
      <c r="Q789" s="2">
        <f>HYPERLINK("https://github.com/mlcommons/submissions_inference_3.1/tree/main/open/cTuning/code","details")</f>
        <v>0</v>
      </c>
      <c r="R789" s="1">
        <v>4.119129</v>
      </c>
      <c r="S789" s="1">
        <v>41.765192</v>
      </c>
      <c r="T789" s="1">
        <v>248.994</v>
      </c>
    </row>
    <row r="790" spans="1:20">
      <c r="A790" s="2" t="s">
        <v>895</v>
      </c>
      <c r="B790" s="2" t="s">
        <v>2771</v>
      </c>
      <c r="C790" s="2" t="s">
        <v>32</v>
      </c>
      <c r="D790" s="2" t="s">
        <v>33</v>
      </c>
      <c r="E790" s="2" t="s">
        <v>34</v>
      </c>
      <c r="F790" s="2" t="s">
        <v>3876</v>
      </c>
      <c r="G790" s="2">
        <v>1</v>
      </c>
      <c r="H790" s="2" t="s">
        <v>71</v>
      </c>
      <c r="I790" s="2">
        <v>1</v>
      </c>
      <c r="J790" s="2"/>
      <c r="K790" s="2"/>
      <c r="L790" s="2" t="s">
        <v>3893</v>
      </c>
      <c r="M790" s="2" t="s">
        <v>38</v>
      </c>
      <c r="N790" s="2" t="s">
        <v>3947</v>
      </c>
      <c r="O790" s="2">
        <v>58.402</v>
      </c>
      <c r="P790" s="2">
        <f>HYPERLINK("https://github.com/mlcommons/submissions_inference_3.1/tree/main/open/cTuning/results/azure_arm64-tflite_armnn_cpp-cpu-armnn_tflite-v22.11-using_neon","details")</f>
        <v>0</v>
      </c>
      <c r="Q790" s="2">
        <f>HYPERLINK("https://github.com/mlcommons/submissions_inference_3.1/tree/main/open/cTuning/code","details")</f>
        <v>0</v>
      </c>
      <c r="R790" s="1">
        <v>3.148527</v>
      </c>
      <c r="S790" s="1">
        <v>30.083576</v>
      </c>
      <c r="T790" s="1">
        <v>325.311</v>
      </c>
    </row>
    <row r="791" spans="1:20">
      <c r="A791" s="2" t="s">
        <v>896</v>
      </c>
      <c r="B791" s="2" t="s">
        <v>2772</v>
      </c>
      <c r="C791" s="2" t="s">
        <v>32</v>
      </c>
      <c r="D791" s="2" t="s">
        <v>33</v>
      </c>
      <c r="E791" s="2" t="s">
        <v>34</v>
      </c>
      <c r="F791" s="2" t="s">
        <v>3876</v>
      </c>
      <c r="G791" s="2">
        <v>1</v>
      </c>
      <c r="H791" s="2" t="s">
        <v>71</v>
      </c>
      <c r="I791" s="2">
        <v>1</v>
      </c>
      <c r="J791" s="2"/>
      <c r="K791" s="2"/>
      <c r="L791" s="2" t="s">
        <v>3893</v>
      </c>
      <c r="M791" s="2" t="s">
        <v>38</v>
      </c>
      <c r="N791" s="2" t="s">
        <v>3948</v>
      </c>
      <c r="O791" s="2">
        <v>61.668</v>
      </c>
      <c r="P791" s="2">
        <f>HYPERLINK("https://github.com/mlcommons/submissions_inference_3.1/tree/main/open/cTuning/results/azure_arm64-tflite_armnn_cpp-cpu-armnn_tflite-v22.11-using_neon","details")</f>
        <v>0</v>
      </c>
      <c r="Q791" s="2">
        <f>HYPERLINK("https://github.com/mlcommons/submissions_inference_3.1/tree/main/open/cTuning/code","details")</f>
        <v>0</v>
      </c>
      <c r="R791" s="1">
        <v>3.561567</v>
      </c>
      <c r="S791" s="1">
        <v>36.131584</v>
      </c>
      <c r="T791" s="1">
        <v>287.505</v>
      </c>
    </row>
    <row r="792" spans="1:20">
      <c r="A792" s="2" t="s">
        <v>897</v>
      </c>
      <c r="B792" s="2" t="s">
        <v>2773</v>
      </c>
      <c r="C792" s="2" t="s">
        <v>32</v>
      </c>
      <c r="D792" s="2" t="s">
        <v>33</v>
      </c>
      <c r="E792" s="2" t="s">
        <v>34</v>
      </c>
      <c r="F792" s="2" t="s">
        <v>3876</v>
      </c>
      <c r="G792" s="2">
        <v>1</v>
      </c>
      <c r="H792" s="2" t="s">
        <v>71</v>
      </c>
      <c r="I792" s="2">
        <v>1</v>
      </c>
      <c r="J792" s="2"/>
      <c r="K792" s="2"/>
      <c r="L792" s="2" t="s">
        <v>3893</v>
      </c>
      <c r="M792" s="2" t="s">
        <v>38</v>
      </c>
      <c r="N792" s="2" t="s">
        <v>3949</v>
      </c>
      <c r="O792" s="2">
        <v>64.282</v>
      </c>
      <c r="P792" s="2">
        <f>HYPERLINK("https://github.com/mlcommons/submissions_inference_3.1/tree/main/open/cTuning/results/azure_arm64-tflite_armnn_cpp-cpu-armnn_tflite-v22.11-using_neon","details")</f>
        <v>0</v>
      </c>
      <c r="Q792" s="2">
        <f>HYPERLINK("https://github.com/mlcommons/submissions_inference_3.1/tree/main/open/cTuning/code","details")</f>
        <v>0</v>
      </c>
      <c r="R792" s="1">
        <v>4.113647</v>
      </c>
      <c r="S792" s="1">
        <v>43.058952</v>
      </c>
      <c r="T792" s="1">
        <v>248.749</v>
      </c>
    </row>
    <row r="793" spans="1:20">
      <c r="A793" s="2" t="s">
        <v>898</v>
      </c>
      <c r="B793" s="2" t="s">
        <v>2774</v>
      </c>
      <c r="C793" s="2" t="s">
        <v>32</v>
      </c>
      <c r="D793" s="2" t="s">
        <v>33</v>
      </c>
      <c r="E793" s="2" t="s">
        <v>34</v>
      </c>
      <c r="F793" s="2" t="s">
        <v>3876</v>
      </c>
      <c r="G793" s="2">
        <v>1</v>
      </c>
      <c r="H793" s="2" t="s">
        <v>71</v>
      </c>
      <c r="I793" s="2">
        <v>1</v>
      </c>
      <c r="J793" s="2"/>
      <c r="K793" s="2"/>
      <c r="L793" s="2" t="s">
        <v>3893</v>
      </c>
      <c r="M793" s="2" t="s">
        <v>38</v>
      </c>
      <c r="N793" s="2" t="s">
        <v>3950</v>
      </c>
      <c r="O793" s="2">
        <v>65.75</v>
      </c>
      <c r="P793" s="2">
        <f>HYPERLINK("https://github.com/mlcommons/submissions_inference_3.1/tree/main/open/cTuning/results/azure_arm64-tflite_armnn_cpp-cpu-armnn_tflite-v22.11-using_neon","details")</f>
        <v>0</v>
      </c>
      <c r="Q793" s="2">
        <f>HYPERLINK("https://github.com/mlcommons/submissions_inference_3.1/tree/main/open/cTuning/code","details")</f>
        <v>0</v>
      </c>
      <c r="R793" s="1">
        <v>4.772929</v>
      </c>
      <c r="S793" s="1">
        <v>52.0126</v>
      </c>
      <c r="T793" s="1">
        <v>212.223</v>
      </c>
    </row>
    <row r="794" spans="1:20">
      <c r="A794" s="2" t="s">
        <v>899</v>
      </c>
      <c r="B794" s="2" t="s">
        <v>2775</v>
      </c>
      <c r="C794" s="2" t="s">
        <v>32</v>
      </c>
      <c r="D794" s="2" t="s">
        <v>33</v>
      </c>
      <c r="E794" s="2" t="s">
        <v>34</v>
      </c>
      <c r="F794" s="2" t="s">
        <v>3876</v>
      </c>
      <c r="G794" s="2">
        <v>1</v>
      </c>
      <c r="H794" s="2" t="s">
        <v>71</v>
      </c>
      <c r="I794" s="2">
        <v>1</v>
      </c>
      <c r="J794" s="2"/>
      <c r="K794" s="2"/>
      <c r="L794" s="2" t="s">
        <v>3893</v>
      </c>
      <c r="M794" s="2" t="s">
        <v>38</v>
      </c>
      <c r="N794" s="2" t="s">
        <v>3951</v>
      </c>
      <c r="O794" s="2">
        <v>64.038</v>
      </c>
      <c r="P794" s="2">
        <f>HYPERLINK("https://github.com/mlcommons/submissions_inference_3.1/tree/main/open/cTuning/results/azure_arm64-tflite_armnn_cpp-cpu-armnn_tflite-v22.11-using_neon","details")</f>
        <v>0</v>
      </c>
      <c r="Q794" s="2">
        <f>HYPERLINK("https://github.com/mlcommons/submissions_inference_3.1/tree/main/open/cTuning/code","details")</f>
        <v>0</v>
      </c>
      <c r="R794" s="1">
        <v>3.760926</v>
      </c>
      <c r="S794" s="1">
        <v>38.880096</v>
      </c>
      <c r="T794" s="1">
        <v>272.338</v>
      </c>
    </row>
    <row r="795" spans="1:20">
      <c r="A795" s="2" t="s">
        <v>900</v>
      </c>
      <c r="B795" s="2" t="s">
        <v>2776</v>
      </c>
      <c r="C795" s="2" t="s">
        <v>32</v>
      </c>
      <c r="D795" s="2" t="s">
        <v>33</v>
      </c>
      <c r="E795" s="2" t="s">
        <v>34</v>
      </c>
      <c r="F795" s="2" t="s">
        <v>3876</v>
      </c>
      <c r="G795" s="2">
        <v>1</v>
      </c>
      <c r="H795" s="2" t="s">
        <v>71</v>
      </c>
      <c r="I795" s="2">
        <v>1</v>
      </c>
      <c r="J795" s="2"/>
      <c r="K795" s="2"/>
      <c r="L795" s="2" t="s">
        <v>3893</v>
      </c>
      <c r="M795" s="2" t="s">
        <v>38</v>
      </c>
      <c r="N795" s="2" t="s">
        <v>3952</v>
      </c>
      <c r="O795" s="2">
        <v>66.75</v>
      </c>
      <c r="P795" s="2">
        <f>HYPERLINK("https://github.com/mlcommons/submissions_inference_3.1/tree/main/open/cTuning/results/azure_arm64-tflite_armnn_cpp-cpu-armnn_tflite-v22.11-using_neon","details")</f>
        <v>0</v>
      </c>
      <c r="Q795" s="2">
        <f>HYPERLINK("https://github.com/mlcommons/submissions_inference_3.1/tree/main/open/cTuning/code","details")</f>
        <v>0</v>
      </c>
      <c r="R795" s="1">
        <v>4.468608</v>
      </c>
      <c r="S795" s="1">
        <v>49.756248</v>
      </c>
      <c r="T795" s="1">
        <v>227.903</v>
      </c>
    </row>
    <row r="796" spans="1:20">
      <c r="A796" s="2" t="s">
        <v>901</v>
      </c>
      <c r="B796" s="2" t="s">
        <v>2777</v>
      </c>
      <c r="C796" s="2" t="s">
        <v>32</v>
      </c>
      <c r="D796" s="2" t="s">
        <v>33</v>
      </c>
      <c r="E796" s="2" t="s">
        <v>34</v>
      </c>
      <c r="F796" s="2" t="s">
        <v>3876</v>
      </c>
      <c r="G796" s="2">
        <v>1</v>
      </c>
      <c r="H796" s="2" t="s">
        <v>71</v>
      </c>
      <c r="I796" s="2">
        <v>1</v>
      </c>
      <c r="J796" s="2"/>
      <c r="K796" s="2"/>
      <c r="L796" s="2" t="s">
        <v>3893</v>
      </c>
      <c r="M796" s="2" t="s">
        <v>38</v>
      </c>
      <c r="N796" s="2" t="s">
        <v>3953</v>
      </c>
      <c r="O796" s="2">
        <v>68.834</v>
      </c>
      <c r="P796" s="2">
        <f>HYPERLINK("https://github.com/mlcommons/submissions_inference_3.1/tree/main/open/cTuning/results/azure_arm64-tflite_armnn_cpp-cpu-armnn_tflite-v22.11-using_neon","details")</f>
        <v>0</v>
      </c>
      <c r="Q796" s="2">
        <f>HYPERLINK("https://github.com/mlcommons/submissions_inference_3.1/tree/main/open/cTuning/code","details")</f>
        <v>0</v>
      </c>
      <c r="R796" s="1">
        <v>5.41745</v>
      </c>
      <c r="S796" s="1">
        <v>61.451304</v>
      </c>
      <c r="T796" s="1">
        <v>188.713</v>
      </c>
    </row>
    <row r="797" spans="1:20">
      <c r="A797" s="2" t="s">
        <v>902</v>
      </c>
      <c r="B797" s="2" t="s">
        <v>2778</v>
      </c>
      <c r="C797" s="2" t="s">
        <v>32</v>
      </c>
      <c r="D797" s="2" t="s">
        <v>33</v>
      </c>
      <c r="E797" s="2" t="s">
        <v>34</v>
      </c>
      <c r="F797" s="2" t="s">
        <v>3876</v>
      </c>
      <c r="G797" s="2">
        <v>1</v>
      </c>
      <c r="H797" s="2" t="s">
        <v>71</v>
      </c>
      <c r="I797" s="2">
        <v>1</v>
      </c>
      <c r="J797" s="2"/>
      <c r="K797" s="2"/>
      <c r="L797" s="2" t="s">
        <v>3893</v>
      </c>
      <c r="M797" s="2" t="s">
        <v>38</v>
      </c>
      <c r="N797" s="2" t="s">
        <v>3954</v>
      </c>
      <c r="O797" s="2">
        <v>70.122</v>
      </c>
      <c r="P797" s="2">
        <f>HYPERLINK("https://github.com/mlcommons/submissions_inference_3.1/tree/main/open/cTuning/results/azure_arm64-tflite_armnn_cpp-cpu-armnn_tflite-v22.11-using_neon","details")</f>
        <v>0</v>
      </c>
      <c r="Q797" s="2">
        <f>HYPERLINK("https://github.com/mlcommons/submissions_inference_3.1/tree/main/open/cTuning/code","details")</f>
        <v>0</v>
      </c>
      <c r="R797" s="1">
        <v>6.527771</v>
      </c>
      <c r="S797" s="1">
        <v>77.43789599999999</v>
      </c>
      <c r="T797" s="1">
        <v>154.302</v>
      </c>
    </row>
    <row r="798" spans="1:20">
      <c r="A798" s="2" t="s">
        <v>903</v>
      </c>
      <c r="B798" s="2" t="s">
        <v>2779</v>
      </c>
      <c r="C798" s="2" t="s">
        <v>32</v>
      </c>
      <c r="D798" s="2" t="s">
        <v>33</v>
      </c>
      <c r="E798" s="2" t="s">
        <v>34</v>
      </c>
      <c r="F798" s="2" t="s">
        <v>3876</v>
      </c>
      <c r="G798" s="2">
        <v>1</v>
      </c>
      <c r="H798" s="2" t="s">
        <v>71</v>
      </c>
      <c r="I798" s="2">
        <v>1</v>
      </c>
      <c r="J798" s="2"/>
      <c r="K798" s="2"/>
      <c r="L798" s="2" t="s">
        <v>3893</v>
      </c>
      <c r="M798" s="2" t="s">
        <v>38</v>
      </c>
      <c r="N798" s="2" t="s">
        <v>3955</v>
      </c>
      <c r="O798" s="2">
        <v>66.036</v>
      </c>
      <c r="P798" s="2">
        <f>HYPERLINK("https://github.com/mlcommons/submissions_inference_3.1/tree/main/open/cTuning/results/azure_arm64-tflite_armnn_cpp-cpu-armnn_tflite-v22.11-using_neon","details")</f>
        <v>0</v>
      </c>
      <c r="Q798" s="2">
        <f>HYPERLINK("https://github.com/mlcommons/submissions_inference_3.1/tree/main/open/cTuning/code","details")</f>
        <v>0</v>
      </c>
      <c r="R798" s="1">
        <v>4.318328</v>
      </c>
      <c r="S798" s="1">
        <v>46.615464</v>
      </c>
      <c r="T798" s="1">
        <v>236.286</v>
      </c>
    </row>
    <row r="799" spans="1:20">
      <c r="A799" s="2" t="s">
        <v>904</v>
      </c>
      <c r="B799" s="2" t="s">
        <v>2780</v>
      </c>
      <c r="C799" s="2" t="s">
        <v>32</v>
      </c>
      <c r="D799" s="2" t="s">
        <v>33</v>
      </c>
      <c r="E799" s="2" t="s">
        <v>34</v>
      </c>
      <c r="F799" s="2" t="s">
        <v>3876</v>
      </c>
      <c r="G799" s="2">
        <v>1</v>
      </c>
      <c r="H799" s="2" t="s">
        <v>71</v>
      </c>
      <c r="I799" s="2">
        <v>1</v>
      </c>
      <c r="J799" s="2"/>
      <c r="K799" s="2"/>
      <c r="L799" s="2" t="s">
        <v>3893</v>
      </c>
      <c r="M799" s="2" t="s">
        <v>38</v>
      </c>
      <c r="N799" s="2" t="s">
        <v>3956</v>
      </c>
      <c r="O799" s="2">
        <v>69.01600000000001</v>
      </c>
      <c r="P799" s="2">
        <f>HYPERLINK("https://github.com/mlcommons/submissions_inference_3.1/tree/main/open/cTuning/results/azure_arm64-tflite_armnn_cpp-cpu-armnn_tflite-v22.11-using_neon","details")</f>
        <v>0</v>
      </c>
      <c r="Q799" s="2">
        <f>HYPERLINK("https://github.com/mlcommons/submissions_inference_3.1/tree/main/open/cTuning/code","details")</f>
        <v>0</v>
      </c>
      <c r="R799" s="1">
        <v>5.17689</v>
      </c>
      <c r="S799" s="1">
        <v>59.410648</v>
      </c>
      <c r="T799" s="1">
        <v>196.102</v>
      </c>
    </row>
    <row r="800" spans="1:20">
      <c r="A800" s="2" t="s">
        <v>905</v>
      </c>
      <c r="B800" s="2" t="s">
        <v>2781</v>
      </c>
      <c r="C800" s="2" t="s">
        <v>32</v>
      </c>
      <c r="D800" s="2" t="s">
        <v>33</v>
      </c>
      <c r="E800" s="2" t="s">
        <v>34</v>
      </c>
      <c r="F800" s="2" t="s">
        <v>3876</v>
      </c>
      <c r="G800" s="2">
        <v>1</v>
      </c>
      <c r="H800" s="2" t="s">
        <v>71</v>
      </c>
      <c r="I800" s="2">
        <v>1</v>
      </c>
      <c r="J800" s="2"/>
      <c r="K800" s="2"/>
      <c r="L800" s="2" t="s">
        <v>3893</v>
      </c>
      <c r="M800" s="2" t="s">
        <v>38</v>
      </c>
      <c r="N800" s="2" t="s">
        <v>3957</v>
      </c>
      <c r="O800" s="2">
        <v>70.73999999999999</v>
      </c>
      <c r="P800" s="2">
        <f>HYPERLINK("https://github.com/mlcommons/submissions_inference_3.1/tree/main/open/cTuning/results/azure_arm64-tflite_armnn_cpp-cpu-armnn_tflite-v22.11-using_neon","details")</f>
        <v>0</v>
      </c>
      <c r="Q800" s="2">
        <f>HYPERLINK("https://github.com/mlcommons/submissions_inference_3.1/tree/main/open/cTuning/code","details")</f>
        <v>0</v>
      </c>
      <c r="R800" s="1">
        <v>6.514212</v>
      </c>
      <c r="S800" s="1">
        <v>76.499664</v>
      </c>
      <c r="T800" s="1">
        <v>156.194</v>
      </c>
    </row>
    <row r="801" spans="1:20">
      <c r="A801" s="2" t="s">
        <v>906</v>
      </c>
      <c r="B801" s="2" t="s">
        <v>2782</v>
      </c>
      <c r="C801" s="2" t="s">
        <v>32</v>
      </c>
      <c r="D801" s="2" t="s">
        <v>33</v>
      </c>
      <c r="E801" s="2" t="s">
        <v>34</v>
      </c>
      <c r="F801" s="2" t="s">
        <v>3876</v>
      </c>
      <c r="G801" s="2">
        <v>1</v>
      </c>
      <c r="H801" s="2" t="s">
        <v>71</v>
      </c>
      <c r="I801" s="2">
        <v>1</v>
      </c>
      <c r="J801" s="2"/>
      <c r="K801" s="2"/>
      <c r="L801" s="2" t="s">
        <v>3893</v>
      </c>
      <c r="M801" s="2" t="s">
        <v>38</v>
      </c>
      <c r="N801" s="2" t="s">
        <v>3958</v>
      </c>
      <c r="O801" s="2">
        <v>71.77</v>
      </c>
      <c r="P801" s="2">
        <f>HYPERLINK("https://github.com/mlcommons/submissions_inference_3.1/tree/main/open/cTuning/results/azure_arm64-tflite_armnn_cpp-cpu-armnn_tflite-v22.11-using_neon","details")</f>
        <v>0</v>
      </c>
      <c r="Q801" s="2">
        <f>HYPERLINK("https://github.com/mlcommons/submissions_inference_3.1/tree/main/open/cTuning/code","details")</f>
        <v>0</v>
      </c>
      <c r="R801" s="1">
        <v>7.768734</v>
      </c>
      <c r="S801" s="1">
        <v>96.06929599999999</v>
      </c>
      <c r="T801" s="1">
        <v>128.485</v>
      </c>
    </row>
    <row r="802" spans="1:20">
      <c r="A802" s="2" t="s">
        <v>907</v>
      </c>
      <c r="B802" s="2" t="s">
        <v>2783</v>
      </c>
      <c r="C802" s="2" t="s">
        <v>32</v>
      </c>
      <c r="D802" s="2" t="s">
        <v>33</v>
      </c>
      <c r="E802" s="2" t="s">
        <v>34</v>
      </c>
      <c r="F802" s="2" t="s">
        <v>3876</v>
      </c>
      <c r="G802" s="2">
        <v>1</v>
      </c>
      <c r="H802" s="2" t="s">
        <v>71</v>
      </c>
      <c r="I802" s="2">
        <v>1</v>
      </c>
      <c r="J802" s="2"/>
      <c r="K802" s="2"/>
      <c r="L802" s="2" t="s">
        <v>3893</v>
      </c>
      <c r="M802" s="2" t="s">
        <v>38</v>
      </c>
      <c r="N802" s="2" t="s">
        <v>3959</v>
      </c>
      <c r="O802" s="2">
        <v>49.15</v>
      </c>
      <c r="P802" s="2">
        <f>HYPERLINK("https://github.com/mlcommons/submissions_inference_3.1/tree/main/open/cTuning/results/azure_arm64-tflite_armnn_cpp-cpu-armnn_tflite-v22.11-using_neon","details")</f>
        <v>0</v>
      </c>
      <c r="Q802" s="2">
        <f>HYPERLINK("https://github.com/mlcommons/submissions_inference_3.1/tree/main/open/cTuning/code","details")</f>
        <v>0</v>
      </c>
      <c r="R802" s="1">
        <v>2.747125</v>
      </c>
      <c r="S802" s="1">
        <v>23.07268</v>
      </c>
      <c r="T802" s="1">
        <v>376.382</v>
      </c>
    </row>
    <row r="803" spans="1:20">
      <c r="A803" s="2" t="s">
        <v>908</v>
      </c>
      <c r="B803" s="2" t="s">
        <v>2784</v>
      </c>
      <c r="C803" s="2" t="s">
        <v>32</v>
      </c>
      <c r="D803" s="2" t="s">
        <v>33</v>
      </c>
      <c r="E803" s="2" t="s">
        <v>34</v>
      </c>
      <c r="F803" s="2" t="s">
        <v>3876</v>
      </c>
      <c r="G803" s="2">
        <v>1</v>
      </c>
      <c r="H803" s="2" t="s">
        <v>71</v>
      </c>
      <c r="I803" s="2">
        <v>1</v>
      </c>
      <c r="J803" s="2"/>
      <c r="K803" s="2"/>
      <c r="L803" s="2" t="s">
        <v>3893</v>
      </c>
      <c r="M803" s="2" t="s">
        <v>38</v>
      </c>
      <c r="N803" s="2" t="s">
        <v>3960</v>
      </c>
      <c r="O803" s="2">
        <v>54.596</v>
      </c>
      <c r="P803" s="2">
        <f>HYPERLINK("https://github.com/mlcommons/submissions_inference_3.1/tree/main/open/cTuning/results/azure_arm64-tflite_armnn_cpp-cpu-armnn_tflite-v22.11-using_neon","details")</f>
        <v>0</v>
      </c>
      <c r="Q803" s="2">
        <f>HYPERLINK("https://github.com/mlcommons/submissions_inference_3.1/tree/main/open/cTuning/code","details")</f>
        <v>0</v>
      </c>
      <c r="R803" s="1">
        <v>2.859965</v>
      </c>
      <c r="S803" s="1">
        <v>27.685528</v>
      </c>
      <c r="T803" s="1">
        <v>357.468</v>
      </c>
    </row>
    <row r="804" spans="1:20">
      <c r="A804" s="2" t="s">
        <v>909</v>
      </c>
      <c r="B804" s="2" t="s">
        <v>2785</v>
      </c>
      <c r="C804" s="2" t="s">
        <v>32</v>
      </c>
      <c r="D804" s="2" t="s">
        <v>33</v>
      </c>
      <c r="E804" s="2" t="s">
        <v>34</v>
      </c>
      <c r="F804" s="2" t="s">
        <v>3876</v>
      </c>
      <c r="G804" s="2">
        <v>1</v>
      </c>
      <c r="H804" s="2" t="s">
        <v>71</v>
      </c>
      <c r="I804" s="2">
        <v>1</v>
      </c>
      <c r="J804" s="2"/>
      <c r="K804" s="2"/>
      <c r="L804" s="2" t="s">
        <v>3893</v>
      </c>
      <c r="M804" s="2" t="s">
        <v>38</v>
      </c>
      <c r="N804" s="2" t="s">
        <v>3961</v>
      </c>
      <c r="O804" s="2">
        <v>56.64</v>
      </c>
      <c r="P804" s="2">
        <f>HYPERLINK("https://github.com/mlcommons/submissions_inference_3.1/tree/main/open/cTuning/results/azure_arm64-tflite_armnn_cpp-cpu-armnn_tflite-v22.11-using_neon","details")</f>
        <v>0</v>
      </c>
      <c r="Q804" s="2">
        <f>HYPERLINK("https://github.com/mlcommons/submissions_inference_3.1/tree/main/open/cTuning/code","details")</f>
        <v>0</v>
      </c>
      <c r="R804" s="1">
        <v>3.278888</v>
      </c>
      <c r="S804" s="1">
        <v>32.388232</v>
      </c>
      <c r="T804" s="1">
        <v>313.99</v>
      </c>
    </row>
    <row r="805" spans="1:20">
      <c r="A805" s="2" t="s">
        <v>910</v>
      </c>
      <c r="B805" s="2" t="s">
        <v>2786</v>
      </c>
      <c r="C805" s="2" t="s">
        <v>32</v>
      </c>
      <c r="D805" s="2" t="s">
        <v>33</v>
      </c>
      <c r="E805" s="2" t="s">
        <v>34</v>
      </c>
      <c r="F805" s="2" t="s">
        <v>3876</v>
      </c>
      <c r="G805" s="2">
        <v>1</v>
      </c>
      <c r="H805" s="2" t="s">
        <v>71</v>
      </c>
      <c r="I805" s="2">
        <v>1</v>
      </c>
      <c r="J805" s="2"/>
      <c r="K805" s="2"/>
      <c r="L805" s="2" t="s">
        <v>3893</v>
      </c>
      <c r="M805" s="2" t="s">
        <v>38</v>
      </c>
      <c r="N805" s="2" t="s">
        <v>3962</v>
      </c>
      <c r="O805" s="2">
        <v>58.556</v>
      </c>
      <c r="P805" s="2">
        <f>HYPERLINK("https://github.com/mlcommons/submissions_inference_3.1/tree/main/open/cTuning/results/azure_arm64-tflite_armnn_cpp-cpu-armnn_tflite-v22.11-using_neon","details")</f>
        <v>0</v>
      </c>
      <c r="Q805" s="2">
        <f>HYPERLINK("https://github.com/mlcommons/submissions_inference_3.1/tree/main/open/cTuning/code","details")</f>
        <v>0</v>
      </c>
      <c r="R805" s="1">
        <v>3.489086</v>
      </c>
      <c r="S805" s="1">
        <v>36.236872</v>
      </c>
      <c r="T805" s="1">
        <v>294.53</v>
      </c>
    </row>
    <row r="806" spans="1:20">
      <c r="A806" s="2" t="s">
        <v>911</v>
      </c>
      <c r="B806" s="2" t="s">
        <v>2787</v>
      </c>
      <c r="C806" s="2" t="s">
        <v>32</v>
      </c>
      <c r="D806" s="2" t="s">
        <v>33</v>
      </c>
      <c r="E806" s="2" t="s">
        <v>34</v>
      </c>
      <c r="F806" s="2" t="s">
        <v>3876</v>
      </c>
      <c r="G806" s="2">
        <v>1</v>
      </c>
      <c r="H806" s="2" t="s">
        <v>71</v>
      </c>
      <c r="I806" s="2">
        <v>1</v>
      </c>
      <c r="J806" s="2"/>
      <c r="K806" s="2"/>
      <c r="L806" s="2" t="s">
        <v>3893</v>
      </c>
      <c r="M806" s="2" t="s">
        <v>38</v>
      </c>
      <c r="N806" s="2" t="s">
        <v>3963</v>
      </c>
      <c r="O806" s="2">
        <v>55.48</v>
      </c>
      <c r="P806" s="2">
        <f>HYPERLINK("https://github.com/mlcommons/submissions_inference_3.1/tree/main/open/cTuning/results/azure_arm64-tflite_armnn_cpp-cpu-armnn_tflite-v22.11-using_neon","details")</f>
        <v>0</v>
      </c>
      <c r="Q806" s="2">
        <f>HYPERLINK("https://github.com/mlcommons/submissions_inference_3.1/tree/main/open/cTuning/code","details")</f>
        <v>0</v>
      </c>
      <c r="R806" s="1">
        <v>2.798886</v>
      </c>
      <c r="S806" s="1">
        <v>24.116544</v>
      </c>
      <c r="T806" s="1">
        <v>366.293</v>
      </c>
    </row>
    <row r="807" spans="1:20">
      <c r="A807" s="2" t="s">
        <v>912</v>
      </c>
      <c r="B807" s="2" t="s">
        <v>2788</v>
      </c>
      <c r="C807" s="2" t="s">
        <v>32</v>
      </c>
      <c r="D807" s="2" t="s">
        <v>33</v>
      </c>
      <c r="E807" s="2" t="s">
        <v>34</v>
      </c>
      <c r="F807" s="2" t="s">
        <v>3876</v>
      </c>
      <c r="G807" s="2">
        <v>1</v>
      </c>
      <c r="H807" s="2" t="s">
        <v>71</v>
      </c>
      <c r="I807" s="2">
        <v>1</v>
      </c>
      <c r="J807" s="2"/>
      <c r="K807" s="2"/>
      <c r="L807" s="2" t="s">
        <v>3893</v>
      </c>
      <c r="M807" s="2" t="s">
        <v>38</v>
      </c>
      <c r="N807" s="2" t="s">
        <v>3964</v>
      </c>
      <c r="O807" s="2">
        <v>59.17</v>
      </c>
      <c r="P807" s="2">
        <f>HYPERLINK("https://github.com/mlcommons/submissions_inference_3.1/tree/main/open/cTuning/results/azure_arm64-tflite_armnn_cpp-cpu-armnn_tflite-v22.11-using_neon","details")</f>
        <v>0</v>
      </c>
      <c r="Q807" s="2">
        <f>HYPERLINK("https://github.com/mlcommons/submissions_inference_3.1/tree/main/open/cTuning/code","details")</f>
        <v>0</v>
      </c>
      <c r="R807" s="1">
        <v>3.270288</v>
      </c>
      <c r="S807" s="1">
        <v>32.432088</v>
      </c>
      <c r="T807" s="1">
        <v>316.822</v>
      </c>
    </row>
    <row r="808" spans="1:20">
      <c r="A808" s="2" t="s">
        <v>913</v>
      </c>
      <c r="B808" s="2" t="s">
        <v>2789</v>
      </c>
      <c r="C808" s="2" t="s">
        <v>32</v>
      </c>
      <c r="D808" s="2" t="s">
        <v>33</v>
      </c>
      <c r="E808" s="2" t="s">
        <v>34</v>
      </c>
      <c r="F808" s="2" t="s">
        <v>3876</v>
      </c>
      <c r="G808" s="2">
        <v>1</v>
      </c>
      <c r="H808" s="2" t="s">
        <v>71</v>
      </c>
      <c r="I808" s="2">
        <v>1</v>
      </c>
      <c r="J808" s="2"/>
      <c r="K808" s="2"/>
      <c r="L808" s="2" t="s">
        <v>3893</v>
      </c>
      <c r="M808" s="2" t="s">
        <v>38</v>
      </c>
      <c r="N808" s="2" t="s">
        <v>3965</v>
      </c>
      <c r="O808" s="2">
        <v>61.854</v>
      </c>
      <c r="P808" s="2">
        <f>HYPERLINK("https://github.com/mlcommons/submissions_inference_3.1/tree/main/open/cTuning/results/azure_arm64-tflite_armnn_cpp-cpu-armnn_tflite-v22.11-using_neon","details")</f>
        <v>0</v>
      </c>
      <c r="Q808" s="2">
        <f>HYPERLINK("https://github.com/mlcommons/submissions_inference_3.1/tree/main/open/cTuning/code","details")</f>
        <v>0</v>
      </c>
      <c r="R808" s="1">
        <v>3.470648</v>
      </c>
      <c r="S808" s="1">
        <v>35.467264</v>
      </c>
      <c r="T808" s="1">
        <v>295.582</v>
      </c>
    </row>
    <row r="809" spans="1:20">
      <c r="A809" s="2" t="s">
        <v>914</v>
      </c>
      <c r="B809" s="2" t="s">
        <v>2790</v>
      </c>
      <c r="C809" s="2" t="s">
        <v>32</v>
      </c>
      <c r="D809" s="2" t="s">
        <v>33</v>
      </c>
      <c r="E809" s="2" t="s">
        <v>34</v>
      </c>
      <c r="F809" s="2" t="s">
        <v>3876</v>
      </c>
      <c r="G809" s="2">
        <v>1</v>
      </c>
      <c r="H809" s="2" t="s">
        <v>71</v>
      </c>
      <c r="I809" s="2">
        <v>1</v>
      </c>
      <c r="J809" s="2"/>
      <c r="K809" s="2"/>
      <c r="L809" s="2" t="s">
        <v>3893</v>
      </c>
      <c r="M809" s="2" t="s">
        <v>38</v>
      </c>
      <c r="N809" s="2" t="s">
        <v>3966</v>
      </c>
      <c r="O809" s="2">
        <v>63.68</v>
      </c>
      <c r="P809" s="2">
        <f>HYPERLINK("https://github.com/mlcommons/submissions_inference_3.1/tree/main/open/cTuning/results/azure_arm64-tflite_armnn_cpp-cpu-armnn_tflite-v22.11-using_neon","details")</f>
        <v>0</v>
      </c>
      <c r="Q809" s="2">
        <f>HYPERLINK("https://github.com/mlcommons/submissions_inference_3.1/tree/main/open/cTuning/code","details")</f>
        <v>0</v>
      </c>
      <c r="R809" s="1">
        <v>3.670007</v>
      </c>
      <c r="S809" s="1">
        <v>40.232424</v>
      </c>
      <c r="T809" s="1">
        <v>276.17</v>
      </c>
    </row>
    <row r="810" spans="1:20">
      <c r="A810" s="2" t="s">
        <v>915</v>
      </c>
      <c r="B810" s="2" t="s">
        <v>2791</v>
      </c>
      <c r="C810" s="2" t="s">
        <v>32</v>
      </c>
      <c r="D810" s="2" t="s">
        <v>33</v>
      </c>
      <c r="E810" s="2" t="s">
        <v>34</v>
      </c>
      <c r="F810" s="2" t="s">
        <v>3876</v>
      </c>
      <c r="G810" s="2">
        <v>1</v>
      </c>
      <c r="H810" s="2" t="s">
        <v>71</v>
      </c>
      <c r="I810" s="2">
        <v>1</v>
      </c>
      <c r="J810" s="2"/>
      <c r="K810" s="2"/>
      <c r="L810" s="2" t="s">
        <v>3893</v>
      </c>
      <c r="M810" s="2" t="s">
        <v>38</v>
      </c>
      <c r="N810" s="2" t="s">
        <v>3967</v>
      </c>
      <c r="O810" s="2">
        <v>62.01</v>
      </c>
      <c r="P810" s="2">
        <f>HYPERLINK("https://github.com/mlcommons/submissions_inference_3.1/tree/main/open/cTuning/results/azure_arm64-tflite_armnn_cpp-cpu-armnn_tflite-v22.11-using_neon","details")</f>
        <v>0</v>
      </c>
      <c r="Q810" s="2">
        <f>HYPERLINK("https://github.com/mlcommons/submissions_inference_3.1/tree/main/open/cTuning/code","details")</f>
        <v>0</v>
      </c>
      <c r="R810" s="1">
        <v>3.236246</v>
      </c>
      <c r="S810" s="1">
        <v>31.233656</v>
      </c>
      <c r="T810" s="1">
        <v>318.261</v>
      </c>
    </row>
    <row r="811" spans="1:20">
      <c r="A811" s="2" t="s">
        <v>916</v>
      </c>
      <c r="B811" s="2" t="s">
        <v>2792</v>
      </c>
      <c r="C811" s="2" t="s">
        <v>32</v>
      </c>
      <c r="D811" s="2" t="s">
        <v>33</v>
      </c>
      <c r="E811" s="2" t="s">
        <v>34</v>
      </c>
      <c r="F811" s="2" t="s">
        <v>3876</v>
      </c>
      <c r="G811" s="2">
        <v>1</v>
      </c>
      <c r="H811" s="2" t="s">
        <v>71</v>
      </c>
      <c r="I811" s="2">
        <v>1</v>
      </c>
      <c r="J811" s="2"/>
      <c r="K811" s="2"/>
      <c r="L811" s="2" t="s">
        <v>3893</v>
      </c>
      <c r="M811" s="2" t="s">
        <v>38</v>
      </c>
      <c r="N811" s="2" t="s">
        <v>3968</v>
      </c>
      <c r="O811" s="2">
        <v>64.994</v>
      </c>
      <c r="P811" s="2">
        <f>HYPERLINK("https://github.com/mlcommons/submissions_inference_3.1/tree/main/open/cTuning/results/azure_arm64-tflite_armnn_cpp-cpu-armnn_tflite-v22.11-using_neon","details")</f>
        <v>0</v>
      </c>
      <c r="Q811" s="2">
        <f>HYPERLINK("https://github.com/mlcommons/submissions_inference_3.1/tree/main/open/cTuning/code","details")</f>
        <v>0</v>
      </c>
      <c r="R811" s="1">
        <v>3.507926</v>
      </c>
      <c r="S811" s="1">
        <v>37.259576</v>
      </c>
      <c r="T811" s="1">
        <v>291.835</v>
      </c>
    </row>
    <row r="812" spans="1:20">
      <c r="A812" s="2" t="s">
        <v>917</v>
      </c>
      <c r="B812" s="2" t="s">
        <v>2793</v>
      </c>
      <c r="C812" s="2" t="s">
        <v>32</v>
      </c>
      <c r="D812" s="2" t="s">
        <v>33</v>
      </c>
      <c r="E812" s="2" t="s">
        <v>34</v>
      </c>
      <c r="F812" s="2" t="s">
        <v>3876</v>
      </c>
      <c r="G812" s="2">
        <v>1</v>
      </c>
      <c r="H812" s="2" t="s">
        <v>71</v>
      </c>
      <c r="I812" s="2">
        <v>1</v>
      </c>
      <c r="J812" s="2"/>
      <c r="K812" s="2"/>
      <c r="L812" s="2" t="s">
        <v>3893</v>
      </c>
      <c r="M812" s="2" t="s">
        <v>38</v>
      </c>
      <c r="N812" s="2" t="s">
        <v>3969</v>
      </c>
      <c r="O812" s="2">
        <v>67.47</v>
      </c>
      <c r="P812" s="2">
        <f>HYPERLINK("https://github.com/mlcommons/submissions_inference_3.1/tree/main/open/cTuning/results/azure_arm64-tflite_armnn_cpp-cpu-armnn_tflite-v22.11-using_neon","details")</f>
        <v>0</v>
      </c>
      <c r="Q812" s="2">
        <f>HYPERLINK("https://github.com/mlcommons/submissions_inference_3.1/tree/main/open/cTuning/code","details")</f>
        <v>0</v>
      </c>
      <c r="R812" s="1">
        <v>4.095128</v>
      </c>
      <c r="S812" s="1">
        <v>44.778008</v>
      </c>
      <c r="T812" s="1">
        <v>247.953</v>
      </c>
    </row>
    <row r="813" spans="1:20">
      <c r="A813" s="2" t="s">
        <v>918</v>
      </c>
      <c r="B813" s="2" t="s">
        <v>2794</v>
      </c>
      <c r="C813" s="2" t="s">
        <v>32</v>
      </c>
      <c r="D813" s="2" t="s">
        <v>33</v>
      </c>
      <c r="E813" s="2" t="s">
        <v>34</v>
      </c>
      <c r="F813" s="2" t="s">
        <v>3876</v>
      </c>
      <c r="G813" s="2">
        <v>1</v>
      </c>
      <c r="H813" s="2" t="s">
        <v>71</v>
      </c>
      <c r="I813" s="2">
        <v>1</v>
      </c>
      <c r="J813" s="2"/>
      <c r="K813" s="2"/>
      <c r="L813" s="2" t="s">
        <v>3893</v>
      </c>
      <c r="M813" s="2" t="s">
        <v>38</v>
      </c>
      <c r="N813" s="2" t="s">
        <v>3970</v>
      </c>
      <c r="O813" s="2">
        <v>68.732</v>
      </c>
      <c r="P813" s="2">
        <f>HYPERLINK("https://github.com/mlcommons/submissions_inference_3.1/tree/main/open/cTuning/results/azure_arm64-tflite_armnn_cpp-cpu-armnn_tflite-v22.11-using_neon","details")</f>
        <v>0</v>
      </c>
      <c r="Q813" s="2">
        <f>HYPERLINK("https://github.com/mlcommons/submissions_inference_3.1/tree/main/open/cTuning/code","details")</f>
        <v>0</v>
      </c>
      <c r="R813" s="1">
        <v>4.59825</v>
      </c>
      <c r="S813" s="1">
        <v>53.714336</v>
      </c>
      <c r="T813" s="1">
        <v>218.68</v>
      </c>
    </row>
    <row r="814" spans="1:20">
      <c r="A814" s="2" t="s">
        <v>919</v>
      </c>
      <c r="B814" s="2" t="s">
        <v>2795</v>
      </c>
      <c r="C814" s="2" t="s">
        <v>32</v>
      </c>
      <c r="D814" s="2" t="s">
        <v>33</v>
      </c>
      <c r="E814" s="2" t="s">
        <v>34</v>
      </c>
      <c r="F814" s="2" t="s">
        <v>3876</v>
      </c>
      <c r="G814" s="2">
        <v>1</v>
      </c>
      <c r="H814" s="2" t="s">
        <v>71</v>
      </c>
      <c r="I814" s="2">
        <v>1</v>
      </c>
      <c r="J814" s="2"/>
      <c r="K814" s="2"/>
      <c r="L814" s="2" t="s">
        <v>3893</v>
      </c>
      <c r="M814" s="2" t="s">
        <v>38</v>
      </c>
      <c r="N814" s="2" t="s">
        <v>3971</v>
      </c>
      <c r="O814" s="2">
        <v>63.518</v>
      </c>
      <c r="P814" s="2">
        <f>HYPERLINK("https://github.com/mlcommons/submissions_inference_3.1/tree/main/open/cTuning/results/azure_arm64-tflite_armnn_cpp-cpu-armnn_tflite-v22.11-using_neon","details")</f>
        <v>0</v>
      </c>
      <c r="Q814" s="2">
        <f>HYPERLINK("https://github.com/mlcommons/submissions_inference_3.1/tree/main/open/cTuning/code","details")</f>
        <v>0</v>
      </c>
      <c r="R814" s="1">
        <v>3.421526</v>
      </c>
      <c r="S814" s="1">
        <v>33.333184</v>
      </c>
      <c r="T814" s="1">
        <v>303.962</v>
      </c>
    </row>
    <row r="815" spans="1:20">
      <c r="A815" s="2" t="s">
        <v>920</v>
      </c>
      <c r="B815" s="2" t="s">
        <v>2796</v>
      </c>
      <c r="C815" s="2" t="s">
        <v>32</v>
      </c>
      <c r="D815" s="2" t="s">
        <v>33</v>
      </c>
      <c r="E815" s="2" t="s">
        <v>34</v>
      </c>
      <c r="F815" s="2" t="s">
        <v>3876</v>
      </c>
      <c r="G815" s="2">
        <v>1</v>
      </c>
      <c r="H815" s="2" t="s">
        <v>71</v>
      </c>
      <c r="I815" s="2">
        <v>1</v>
      </c>
      <c r="J815" s="2"/>
      <c r="K815" s="2"/>
      <c r="L815" s="2" t="s">
        <v>3893</v>
      </c>
      <c r="M815" s="2" t="s">
        <v>38</v>
      </c>
      <c r="N815" s="2" t="s">
        <v>3972</v>
      </c>
      <c r="O815" s="2">
        <v>67.754</v>
      </c>
      <c r="P815" s="2">
        <f>HYPERLINK("https://github.com/mlcommons/submissions_inference_3.1/tree/main/open/cTuning/results/azure_arm64-tflite_armnn_cpp-cpu-armnn_tflite-v22.11-using_neon","details")</f>
        <v>0</v>
      </c>
      <c r="Q815" s="2">
        <f>HYPERLINK("https://github.com/mlcommons/submissions_inference_3.1/tree/main/open/cTuning/code","details")</f>
        <v>0</v>
      </c>
      <c r="R815" s="1">
        <v>3.883447</v>
      </c>
      <c r="S815" s="1">
        <v>42.47816</v>
      </c>
      <c r="T815" s="1">
        <v>264.045</v>
      </c>
    </row>
    <row r="816" spans="1:20">
      <c r="A816" s="2" t="s">
        <v>921</v>
      </c>
      <c r="B816" s="2" t="s">
        <v>2797</v>
      </c>
      <c r="C816" s="2" t="s">
        <v>32</v>
      </c>
      <c r="D816" s="2" t="s">
        <v>33</v>
      </c>
      <c r="E816" s="2" t="s">
        <v>34</v>
      </c>
      <c r="F816" s="2" t="s">
        <v>3876</v>
      </c>
      <c r="G816" s="2">
        <v>1</v>
      </c>
      <c r="H816" s="2" t="s">
        <v>71</v>
      </c>
      <c r="I816" s="2">
        <v>1</v>
      </c>
      <c r="J816" s="2"/>
      <c r="K816" s="2"/>
      <c r="L816" s="2" t="s">
        <v>3893</v>
      </c>
      <c r="M816" s="2" t="s">
        <v>38</v>
      </c>
      <c r="N816" s="2" t="s">
        <v>3973</v>
      </c>
      <c r="O816" s="2">
        <v>69.636</v>
      </c>
      <c r="P816" s="2">
        <f>HYPERLINK("https://github.com/mlcommons/submissions_inference_3.1/tree/main/open/cTuning/results/azure_arm64-tflite_armnn_cpp-cpu-armnn_tflite-v22.11-using_neon","details")</f>
        <v>0</v>
      </c>
      <c r="Q816" s="2">
        <f>HYPERLINK("https://github.com/mlcommons/submissions_inference_3.1/tree/main/open/cTuning/code","details")</f>
        <v>0</v>
      </c>
      <c r="R816" s="1">
        <v>4.427288</v>
      </c>
      <c r="S816" s="1">
        <v>49.592088</v>
      </c>
      <c r="T816" s="1">
        <v>230.066</v>
      </c>
    </row>
    <row r="817" spans="1:20">
      <c r="A817" s="2" t="s">
        <v>922</v>
      </c>
      <c r="B817" s="2" t="s">
        <v>2798</v>
      </c>
      <c r="C817" s="2" t="s">
        <v>32</v>
      </c>
      <c r="D817" s="2" t="s">
        <v>33</v>
      </c>
      <c r="E817" s="2" t="s">
        <v>34</v>
      </c>
      <c r="F817" s="2" t="s">
        <v>3876</v>
      </c>
      <c r="G817" s="2">
        <v>1</v>
      </c>
      <c r="H817" s="2" t="s">
        <v>71</v>
      </c>
      <c r="I817" s="2">
        <v>1</v>
      </c>
      <c r="J817" s="2"/>
      <c r="K817" s="2"/>
      <c r="L817" s="2" t="s">
        <v>3893</v>
      </c>
      <c r="M817" s="2" t="s">
        <v>38</v>
      </c>
      <c r="N817" s="2" t="s">
        <v>3974</v>
      </c>
      <c r="O817" s="2">
        <v>70.59399999999999</v>
      </c>
      <c r="P817" s="2">
        <f>HYPERLINK("https://github.com/mlcommons/submissions_inference_3.1/tree/main/open/cTuning/results/azure_arm64-tflite_armnn_cpp-cpu-armnn_tflite-v22.11-using_neon","details")</f>
        <v>0</v>
      </c>
      <c r="Q817" s="2">
        <f>HYPERLINK("https://github.com/mlcommons/submissions_inference_3.1/tree/main/open/cTuning/code","details")</f>
        <v>0</v>
      </c>
      <c r="R817" s="1">
        <v>5.076889</v>
      </c>
      <c r="S817" s="1">
        <v>60.745704</v>
      </c>
      <c r="T817" s="1">
        <v>197.305</v>
      </c>
    </row>
    <row r="818" spans="1:20">
      <c r="A818" s="2" t="s">
        <v>923</v>
      </c>
      <c r="B818" s="2" t="s">
        <v>2799</v>
      </c>
      <c r="C818" s="2" t="s">
        <v>32</v>
      </c>
      <c r="D818" s="2" t="s">
        <v>33</v>
      </c>
      <c r="E818" s="2" t="s">
        <v>34</v>
      </c>
      <c r="F818" s="2" t="s">
        <v>3876</v>
      </c>
      <c r="G818" s="2">
        <v>1</v>
      </c>
      <c r="H818" s="2" t="s">
        <v>71</v>
      </c>
      <c r="I818" s="2">
        <v>1</v>
      </c>
      <c r="J818" s="2"/>
      <c r="K818" s="2"/>
      <c r="L818" s="2" t="s">
        <v>3893</v>
      </c>
      <c r="M818" s="2" t="s">
        <v>38</v>
      </c>
      <c r="N818" s="2" t="s">
        <v>3975</v>
      </c>
      <c r="O818" s="2">
        <v>75.76000000000001</v>
      </c>
      <c r="P818" s="2">
        <f>HYPERLINK("https://github.com/mlcommons/submissions_inference_3.1/tree/main/open/cTuning/results/azure_arm64-tflite_armnn_cpp-cpu-armnn_tflite-v22.11-using_neon","details")</f>
        <v>0</v>
      </c>
      <c r="Q818" s="2">
        <f>HYPERLINK("https://github.com/mlcommons/submissions_inference_3.1/tree/main/open/cTuning/code","details")</f>
        <v>0</v>
      </c>
      <c r="R818" s="1">
        <v>9.129097</v>
      </c>
      <c r="S818" s="1">
        <v>100.586104</v>
      </c>
      <c r="T818" s="1">
        <v>114.757</v>
      </c>
    </row>
    <row r="819" spans="1:20">
      <c r="A819" s="2" t="s">
        <v>924</v>
      </c>
      <c r="B819" s="2" t="s">
        <v>2800</v>
      </c>
      <c r="C819" s="2" t="s">
        <v>32</v>
      </c>
      <c r="D819" s="2" t="s">
        <v>33</v>
      </c>
      <c r="E819" s="2" t="s">
        <v>34</v>
      </c>
      <c r="F819" s="2" t="s">
        <v>3876</v>
      </c>
      <c r="G819" s="2">
        <v>1</v>
      </c>
      <c r="H819" s="2" t="s">
        <v>71</v>
      </c>
      <c r="I819" s="2">
        <v>1</v>
      </c>
      <c r="J819" s="2"/>
      <c r="K819" s="2"/>
      <c r="L819" s="2" t="s">
        <v>3893</v>
      </c>
      <c r="M819" s="2" t="s">
        <v>38</v>
      </c>
      <c r="N819" s="2" t="s">
        <v>3976</v>
      </c>
      <c r="O819" s="2">
        <v>72.678</v>
      </c>
      <c r="P819" s="2">
        <f>HYPERLINK("https://github.com/mlcommons/submissions_inference_3.1/tree/main/open/cTuning/results/azure_arm64-tflite_armnn_cpp-cpu-armnn_tflite-v22.11-using_neon","details")</f>
        <v>0</v>
      </c>
      <c r="Q819" s="2">
        <f>HYPERLINK("https://github.com/mlcommons/submissions_inference_3.1/tree/main/open/cTuning/code","details")</f>
        <v>0</v>
      </c>
      <c r="R819" s="1">
        <v>6.059134</v>
      </c>
      <c r="S819" s="1">
        <v>73.197264</v>
      </c>
      <c r="T819" s="1">
        <v>165.324</v>
      </c>
    </row>
    <row r="820" spans="1:20">
      <c r="A820" s="2" t="s">
        <v>925</v>
      </c>
      <c r="B820" s="2" t="s">
        <v>2801</v>
      </c>
      <c r="C820" s="2" t="s">
        <v>32</v>
      </c>
      <c r="D820" s="2" t="s">
        <v>33</v>
      </c>
      <c r="E820" s="2" t="s">
        <v>34</v>
      </c>
      <c r="F820" s="2" t="s">
        <v>3876</v>
      </c>
      <c r="G820" s="2">
        <v>1</v>
      </c>
      <c r="H820" s="2" t="s">
        <v>71</v>
      </c>
      <c r="I820" s="2">
        <v>1</v>
      </c>
      <c r="J820" s="2"/>
      <c r="K820" s="2"/>
      <c r="L820" s="2" t="s">
        <v>3893</v>
      </c>
      <c r="M820" s="2" t="s">
        <v>38</v>
      </c>
      <c r="N820" s="2" t="s">
        <v>3977</v>
      </c>
      <c r="O820" s="2">
        <v>68.336</v>
      </c>
      <c r="P820" s="2">
        <f>HYPERLINK("https://github.com/mlcommons/submissions_inference_3.1/tree/main/open/cTuning/results/azure_arm64-tflite_armnn_cpp-cpu-armnn_tflite-v22.11-using_neon","details")</f>
        <v>0</v>
      </c>
      <c r="Q820" s="2">
        <f>HYPERLINK("https://github.com/mlcommons/submissions_inference_3.1/tree/main/open/cTuning/code","details")</f>
        <v>0</v>
      </c>
      <c r="R820" s="1">
        <v>5.176129</v>
      </c>
      <c r="S820" s="1">
        <v>51.891976</v>
      </c>
      <c r="T820" s="1">
        <v>198.272</v>
      </c>
    </row>
    <row r="821" spans="1:20">
      <c r="A821" s="2" t="s">
        <v>926</v>
      </c>
      <c r="B821" s="2" t="s">
        <v>2802</v>
      </c>
      <c r="C821" s="2" t="s">
        <v>32</v>
      </c>
      <c r="D821" s="2" t="s">
        <v>33</v>
      </c>
      <c r="E821" s="2" t="s">
        <v>34</v>
      </c>
      <c r="F821" s="2" t="s">
        <v>3876</v>
      </c>
      <c r="G821" s="2">
        <v>1</v>
      </c>
      <c r="H821" s="2" t="s">
        <v>71</v>
      </c>
      <c r="I821" s="2">
        <v>1</v>
      </c>
      <c r="J821" s="2"/>
      <c r="K821" s="2"/>
      <c r="L821" s="2" t="s">
        <v>3893</v>
      </c>
      <c r="M821" s="2" t="s">
        <v>38</v>
      </c>
      <c r="N821" s="2" t="s">
        <v>3978</v>
      </c>
      <c r="O821" s="2">
        <v>63.33</v>
      </c>
      <c r="P821" s="2">
        <f>HYPERLINK("https://github.com/mlcommons/submissions_inference_3.1/tree/main/open/cTuning/results/azure_arm64-tflite_armnn_cpp-cpu-armnn_tflite-v22.11-using_neon","details")</f>
        <v>0</v>
      </c>
      <c r="Q821" s="2">
        <f>HYPERLINK("https://github.com/mlcommons/submissions_inference_3.1/tree/main/open/cTuning/code","details")</f>
        <v>0</v>
      </c>
      <c r="R821" s="1">
        <v>3.067768</v>
      </c>
      <c r="S821" s="1">
        <v>32.07688</v>
      </c>
      <c r="T821" s="1">
        <v>333.335</v>
      </c>
    </row>
    <row r="822" spans="1:20">
      <c r="A822" s="2" t="s">
        <v>927</v>
      </c>
      <c r="B822" s="2" t="s">
        <v>2803</v>
      </c>
      <c r="C822" s="2" t="s">
        <v>32</v>
      </c>
      <c r="D822" s="2" t="s">
        <v>33</v>
      </c>
      <c r="E822" s="2" t="s">
        <v>34</v>
      </c>
      <c r="F822" s="2" t="s">
        <v>3876</v>
      </c>
      <c r="G822" s="2">
        <v>1</v>
      </c>
      <c r="H822" s="2" t="s">
        <v>71</v>
      </c>
      <c r="I822" s="2">
        <v>1</v>
      </c>
      <c r="J822" s="2"/>
      <c r="K822" s="2"/>
      <c r="L822" s="2" t="s">
        <v>3893</v>
      </c>
      <c r="M822" s="2" t="s">
        <v>38</v>
      </c>
      <c r="N822" s="2" t="s">
        <v>3979</v>
      </c>
      <c r="O822" s="2">
        <v>73.056</v>
      </c>
      <c r="P822" s="2">
        <f>HYPERLINK("https://github.com/mlcommons/submissions_inference_3.1/tree/main/open/cTuning/results/azure_arm64-tflite_armnn_cpp-cpu-armnn_tflite-v22.11-using_neon","details")</f>
        <v>0</v>
      </c>
      <c r="Q822" s="2">
        <f>HYPERLINK("https://github.com/mlcommons/submissions_inference_3.1/tree/main/open/cTuning/code","details")</f>
        <v>0</v>
      </c>
      <c r="R822" s="1">
        <v>6.769297</v>
      </c>
      <c r="S822" s="1">
        <v>72.67278399999999</v>
      </c>
      <c r="T822" s="1">
        <v>151.467</v>
      </c>
    </row>
    <row r="823" spans="1:20">
      <c r="A823" s="2" t="s">
        <v>928</v>
      </c>
      <c r="B823" s="2" t="s">
        <v>2804</v>
      </c>
      <c r="C823" s="2" t="s">
        <v>32</v>
      </c>
      <c r="D823" s="2" t="s">
        <v>33</v>
      </c>
      <c r="E823" s="2" t="s">
        <v>34</v>
      </c>
      <c r="F823" s="2" t="s">
        <v>3876</v>
      </c>
      <c r="G823" s="2">
        <v>1</v>
      </c>
      <c r="H823" s="2" t="s">
        <v>71</v>
      </c>
      <c r="I823" s="2">
        <v>1</v>
      </c>
      <c r="J823" s="2"/>
      <c r="K823" s="2"/>
      <c r="L823" s="2" t="s">
        <v>3893</v>
      </c>
      <c r="M823" s="2" t="s">
        <v>38</v>
      </c>
      <c r="N823" s="2" t="s">
        <v>3980</v>
      </c>
      <c r="O823" s="2">
        <v>70.31399999999999</v>
      </c>
      <c r="P823" s="2">
        <f>HYPERLINK("https://github.com/mlcommons/submissions_inference_3.1/tree/main/open/cTuning/results/azure_arm64-tflite_armnn_cpp-cpu-armnn_tflite-v22.11-using_neon","details")</f>
        <v>0</v>
      </c>
      <c r="Q823" s="2">
        <f>HYPERLINK("https://github.com/mlcommons/submissions_inference_3.1/tree/main/open/cTuning/code","details")</f>
        <v>0</v>
      </c>
      <c r="R823" s="1">
        <v>4.298408</v>
      </c>
      <c r="S823" s="1">
        <v>48.81832</v>
      </c>
      <c r="T823" s="1">
        <v>235.369</v>
      </c>
    </row>
    <row r="824" spans="1:20">
      <c r="A824" s="2" t="s">
        <v>929</v>
      </c>
      <c r="B824" s="2" t="s">
        <v>2805</v>
      </c>
      <c r="C824" s="2" t="s">
        <v>32</v>
      </c>
      <c r="D824" s="2" t="s">
        <v>33</v>
      </c>
      <c r="E824" s="2" t="s">
        <v>34</v>
      </c>
      <c r="F824" s="2" t="s">
        <v>3876</v>
      </c>
      <c r="G824" s="2">
        <v>1</v>
      </c>
      <c r="H824" s="2" t="s">
        <v>71</v>
      </c>
      <c r="I824" s="2">
        <v>1</v>
      </c>
      <c r="J824" s="2"/>
      <c r="K824" s="2"/>
      <c r="L824" s="2" t="s">
        <v>3893</v>
      </c>
      <c r="M824" s="2" t="s">
        <v>38</v>
      </c>
      <c r="N824" s="2" t="s">
        <v>3981</v>
      </c>
      <c r="O824" s="2">
        <v>64.172</v>
      </c>
      <c r="P824" s="2">
        <f>HYPERLINK("https://github.com/mlcommons/submissions_inference_3.1/tree/main/open/cTuning/results/azure_arm64-tflite_armnn_cpp-cpu-armnn_tflite-v22.11-using_neon","details")</f>
        <v>0</v>
      </c>
      <c r="Q824" s="2">
        <f>HYPERLINK("https://github.com/mlcommons/submissions_inference_3.1/tree/main/open/cTuning/code","details")</f>
        <v>0</v>
      </c>
      <c r="R824" s="1">
        <v>4.350258</v>
      </c>
      <c r="S824" s="1">
        <v>42.274</v>
      </c>
      <c r="T824" s="1">
        <v>238.319</v>
      </c>
    </row>
    <row r="825" spans="1:20">
      <c r="A825" s="2" t="s">
        <v>930</v>
      </c>
      <c r="B825" s="2" t="s">
        <v>2806</v>
      </c>
      <c r="C825" s="2" t="s">
        <v>32</v>
      </c>
      <c r="D825" s="2" t="s">
        <v>33</v>
      </c>
      <c r="E825" s="2" t="s">
        <v>34</v>
      </c>
      <c r="F825" s="2" t="s">
        <v>3876</v>
      </c>
      <c r="G825" s="2">
        <v>1</v>
      </c>
      <c r="H825" s="2" t="s">
        <v>71</v>
      </c>
      <c r="I825" s="2">
        <v>1</v>
      </c>
      <c r="J825" s="2"/>
      <c r="K825" s="2"/>
      <c r="L825" s="2" t="s">
        <v>3894</v>
      </c>
      <c r="M825" s="2" t="s">
        <v>38</v>
      </c>
      <c r="N825" s="2" t="s">
        <v>3901</v>
      </c>
      <c r="O825" s="2">
        <v>75.068</v>
      </c>
      <c r="P825" s="2">
        <f>HYPERLINK("https://github.com/mlcommons/submissions_inference_3.1/tree/main/open/cTuning/results/azure_arm64-tflite_armnn_cpp-cpu-armnn_tflite-v23.05-using_neon","details")</f>
        <v>0</v>
      </c>
      <c r="Q825" s="2">
        <f>HYPERLINK("https://github.com/mlcommons/submissions_inference_3.1/tree/main/open/cTuning/code","details")</f>
        <v>0</v>
      </c>
      <c r="R825" s="1">
        <v>9.033659</v>
      </c>
      <c r="S825" s="1">
        <v>116.824864</v>
      </c>
      <c r="T825" s="1">
        <v>110.072</v>
      </c>
    </row>
    <row r="826" spans="1:20">
      <c r="A826" s="2" t="s">
        <v>931</v>
      </c>
      <c r="B826" s="2" t="s">
        <v>2807</v>
      </c>
      <c r="C826" s="2" t="s">
        <v>32</v>
      </c>
      <c r="D826" s="2" t="s">
        <v>33</v>
      </c>
      <c r="E826" s="2" t="s">
        <v>34</v>
      </c>
      <c r="F826" s="2" t="s">
        <v>3876</v>
      </c>
      <c r="G826" s="2">
        <v>1</v>
      </c>
      <c r="H826" s="2" t="s">
        <v>71</v>
      </c>
      <c r="I826" s="2">
        <v>1</v>
      </c>
      <c r="J826" s="2"/>
      <c r="K826" s="2"/>
      <c r="L826" s="2" t="s">
        <v>3894</v>
      </c>
      <c r="M826" s="2" t="s">
        <v>38</v>
      </c>
      <c r="N826" s="2" t="s">
        <v>3902</v>
      </c>
      <c r="O826" s="2">
        <v>76.642</v>
      </c>
      <c r="P826" s="2">
        <f>HYPERLINK("https://github.com/mlcommons/submissions_inference_3.1/tree/main/open/cTuning/results/azure_arm64-tflite_armnn_cpp-cpu-armnn_tflite-v23.05-using_neon","details")</f>
        <v>0</v>
      </c>
      <c r="Q826" s="2">
        <f>HYPERLINK("https://github.com/mlcommons/submissions_inference_3.1/tree/main/open/cTuning/code","details")</f>
        <v>0</v>
      </c>
      <c r="R826" s="1">
        <v>13.315625</v>
      </c>
      <c r="S826" s="1">
        <v>173.701408</v>
      </c>
      <c r="T826" s="1">
        <v>75.3567</v>
      </c>
    </row>
    <row r="827" spans="1:20">
      <c r="A827" s="2" t="s">
        <v>932</v>
      </c>
      <c r="B827" s="2" t="s">
        <v>2808</v>
      </c>
      <c r="C827" s="2" t="s">
        <v>32</v>
      </c>
      <c r="D827" s="2" t="s">
        <v>33</v>
      </c>
      <c r="E827" s="2" t="s">
        <v>34</v>
      </c>
      <c r="F827" s="2" t="s">
        <v>3876</v>
      </c>
      <c r="G827" s="2">
        <v>1</v>
      </c>
      <c r="H827" s="2" t="s">
        <v>71</v>
      </c>
      <c r="I827" s="2">
        <v>1</v>
      </c>
      <c r="J827" s="2"/>
      <c r="K827" s="2"/>
      <c r="L827" s="2" t="s">
        <v>3894</v>
      </c>
      <c r="M827" s="2" t="s">
        <v>38</v>
      </c>
      <c r="N827" s="2" t="s">
        <v>3903</v>
      </c>
      <c r="O827" s="2">
        <v>77.542</v>
      </c>
      <c r="P827" s="2">
        <f>HYPERLINK("https://github.com/mlcommons/submissions_inference_3.1/tree/main/open/cTuning/results/azure_arm64-tflite_armnn_cpp-cpu-armnn_tflite-v23.05-using_neon","details")</f>
        <v>0</v>
      </c>
      <c r="Q827" s="2">
        <f>HYPERLINK("https://github.com/mlcommons/submissions_inference_3.1/tree/main/open/cTuning/code","details")</f>
        <v>0</v>
      </c>
      <c r="R827" s="1">
        <v>16.914033</v>
      </c>
      <c r="S827" s="1">
        <v>225.161752</v>
      </c>
      <c r="T827" s="1">
        <v>59.1486</v>
      </c>
    </row>
    <row r="828" spans="1:20">
      <c r="A828" s="2" t="s">
        <v>933</v>
      </c>
      <c r="B828" s="2" t="s">
        <v>2809</v>
      </c>
      <c r="C828" s="2" t="s">
        <v>32</v>
      </c>
      <c r="D828" s="2" t="s">
        <v>33</v>
      </c>
      <c r="E828" s="2" t="s">
        <v>34</v>
      </c>
      <c r="F828" s="2" t="s">
        <v>3876</v>
      </c>
      <c r="G828" s="2">
        <v>1</v>
      </c>
      <c r="H828" s="2" t="s">
        <v>71</v>
      </c>
      <c r="I828" s="2">
        <v>1</v>
      </c>
      <c r="J828" s="2"/>
      <c r="K828" s="2"/>
      <c r="L828" s="2" t="s">
        <v>3894</v>
      </c>
      <c r="M828" s="2" t="s">
        <v>38</v>
      </c>
      <c r="N828" s="2" t="s">
        <v>3904</v>
      </c>
      <c r="O828" s="2">
        <v>79.268</v>
      </c>
      <c r="P828" s="2">
        <f>HYPERLINK("https://github.com/mlcommons/submissions_inference_3.1/tree/main/open/cTuning/results/azure_arm64-tflite_armnn_cpp-cpu-armnn_tflite-v23.05-using_neon","details")</f>
        <v>0</v>
      </c>
      <c r="Q828" s="2">
        <f>HYPERLINK("https://github.com/mlcommons/submissions_inference_3.1/tree/main/open/cTuning/code","details")</f>
        <v>0</v>
      </c>
      <c r="R828" s="1">
        <v>25.031653</v>
      </c>
      <c r="S828" s="1">
        <v>316.002264</v>
      </c>
      <c r="T828" s="1">
        <v>39.8855</v>
      </c>
    </row>
    <row r="829" spans="1:20">
      <c r="A829" s="2" t="s">
        <v>934</v>
      </c>
      <c r="B829" s="2" t="s">
        <v>2810</v>
      </c>
      <c r="C829" s="2" t="s">
        <v>32</v>
      </c>
      <c r="D829" s="2" t="s">
        <v>33</v>
      </c>
      <c r="E829" s="2" t="s">
        <v>34</v>
      </c>
      <c r="F829" s="2" t="s">
        <v>3876</v>
      </c>
      <c r="G829" s="2">
        <v>1</v>
      </c>
      <c r="H829" s="2" t="s">
        <v>71</v>
      </c>
      <c r="I829" s="2">
        <v>1</v>
      </c>
      <c r="J829" s="2"/>
      <c r="K829" s="2"/>
      <c r="L829" s="2" t="s">
        <v>3894</v>
      </c>
      <c r="M829" s="2" t="s">
        <v>38</v>
      </c>
      <c r="N829" s="2" t="s">
        <v>3905</v>
      </c>
      <c r="O829" s="2">
        <v>80.676</v>
      </c>
      <c r="P829" s="2">
        <f>HYPERLINK("https://github.com/mlcommons/submissions_inference_3.1/tree/main/open/cTuning/results/azure_arm64-tflite_armnn_cpp-cpu-armnn_tflite-v23.05-using_neon","details")</f>
        <v>0</v>
      </c>
      <c r="Q829" s="2">
        <f>HYPERLINK("https://github.com/mlcommons/submissions_inference_3.1/tree/main/open/cTuning/code","details")</f>
        <v>0</v>
      </c>
      <c r="R829" s="1">
        <v>44.314292</v>
      </c>
      <c r="S829" s="1">
        <v>479.432368</v>
      </c>
      <c r="T829" s="1">
        <v>22.5839</v>
      </c>
    </row>
    <row r="830" spans="1:20">
      <c r="A830" s="2" t="s">
        <v>935</v>
      </c>
      <c r="B830" s="2" t="s">
        <v>2811</v>
      </c>
      <c r="C830" s="2" t="s">
        <v>32</v>
      </c>
      <c r="D830" s="2" t="s">
        <v>33</v>
      </c>
      <c r="E830" s="2" t="s">
        <v>34</v>
      </c>
      <c r="F830" s="2" t="s">
        <v>3876</v>
      </c>
      <c r="G830" s="2">
        <v>1</v>
      </c>
      <c r="H830" s="2" t="s">
        <v>71</v>
      </c>
      <c r="I830" s="2">
        <v>1</v>
      </c>
      <c r="J830" s="2"/>
      <c r="K830" s="2"/>
      <c r="L830" s="2" t="s">
        <v>3894</v>
      </c>
      <c r="M830" s="2" t="s">
        <v>38</v>
      </c>
      <c r="N830" s="2" t="s">
        <v>3906</v>
      </c>
      <c r="O830" s="2">
        <v>71.256</v>
      </c>
      <c r="P830" s="2">
        <f>HYPERLINK("https://github.com/mlcommons/submissions_inference_3.1/tree/main/open/cTuning/results/azure_arm64-tflite_armnn_cpp-cpu-armnn_tflite-v23.05-using_neon","details")</f>
        <v>0</v>
      </c>
      <c r="Q830" s="2">
        <f>HYPERLINK("https://github.com/mlcommons/submissions_inference_3.1/tree/main/open/cTuning/code","details")</f>
        <v>0</v>
      </c>
      <c r="R830" s="1">
        <v>5.849573</v>
      </c>
      <c r="S830" s="1">
        <v>72.91855200000001</v>
      </c>
      <c r="T830" s="1">
        <v>170.693</v>
      </c>
    </row>
    <row r="831" spans="1:20">
      <c r="A831" s="2" t="s">
        <v>936</v>
      </c>
      <c r="B831" s="2" t="s">
        <v>2812</v>
      </c>
      <c r="C831" s="2" t="s">
        <v>32</v>
      </c>
      <c r="D831" s="2" t="s">
        <v>33</v>
      </c>
      <c r="E831" s="2" t="s">
        <v>34</v>
      </c>
      <c r="F831" s="2" t="s">
        <v>3876</v>
      </c>
      <c r="G831" s="2">
        <v>1</v>
      </c>
      <c r="H831" s="2" t="s">
        <v>71</v>
      </c>
      <c r="I831" s="2">
        <v>1</v>
      </c>
      <c r="J831" s="2"/>
      <c r="K831" s="2"/>
      <c r="L831" s="2" t="s">
        <v>3894</v>
      </c>
      <c r="M831" s="2" t="s">
        <v>38</v>
      </c>
      <c r="N831" s="2" t="s">
        <v>3907</v>
      </c>
      <c r="O831" s="2">
        <v>74.116</v>
      </c>
      <c r="P831" s="2">
        <f>HYPERLINK("https://github.com/mlcommons/submissions_inference_3.1/tree/main/open/cTuning/results/azure_arm64-tflite_armnn_cpp-cpu-armnn_tflite-v23.05-using_neon","details")</f>
        <v>0</v>
      </c>
      <c r="Q831" s="2">
        <f>HYPERLINK("https://github.com/mlcommons/submissions_inference_3.1/tree/main/open/cTuning/code","details")</f>
        <v>0</v>
      </c>
      <c r="R831" s="1">
        <v>8.361938</v>
      </c>
      <c r="S831" s="1">
        <v>104.002112</v>
      </c>
      <c r="T831" s="1">
        <v>119.636</v>
      </c>
    </row>
    <row r="832" spans="1:20">
      <c r="A832" s="2" t="s">
        <v>937</v>
      </c>
      <c r="B832" s="2" t="s">
        <v>2813</v>
      </c>
      <c r="C832" s="2" t="s">
        <v>32</v>
      </c>
      <c r="D832" s="2" t="s">
        <v>33</v>
      </c>
      <c r="E832" s="2" t="s">
        <v>34</v>
      </c>
      <c r="F832" s="2" t="s">
        <v>3876</v>
      </c>
      <c r="G832" s="2">
        <v>1</v>
      </c>
      <c r="H832" s="2" t="s">
        <v>71</v>
      </c>
      <c r="I832" s="2">
        <v>1</v>
      </c>
      <c r="J832" s="2"/>
      <c r="K832" s="2"/>
      <c r="L832" s="2" t="s">
        <v>3894</v>
      </c>
      <c r="M832" s="2" t="s">
        <v>38</v>
      </c>
      <c r="N832" s="2" t="s">
        <v>3908</v>
      </c>
      <c r="O832" s="2">
        <v>74.066</v>
      </c>
      <c r="P832" s="2">
        <f>HYPERLINK("https://github.com/mlcommons/submissions_inference_3.1/tree/main/open/cTuning/results/azure_arm64-tflite_armnn_cpp-cpu-armnn_tflite-v23.05-using_neon","details")</f>
        <v>0</v>
      </c>
      <c r="Q832" s="2">
        <f>HYPERLINK("https://github.com/mlcommons/submissions_inference_3.1/tree/main/open/cTuning/code","details")</f>
        <v>0</v>
      </c>
      <c r="R832" s="1">
        <v>10.613817</v>
      </c>
      <c r="S832" s="1">
        <v>135.24256</v>
      </c>
      <c r="T832" s="1">
        <v>93.6724</v>
      </c>
    </row>
    <row r="833" spans="1:20">
      <c r="A833" s="2" t="s">
        <v>938</v>
      </c>
      <c r="B833" s="2" t="s">
        <v>2814</v>
      </c>
      <c r="C833" s="2" t="s">
        <v>32</v>
      </c>
      <c r="D833" s="2" t="s">
        <v>33</v>
      </c>
      <c r="E833" s="2" t="s">
        <v>34</v>
      </c>
      <c r="F833" s="2" t="s">
        <v>3876</v>
      </c>
      <c r="G833" s="2">
        <v>1</v>
      </c>
      <c r="H833" s="2" t="s">
        <v>71</v>
      </c>
      <c r="I833" s="2">
        <v>1</v>
      </c>
      <c r="J833" s="2"/>
      <c r="K833" s="2"/>
      <c r="L833" s="2" t="s">
        <v>3894</v>
      </c>
      <c r="M833" s="2" t="s">
        <v>38</v>
      </c>
      <c r="N833" s="2" t="s">
        <v>3909</v>
      </c>
      <c r="O833" s="2">
        <v>76.416</v>
      </c>
      <c r="P833" s="2">
        <f>HYPERLINK("https://github.com/mlcommons/submissions_inference_3.1/tree/main/open/cTuning/results/azure_arm64-tflite_armnn_cpp-cpu-armnn_tflite-v23.05-using_neon","details")</f>
        <v>0</v>
      </c>
      <c r="Q833" s="2">
        <f>HYPERLINK("https://github.com/mlcommons/submissions_inference_3.1/tree/main/open/cTuning/code","details")</f>
        <v>0</v>
      </c>
      <c r="R833" s="1">
        <v>14.097387</v>
      </c>
      <c r="S833" s="1">
        <v>182.577184</v>
      </c>
      <c r="T833" s="1">
        <v>70.8492</v>
      </c>
    </row>
    <row r="834" spans="1:20">
      <c r="A834" s="2" t="s">
        <v>939</v>
      </c>
      <c r="B834" s="2" t="s">
        <v>2815</v>
      </c>
      <c r="C834" s="2" t="s">
        <v>32</v>
      </c>
      <c r="D834" s="2" t="s">
        <v>33</v>
      </c>
      <c r="E834" s="2" t="s">
        <v>34</v>
      </c>
      <c r="F834" s="2" t="s">
        <v>3876</v>
      </c>
      <c r="G834" s="2">
        <v>1</v>
      </c>
      <c r="H834" s="2" t="s">
        <v>71</v>
      </c>
      <c r="I834" s="2">
        <v>1</v>
      </c>
      <c r="J834" s="2"/>
      <c r="K834" s="2"/>
      <c r="L834" s="2" t="s">
        <v>3894</v>
      </c>
      <c r="M834" s="2" t="s">
        <v>38</v>
      </c>
      <c r="N834" s="2" t="s">
        <v>3910</v>
      </c>
      <c r="O834" s="2">
        <v>78.58199999999999</v>
      </c>
      <c r="P834" s="2">
        <f>HYPERLINK("https://github.com/mlcommons/submissions_inference_3.1/tree/main/open/cTuning/results/azure_arm64-tflite_armnn_cpp-cpu-armnn_tflite-v23.05-using_neon","details")</f>
        <v>0</v>
      </c>
      <c r="Q834" s="2">
        <f>HYPERLINK("https://github.com/mlcommons/submissions_inference_3.1/tree/main/open/cTuning/code","details")</f>
        <v>0</v>
      </c>
      <c r="R834" s="1">
        <v>21.935501</v>
      </c>
      <c r="S834" s="1">
        <v>284.982936</v>
      </c>
      <c r="T834" s="1">
        <v>45.4679</v>
      </c>
    </row>
    <row r="835" spans="1:20">
      <c r="A835" s="2" t="s">
        <v>940</v>
      </c>
      <c r="B835" s="2" t="s">
        <v>2816</v>
      </c>
      <c r="C835" s="2" t="s">
        <v>32</v>
      </c>
      <c r="D835" s="2" t="s">
        <v>33</v>
      </c>
      <c r="E835" s="2" t="s">
        <v>34</v>
      </c>
      <c r="F835" s="2" t="s">
        <v>3876</v>
      </c>
      <c r="G835" s="2">
        <v>1</v>
      </c>
      <c r="H835" s="2" t="s">
        <v>71</v>
      </c>
      <c r="I835" s="2">
        <v>1</v>
      </c>
      <c r="J835" s="2"/>
      <c r="K835" s="2"/>
      <c r="L835" s="2" t="s">
        <v>3894</v>
      </c>
      <c r="M835" s="2" t="s">
        <v>38</v>
      </c>
      <c r="N835" s="2" t="s">
        <v>3911</v>
      </c>
      <c r="O835" s="2">
        <v>44.116</v>
      </c>
      <c r="P835" s="2">
        <f>HYPERLINK("https://github.com/mlcommons/submissions_inference_3.1/tree/main/open/cTuning/results/azure_arm64-tflite_armnn_cpp-cpu-armnn_tflite-v23.05-using_neon","details")</f>
        <v>0</v>
      </c>
      <c r="Q835" s="2">
        <f>HYPERLINK("https://github.com/mlcommons/submissions_inference_3.1/tree/main/open/cTuning/code","details")</f>
        <v>0</v>
      </c>
      <c r="R835" s="1">
        <v>1.465643</v>
      </c>
      <c r="S835" s="1">
        <v>13.716504</v>
      </c>
      <c r="T835" s="1">
        <v>702.804</v>
      </c>
    </row>
    <row r="836" spans="1:20">
      <c r="A836" s="2" t="s">
        <v>941</v>
      </c>
      <c r="B836" s="2" t="s">
        <v>2817</v>
      </c>
      <c r="C836" s="2" t="s">
        <v>32</v>
      </c>
      <c r="D836" s="2" t="s">
        <v>33</v>
      </c>
      <c r="E836" s="2" t="s">
        <v>34</v>
      </c>
      <c r="F836" s="2" t="s">
        <v>3876</v>
      </c>
      <c r="G836" s="2">
        <v>1</v>
      </c>
      <c r="H836" s="2" t="s">
        <v>71</v>
      </c>
      <c r="I836" s="2">
        <v>1</v>
      </c>
      <c r="J836" s="2"/>
      <c r="K836" s="2"/>
      <c r="L836" s="2" t="s">
        <v>3894</v>
      </c>
      <c r="M836" s="2" t="s">
        <v>38</v>
      </c>
      <c r="N836" s="2" t="s">
        <v>3912</v>
      </c>
      <c r="O836" s="2">
        <v>47.81</v>
      </c>
      <c r="P836" s="2">
        <f>HYPERLINK("https://github.com/mlcommons/submissions_inference_3.1/tree/main/open/cTuning/results/azure_arm64-tflite_armnn_cpp-cpu-armnn_tflite-v23.05-using_neon","details")</f>
        <v>0</v>
      </c>
      <c r="Q836" s="2">
        <f>HYPERLINK("https://github.com/mlcommons/submissions_inference_3.1/tree/main/open/cTuning/code","details")</f>
        <v>0</v>
      </c>
      <c r="R836" s="1">
        <v>1.739364</v>
      </c>
      <c r="S836" s="1">
        <v>17.390432</v>
      </c>
      <c r="T836" s="1">
        <v>590.539</v>
      </c>
    </row>
    <row r="837" spans="1:20">
      <c r="A837" s="2" t="s">
        <v>942</v>
      </c>
      <c r="B837" s="2" t="s">
        <v>2818</v>
      </c>
      <c r="C837" s="2" t="s">
        <v>32</v>
      </c>
      <c r="D837" s="2" t="s">
        <v>33</v>
      </c>
      <c r="E837" s="2" t="s">
        <v>34</v>
      </c>
      <c r="F837" s="2" t="s">
        <v>3876</v>
      </c>
      <c r="G837" s="2">
        <v>1</v>
      </c>
      <c r="H837" s="2" t="s">
        <v>71</v>
      </c>
      <c r="I837" s="2">
        <v>1</v>
      </c>
      <c r="J837" s="2"/>
      <c r="K837" s="2"/>
      <c r="L837" s="2" t="s">
        <v>3894</v>
      </c>
      <c r="M837" s="2" t="s">
        <v>38</v>
      </c>
      <c r="N837" s="2" t="s">
        <v>3913</v>
      </c>
      <c r="O837" s="2">
        <v>49.478</v>
      </c>
      <c r="P837" s="2">
        <f>HYPERLINK("https://github.com/mlcommons/submissions_inference_3.1/tree/main/open/cTuning/results/azure_arm64-tflite_armnn_cpp-cpu-armnn_tflite-v23.05-using_neon","details")</f>
        <v>0</v>
      </c>
      <c r="Q837" s="2">
        <f>HYPERLINK("https://github.com/mlcommons/submissions_inference_3.1/tree/main/open/cTuning/code","details")</f>
        <v>0</v>
      </c>
      <c r="R837" s="1">
        <v>1.940204</v>
      </c>
      <c r="S837" s="1">
        <v>20.23364</v>
      </c>
      <c r="T837" s="1">
        <v>526.4109999999999</v>
      </c>
    </row>
    <row r="838" spans="1:20">
      <c r="A838" s="2" t="s">
        <v>943</v>
      </c>
      <c r="B838" s="2" t="s">
        <v>2819</v>
      </c>
      <c r="C838" s="2" t="s">
        <v>32</v>
      </c>
      <c r="D838" s="2" t="s">
        <v>33</v>
      </c>
      <c r="E838" s="2" t="s">
        <v>34</v>
      </c>
      <c r="F838" s="2" t="s">
        <v>3876</v>
      </c>
      <c r="G838" s="2">
        <v>1</v>
      </c>
      <c r="H838" s="2" t="s">
        <v>71</v>
      </c>
      <c r="I838" s="2">
        <v>1</v>
      </c>
      <c r="J838" s="2"/>
      <c r="K838" s="2"/>
      <c r="L838" s="2" t="s">
        <v>3894</v>
      </c>
      <c r="M838" s="2" t="s">
        <v>38</v>
      </c>
      <c r="N838" s="2" t="s">
        <v>3914</v>
      </c>
      <c r="O838" s="2">
        <v>51.848</v>
      </c>
      <c r="P838" s="2">
        <f>HYPERLINK("https://github.com/mlcommons/submissions_inference_3.1/tree/main/open/cTuning/results/azure_arm64-tflite_armnn_cpp-cpu-armnn_tflite-v23.05-using_neon","details")</f>
        <v>0</v>
      </c>
      <c r="Q838" s="2">
        <f>HYPERLINK("https://github.com/mlcommons/submissions_inference_3.1/tree/main/open/cTuning/code","details")</f>
        <v>0</v>
      </c>
      <c r="R838" s="1">
        <v>2.275245</v>
      </c>
      <c r="S838" s="1">
        <v>24.390128</v>
      </c>
      <c r="T838" s="1">
        <v>450.545</v>
      </c>
    </row>
    <row r="839" spans="1:20">
      <c r="A839" s="2" t="s">
        <v>944</v>
      </c>
      <c r="B839" s="2" t="s">
        <v>2820</v>
      </c>
      <c r="C839" s="2" t="s">
        <v>32</v>
      </c>
      <c r="D839" s="2" t="s">
        <v>33</v>
      </c>
      <c r="E839" s="2" t="s">
        <v>34</v>
      </c>
      <c r="F839" s="2" t="s">
        <v>3876</v>
      </c>
      <c r="G839" s="2">
        <v>1</v>
      </c>
      <c r="H839" s="2" t="s">
        <v>71</v>
      </c>
      <c r="I839" s="2">
        <v>1</v>
      </c>
      <c r="J839" s="2"/>
      <c r="K839" s="2"/>
      <c r="L839" s="2" t="s">
        <v>3894</v>
      </c>
      <c r="M839" s="2" t="s">
        <v>38</v>
      </c>
      <c r="N839" s="2" t="s">
        <v>3915</v>
      </c>
      <c r="O839" s="2">
        <v>57.918</v>
      </c>
      <c r="P839" s="2">
        <f>HYPERLINK("https://github.com/mlcommons/submissions_inference_3.1/tree/main/open/cTuning/results/azure_arm64-tflite_armnn_cpp-cpu-armnn_tflite-v23.05-using_neon","details")</f>
        <v>0</v>
      </c>
      <c r="Q839" s="2">
        <f>HYPERLINK("https://github.com/mlcommons/submissions_inference_3.1/tree/main/open/cTuning/code","details")</f>
        <v>0</v>
      </c>
      <c r="R839" s="1">
        <v>2.084604</v>
      </c>
      <c r="S839" s="1">
        <v>22.117808</v>
      </c>
      <c r="T839" s="1">
        <v>490.729</v>
      </c>
    </row>
    <row r="840" spans="1:20">
      <c r="A840" s="2" t="s">
        <v>945</v>
      </c>
      <c r="B840" s="2" t="s">
        <v>2821</v>
      </c>
      <c r="C840" s="2" t="s">
        <v>32</v>
      </c>
      <c r="D840" s="2" t="s">
        <v>33</v>
      </c>
      <c r="E840" s="2" t="s">
        <v>34</v>
      </c>
      <c r="F840" s="2" t="s">
        <v>3876</v>
      </c>
      <c r="G840" s="2">
        <v>1</v>
      </c>
      <c r="H840" s="2" t="s">
        <v>71</v>
      </c>
      <c r="I840" s="2">
        <v>1</v>
      </c>
      <c r="J840" s="2"/>
      <c r="K840" s="2"/>
      <c r="L840" s="2" t="s">
        <v>3894</v>
      </c>
      <c r="M840" s="2" t="s">
        <v>38</v>
      </c>
      <c r="N840" s="2" t="s">
        <v>3916</v>
      </c>
      <c r="O840" s="2">
        <v>60.842</v>
      </c>
      <c r="P840" s="2">
        <f>HYPERLINK("https://github.com/mlcommons/submissions_inference_3.1/tree/main/open/cTuning/results/azure_arm64-tflite_armnn_cpp-cpu-armnn_tflite-v23.05-using_neon","details")</f>
        <v>0</v>
      </c>
      <c r="Q840" s="2">
        <f>HYPERLINK("https://github.com/mlcommons/submissions_inference_3.1/tree/main/open/cTuning/code","details")</f>
        <v>0</v>
      </c>
      <c r="R840" s="1">
        <v>2.503085</v>
      </c>
      <c r="S840" s="1">
        <v>28.965824</v>
      </c>
      <c r="T840" s="1">
        <v>404.179</v>
      </c>
    </row>
    <row r="841" spans="1:20">
      <c r="A841" s="2" t="s">
        <v>946</v>
      </c>
      <c r="B841" s="2" t="s">
        <v>2822</v>
      </c>
      <c r="C841" s="2" t="s">
        <v>32</v>
      </c>
      <c r="D841" s="2" t="s">
        <v>33</v>
      </c>
      <c r="E841" s="2" t="s">
        <v>34</v>
      </c>
      <c r="F841" s="2" t="s">
        <v>3876</v>
      </c>
      <c r="G841" s="2">
        <v>1</v>
      </c>
      <c r="H841" s="2" t="s">
        <v>71</v>
      </c>
      <c r="I841" s="2">
        <v>1</v>
      </c>
      <c r="J841" s="2"/>
      <c r="K841" s="2"/>
      <c r="L841" s="2" t="s">
        <v>3894</v>
      </c>
      <c r="M841" s="2" t="s">
        <v>38</v>
      </c>
      <c r="N841" s="2" t="s">
        <v>3917</v>
      </c>
      <c r="O841" s="2">
        <v>63.244</v>
      </c>
      <c r="P841" s="2">
        <f>HYPERLINK("https://github.com/mlcommons/submissions_inference_3.1/tree/main/open/cTuning/results/azure_arm64-tflite_armnn_cpp-cpu-armnn_tflite-v23.05-using_neon","details")</f>
        <v>0</v>
      </c>
      <c r="Q841" s="2">
        <f>HYPERLINK("https://github.com/mlcommons/submissions_inference_3.1/tree/main/open/cTuning/code","details")</f>
        <v>0</v>
      </c>
      <c r="R841" s="1">
        <v>3.106248</v>
      </c>
      <c r="S841" s="1">
        <v>37.182792</v>
      </c>
      <c r="T841" s="1">
        <v>323.132</v>
      </c>
    </row>
    <row r="842" spans="1:20">
      <c r="A842" s="2" t="s">
        <v>947</v>
      </c>
      <c r="B842" s="2" t="s">
        <v>2823</v>
      </c>
      <c r="C842" s="2" t="s">
        <v>32</v>
      </c>
      <c r="D842" s="2" t="s">
        <v>33</v>
      </c>
      <c r="E842" s="2" t="s">
        <v>34</v>
      </c>
      <c r="F842" s="2" t="s">
        <v>3876</v>
      </c>
      <c r="G842" s="2">
        <v>1</v>
      </c>
      <c r="H842" s="2" t="s">
        <v>71</v>
      </c>
      <c r="I842" s="2">
        <v>1</v>
      </c>
      <c r="J842" s="2"/>
      <c r="K842" s="2"/>
      <c r="L842" s="2" t="s">
        <v>3894</v>
      </c>
      <c r="M842" s="2" t="s">
        <v>38</v>
      </c>
      <c r="N842" s="2" t="s">
        <v>3918</v>
      </c>
      <c r="O842" s="2">
        <v>64.346</v>
      </c>
      <c r="P842" s="2">
        <f>HYPERLINK("https://github.com/mlcommons/submissions_inference_3.1/tree/main/open/cTuning/results/azure_arm64-tflite_armnn_cpp-cpu-armnn_tflite-v23.05-using_neon","details")</f>
        <v>0</v>
      </c>
      <c r="Q842" s="2">
        <f>HYPERLINK("https://github.com/mlcommons/submissions_inference_3.1/tree/main/open/cTuning/code","details")</f>
        <v>0</v>
      </c>
      <c r="R842" s="1">
        <v>3.844967</v>
      </c>
      <c r="S842" s="1">
        <v>47.420584</v>
      </c>
      <c r="T842" s="1">
        <v>260.732</v>
      </c>
    </row>
    <row r="843" spans="1:20">
      <c r="A843" s="2" t="s">
        <v>948</v>
      </c>
      <c r="B843" s="2" t="s">
        <v>2824</v>
      </c>
      <c r="C843" s="2" t="s">
        <v>32</v>
      </c>
      <c r="D843" s="2" t="s">
        <v>33</v>
      </c>
      <c r="E843" s="2" t="s">
        <v>34</v>
      </c>
      <c r="F843" s="2" t="s">
        <v>3876</v>
      </c>
      <c r="G843" s="2">
        <v>1</v>
      </c>
      <c r="H843" s="2" t="s">
        <v>71</v>
      </c>
      <c r="I843" s="2">
        <v>1</v>
      </c>
      <c r="J843" s="2"/>
      <c r="K843" s="2"/>
      <c r="L843" s="2" t="s">
        <v>3894</v>
      </c>
      <c r="M843" s="2" t="s">
        <v>38</v>
      </c>
      <c r="N843" s="2" t="s">
        <v>3919</v>
      </c>
      <c r="O843" s="2">
        <v>63.716</v>
      </c>
      <c r="P843" s="2">
        <f>HYPERLINK("https://github.com/mlcommons/submissions_inference_3.1/tree/main/open/cTuning/results/azure_arm64-tflite_armnn_cpp-cpu-armnn_tflite-v23.05-using_neon","details")</f>
        <v>0</v>
      </c>
      <c r="Q843" s="2">
        <f>HYPERLINK("https://github.com/mlcommons/submissions_inference_3.1/tree/main/open/cTuning/code","details")</f>
        <v>0</v>
      </c>
      <c r="R843" s="1">
        <v>2.951326</v>
      </c>
      <c r="S843" s="1">
        <v>34.391752</v>
      </c>
      <c r="T843" s="1">
        <v>341.44</v>
      </c>
    </row>
    <row r="844" spans="1:20">
      <c r="A844" s="2" t="s">
        <v>949</v>
      </c>
      <c r="B844" s="2" t="s">
        <v>2825</v>
      </c>
      <c r="C844" s="2" t="s">
        <v>32</v>
      </c>
      <c r="D844" s="2" t="s">
        <v>33</v>
      </c>
      <c r="E844" s="2" t="s">
        <v>34</v>
      </c>
      <c r="F844" s="2" t="s">
        <v>3876</v>
      </c>
      <c r="G844" s="2">
        <v>1</v>
      </c>
      <c r="H844" s="2" t="s">
        <v>71</v>
      </c>
      <c r="I844" s="2">
        <v>1</v>
      </c>
      <c r="J844" s="2"/>
      <c r="K844" s="2"/>
      <c r="L844" s="2" t="s">
        <v>3894</v>
      </c>
      <c r="M844" s="2" t="s">
        <v>38</v>
      </c>
      <c r="N844" s="2" t="s">
        <v>3920</v>
      </c>
      <c r="O844" s="2">
        <v>66.384</v>
      </c>
      <c r="P844" s="2">
        <f>HYPERLINK("https://github.com/mlcommons/submissions_inference_3.1/tree/main/open/cTuning/results/azure_arm64-tflite_armnn_cpp-cpu-armnn_tflite-v23.05-using_neon","details")</f>
        <v>0</v>
      </c>
      <c r="Q844" s="2">
        <f>HYPERLINK("https://github.com/mlcommons/submissions_inference_3.1/tree/main/open/cTuning/code","details")</f>
        <v>0</v>
      </c>
      <c r="R844" s="1">
        <v>3.680768</v>
      </c>
      <c r="S844" s="1">
        <v>46.472728</v>
      </c>
      <c r="T844" s="1">
        <v>269.852</v>
      </c>
    </row>
    <row r="845" spans="1:20">
      <c r="A845" s="2" t="s">
        <v>950</v>
      </c>
      <c r="B845" s="2" t="s">
        <v>2826</v>
      </c>
      <c r="C845" s="2" t="s">
        <v>32</v>
      </c>
      <c r="D845" s="2" t="s">
        <v>33</v>
      </c>
      <c r="E845" s="2" t="s">
        <v>34</v>
      </c>
      <c r="F845" s="2" t="s">
        <v>3876</v>
      </c>
      <c r="G845" s="2">
        <v>1</v>
      </c>
      <c r="H845" s="2" t="s">
        <v>71</v>
      </c>
      <c r="I845" s="2">
        <v>1</v>
      </c>
      <c r="J845" s="2"/>
      <c r="K845" s="2"/>
      <c r="L845" s="2" t="s">
        <v>3894</v>
      </c>
      <c r="M845" s="2" t="s">
        <v>38</v>
      </c>
      <c r="N845" s="2" t="s">
        <v>3921</v>
      </c>
      <c r="O845" s="2">
        <v>68.242</v>
      </c>
      <c r="P845" s="2">
        <f>HYPERLINK("https://github.com/mlcommons/submissions_inference_3.1/tree/main/open/cTuning/results/azure_arm64-tflite_armnn_cpp-cpu-armnn_tflite-v23.05-using_neon","details")</f>
        <v>0</v>
      </c>
      <c r="Q845" s="2">
        <f>HYPERLINK("https://github.com/mlcommons/submissions_inference_3.1/tree/main/open/cTuning/code","details")</f>
        <v>0</v>
      </c>
      <c r="R845" s="1">
        <v>5.061291</v>
      </c>
      <c r="S845" s="1">
        <v>64.55501599999999</v>
      </c>
      <c r="T845" s="1">
        <v>196.332</v>
      </c>
    </row>
    <row r="846" spans="1:20">
      <c r="A846" s="2" t="s">
        <v>951</v>
      </c>
      <c r="B846" s="2" t="s">
        <v>2827</v>
      </c>
      <c r="C846" s="2" t="s">
        <v>32</v>
      </c>
      <c r="D846" s="2" t="s">
        <v>33</v>
      </c>
      <c r="E846" s="2" t="s">
        <v>34</v>
      </c>
      <c r="F846" s="2" t="s">
        <v>3876</v>
      </c>
      <c r="G846" s="2">
        <v>1</v>
      </c>
      <c r="H846" s="2" t="s">
        <v>71</v>
      </c>
      <c r="I846" s="2">
        <v>1</v>
      </c>
      <c r="J846" s="2"/>
      <c r="K846" s="2"/>
      <c r="L846" s="2" t="s">
        <v>3894</v>
      </c>
      <c r="M846" s="2" t="s">
        <v>38</v>
      </c>
      <c r="N846" s="2" t="s">
        <v>3922</v>
      </c>
      <c r="O846" s="2">
        <v>69.262</v>
      </c>
      <c r="P846" s="2">
        <f>HYPERLINK("https://github.com/mlcommons/submissions_inference_3.1/tree/main/open/cTuning/results/azure_arm64-tflite_armnn_cpp-cpu-armnn_tflite-v23.05-using_neon","details")</f>
        <v>0</v>
      </c>
      <c r="Q846" s="2">
        <f>HYPERLINK("https://github.com/mlcommons/submissions_inference_3.1/tree/main/open/cTuning/code","details")</f>
        <v>0</v>
      </c>
      <c r="R846" s="1">
        <v>5.970132</v>
      </c>
      <c r="S846" s="1">
        <v>80.30192</v>
      </c>
      <c r="T846" s="1">
        <v>167.453</v>
      </c>
    </row>
    <row r="847" spans="1:20">
      <c r="A847" s="2" t="s">
        <v>952</v>
      </c>
      <c r="B847" s="2" t="s">
        <v>2828</v>
      </c>
      <c r="C847" s="2" t="s">
        <v>32</v>
      </c>
      <c r="D847" s="2" t="s">
        <v>33</v>
      </c>
      <c r="E847" s="2" t="s">
        <v>34</v>
      </c>
      <c r="F847" s="2" t="s">
        <v>3876</v>
      </c>
      <c r="G847" s="2">
        <v>1</v>
      </c>
      <c r="H847" s="2" t="s">
        <v>71</v>
      </c>
      <c r="I847" s="2">
        <v>1</v>
      </c>
      <c r="J847" s="2"/>
      <c r="K847" s="2"/>
      <c r="L847" s="2" t="s">
        <v>3894</v>
      </c>
      <c r="M847" s="2" t="s">
        <v>38</v>
      </c>
      <c r="N847" s="2" t="s">
        <v>3923</v>
      </c>
      <c r="O847" s="2">
        <v>66.604</v>
      </c>
      <c r="P847" s="2">
        <f>HYPERLINK("https://github.com/mlcommons/submissions_inference_3.1/tree/main/open/cTuning/results/azure_arm64-tflite_armnn_cpp-cpu-armnn_tflite-v23.05-using_neon","details")</f>
        <v>0</v>
      </c>
      <c r="Q847" s="2">
        <f>HYPERLINK("https://github.com/mlcommons/submissions_inference_3.1/tree/main/open/cTuning/code","details")</f>
        <v>0</v>
      </c>
      <c r="R847" s="1">
        <v>4.281968</v>
      </c>
      <c r="S847" s="1">
        <v>54.362992</v>
      </c>
      <c r="T847" s="1">
        <v>233.16</v>
      </c>
    </row>
    <row r="848" spans="1:20">
      <c r="A848" s="2" t="s">
        <v>953</v>
      </c>
      <c r="B848" s="2" t="s">
        <v>2829</v>
      </c>
      <c r="C848" s="2" t="s">
        <v>32</v>
      </c>
      <c r="D848" s="2" t="s">
        <v>33</v>
      </c>
      <c r="E848" s="2" t="s">
        <v>34</v>
      </c>
      <c r="F848" s="2" t="s">
        <v>3876</v>
      </c>
      <c r="G848" s="2">
        <v>1</v>
      </c>
      <c r="H848" s="2" t="s">
        <v>71</v>
      </c>
      <c r="I848" s="2">
        <v>1</v>
      </c>
      <c r="J848" s="2"/>
      <c r="K848" s="2"/>
      <c r="L848" s="2" t="s">
        <v>3894</v>
      </c>
      <c r="M848" s="2" t="s">
        <v>38</v>
      </c>
      <c r="N848" s="2" t="s">
        <v>3924</v>
      </c>
      <c r="O848" s="2">
        <v>69.10599999999999</v>
      </c>
      <c r="P848" s="2">
        <f>HYPERLINK("https://github.com/mlcommons/submissions_inference_3.1/tree/main/open/cTuning/results/azure_arm64-tflite_armnn_cpp-cpu-armnn_tflite-v23.05-using_neon","details")</f>
        <v>0</v>
      </c>
      <c r="Q848" s="2">
        <f>HYPERLINK("https://github.com/mlcommons/submissions_inference_3.1/tree/main/open/cTuning/code","details")</f>
        <v>0</v>
      </c>
      <c r="R848" s="1">
        <v>5.30537</v>
      </c>
      <c r="S848" s="1">
        <v>71.175496</v>
      </c>
      <c r="T848" s="1">
        <v>188.465</v>
      </c>
    </row>
    <row r="849" spans="1:20">
      <c r="A849" s="2" t="s">
        <v>954</v>
      </c>
      <c r="B849" s="2" t="s">
        <v>2830</v>
      </c>
      <c r="C849" s="2" t="s">
        <v>32</v>
      </c>
      <c r="D849" s="2" t="s">
        <v>33</v>
      </c>
      <c r="E849" s="2" t="s">
        <v>34</v>
      </c>
      <c r="F849" s="2" t="s">
        <v>3876</v>
      </c>
      <c r="G849" s="2">
        <v>1</v>
      </c>
      <c r="H849" s="2" t="s">
        <v>71</v>
      </c>
      <c r="I849" s="2">
        <v>1</v>
      </c>
      <c r="J849" s="2"/>
      <c r="K849" s="2"/>
      <c r="L849" s="2" t="s">
        <v>3894</v>
      </c>
      <c r="M849" s="2" t="s">
        <v>38</v>
      </c>
      <c r="N849" s="2" t="s">
        <v>3925</v>
      </c>
      <c r="O849" s="2">
        <v>70.626</v>
      </c>
      <c r="P849" s="2">
        <f>HYPERLINK("https://github.com/mlcommons/submissions_inference_3.1/tree/main/open/cTuning/results/azure_arm64-tflite_armnn_cpp-cpu-armnn_tflite-v23.05-using_neon","details")</f>
        <v>0</v>
      </c>
      <c r="Q849" s="2">
        <f>HYPERLINK("https://github.com/mlcommons/submissions_inference_3.1/tree/main/open/cTuning/code","details")</f>
        <v>0</v>
      </c>
      <c r="R849" s="1">
        <v>7.612336</v>
      </c>
      <c r="S849" s="1">
        <v>101.752512</v>
      </c>
      <c r="T849" s="1">
        <v>131.3</v>
      </c>
    </row>
    <row r="850" spans="1:20">
      <c r="A850" s="2" t="s">
        <v>955</v>
      </c>
      <c r="B850" s="2" t="s">
        <v>2831</v>
      </c>
      <c r="C850" s="2" t="s">
        <v>32</v>
      </c>
      <c r="D850" s="2" t="s">
        <v>33</v>
      </c>
      <c r="E850" s="2" t="s">
        <v>34</v>
      </c>
      <c r="F850" s="2" t="s">
        <v>3876</v>
      </c>
      <c r="G850" s="2">
        <v>1</v>
      </c>
      <c r="H850" s="2" t="s">
        <v>71</v>
      </c>
      <c r="I850" s="2">
        <v>1</v>
      </c>
      <c r="J850" s="2"/>
      <c r="K850" s="2"/>
      <c r="L850" s="2" t="s">
        <v>3894</v>
      </c>
      <c r="M850" s="2" t="s">
        <v>38</v>
      </c>
      <c r="N850" s="2" t="s">
        <v>3926</v>
      </c>
      <c r="O850" s="2">
        <v>71.678</v>
      </c>
      <c r="P850" s="2">
        <f>HYPERLINK("https://github.com/mlcommons/submissions_inference_3.1/tree/main/open/cTuning/results/azure_arm64-tflite_armnn_cpp-cpu-armnn_tflite-v23.05-using_neon","details")</f>
        <v>0</v>
      </c>
      <c r="Q850" s="2">
        <f>HYPERLINK("https://github.com/mlcommons/submissions_inference_3.1/tree/main/open/cTuning/code","details")</f>
        <v>0</v>
      </c>
      <c r="R850" s="1">
        <v>9.767657</v>
      </c>
      <c r="S850" s="1">
        <v>124.330472</v>
      </c>
      <c r="T850" s="1">
        <v>102.419</v>
      </c>
    </row>
    <row r="851" spans="1:20">
      <c r="A851" s="2" t="s">
        <v>956</v>
      </c>
      <c r="B851" s="2" t="s">
        <v>2832</v>
      </c>
      <c r="C851" s="2" t="s">
        <v>32</v>
      </c>
      <c r="D851" s="2" t="s">
        <v>33</v>
      </c>
      <c r="E851" s="2" t="s">
        <v>34</v>
      </c>
      <c r="F851" s="2" t="s">
        <v>3876</v>
      </c>
      <c r="G851" s="2">
        <v>1</v>
      </c>
      <c r="H851" s="2" t="s">
        <v>71</v>
      </c>
      <c r="I851" s="2">
        <v>1</v>
      </c>
      <c r="J851" s="2"/>
      <c r="K851" s="2"/>
      <c r="L851" s="2" t="s">
        <v>3894</v>
      </c>
      <c r="M851" s="2" t="s">
        <v>38</v>
      </c>
      <c r="N851" s="2" t="s">
        <v>3927</v>
      </c>
      <c r="O851" s="2">
        <v>42.35</v>
      </c>
      <c r="P851" s="2">
        <f>HYPERLINK("https://github.com/mlcommons/submissions_inference_3.1/tree/main/open/cTuning/results/azure_arm64-tflite_armnn_cpp-cpu-armnn_tflite-v23.05-using_neon","details")</f>
        <v>0</v>
      </c>
      <c r="Q851" s="2">
        <f>HYPERLINK("https://github.com/mlcommons/submissions_inference_3.1/tree/main/open/cTuning/code","details")</f>
        <v>0</v>
      </c>
      <c r="R851" s="1">
        <v>1.387162</v>
      </c>
      <c r="S851" s="1">
        <v>11.691544</v>
      </c>
      <c r="T851" s="1">
        <v>744.52</v>
      </c>
    </row>
    <row r="852" spans="1:20">
      <c r="A852" s="2" t="s">
        <v>957</v>
      </c>
      <c r="B852" s="2" t="s">
        <v>2833</v>
      </c>
      <c r="C852" s="2" t="s">
        <v>32</v>
      </c>
      <c r="D852" s="2" t="s">
        <v>33</v>
      </c>
      <c r="E852" s="2" t="s">
        <v>34</v>
      </c>
      <c r="F852" s="2" t="s">
        <v>3876</v>
      </c>
      <c r="G852" s="2">
        <v>1</v>
      </c>
      <c r="H852" s="2" t="s">
        <v>71</v>
      </c>
      <c r="I852" s="2">
        <v>1</v>
      </c>
      <c r="J852" s="2"/>
      <c r="K852" s="2"/>
      <c r="L852" s="2" t="s">
        <v>3894</v>
      </c>
      <c r="M852" s="2" t="s">
        <v>38</v>
      </c>
      <c r="N852" s="2" t="s">
        <v>3928</v>
      </c>
      <c r="O852" s="2">
        <v>45.444</v>
      </c>
      <c r="P852" s="2">
        <f>HYPERLINK("https://github.com/mlcommons/submissions_inference_3.1/tree/main/open/cTuning/results/azure_arm64-tflite_armnn_cpp-cpu-armnn_tflite-v23.05-using_neon","details")</f>
        <v>0</v>
      </c>
      <c r="Q852" s="2">
        <f>HYPERLINK("https://github.com/mlcommons/submissions_inference_3.1/tree/main/open/cTuning/code","details")</f>
        <v>0</v>
      </c>
      <c r="R852" s="1">
        <v>1.476085</v>
      </c>
      <c r="S852" s="1">
        <v>14.478432</v>
      </c>
      <c r="T852" s="1">
        <v>695.605</v>
      </c>
    </row>
    <row r="853" spans="1:20">
      <c r="A853" s="2" t="s">
        <v>958</v>
      </c>
      <c r="B853" s="2" t="s">
        <v>2834</v>
      </c>
      <c r="C853" s="2" t="s">
        <v>32</v>
      </c>
      <c r="D853" s="2" t="s">
        <v>33</v>
      </c>
      <c r="E853" s="2" t="s">
        <v>34</v>
      </c>
      <c r="F853" s="2" t="s">
        <v>3876</v>
      </c>
      <c r="G853" s="2">
        <v>1</v>
      </c>
      <c r="H853" s="2" t="s">
        <v>71</v>
      </c>
      <c r="I853" s="2">
        <v>1</v>
      </c>
      <c r="J853" s="2"/>
      <c r="K853" s="2"/>
      <c r="L853" s="2" t="s">
        <v>3894</v>
      </c>
      <c r="M853" s="2" t="s">
        <v>38</v>
      </c>
      <c r="N853" s="2" t="s">
        <v>3929</v>
      </c>
      <c r="O853" s="2">
        <v>48.114</v>
      </c>
      <c r="P853" s="2">
        <f>HYPERLINK("https://github.com/mlcommons/submissions_inference_3.1/tree/main/open/cTuning/results/azure_arm64-tflite_armnn_cpp-cpu-armnn_tflite-v23.05-using_neon","details")</f>
        <v>0</v>
      </c>
      <c r="Q853" s="2">
        <f>HYPERLINK("https://github.com/mlcommons/submissions_inference_3.1/tree/main/open/cTuning/code","details")</f>
        <v>0</v>
      </c>
      <c r="R853" s="1">
        <v>1.680323</v>
      </c>
      <c r="S853" s="1">
        <v>16.472992</v>
      </c>
      <c r="T853" s="1">
        <v>630.242</v>
      </c>
    </row>
    <row r="854" spans="1:20">
      <c r="A854" s="2" t="s">
        <v>959</v>
      </c>
      <c r="B854" s="2" t="s">
        <v>2835</v>
      </c>
      <c r="C854" s="2" t="s">
        <v>32</v>
      </c>
      <c r="D854" s="2" t="s">
        <v>33</v>
      </c>
      <c r="E854" s="2" t="s">
        <v>34</v>
      </c>
      <c r="F854" s="2" t="s">
        <v>3876</v>
      </c>
      <c r="G854" s="2">
        <v>1</v>
      </c>
      <c r="H854" s="2" t="s">
        <v>71</v>
      </c>
      <c r="I854" s="2">
        <v>1</v>
      </c>
      <c r="J854" s="2"/>
      <c r="K854" s="2"/>
      <c r="L854" s="2" t="s">
        <v>3894</v>
      </c>
      <c r="M854" s="2" t="s">
        <v>38</v>
      </c>
      <c r="N854" s="2" t="s">
        <v>3930</v>
      </c>
      <c r="O854" s="2">
        <v>50.16</v>
      </c>
      <c r="P854" s="2">
        <f>HYPERLINK("https://github.com/mlcommons/submissions_inference_3.1/tree/main/open/cTuning/results/azure_arm64-tflite_armnn_cpp-cpu-armnn_tflite-v23.05-using_neon","details")</f>
        <v>0</v>
      </c>
      <c r="Q854" s="2">
        <f>HYPERLINK("https://github.com/mlcommons/submissions_inference_3.1/tree/main/open/cTuning/code","details")</f>
        <v>0</v>
      </c>
      <c r="R854" s="1">
        <v>1.768564</v>
      </c>
      <c r="S854" s="1">
        <v>18.70276</v>
      </c>
      <c r="T854" s="1">
        <v>586.602</v>
      </c>
    </row>
    <row r="855" spans="1:20">
      <c r="A855" s="2" t="s">
        <v>960</v>
      </c>
      <c r="B855" s="2" t="s">
        <v>2836</v>
      </c>
      <c r="C855" s="2" t="s">
        <v>32</v>
      </c>
      <c r="D855" s="2" t="s">
        <v>33</v>
      </c>
      <c r="E855" s="2" t="s">
        <v>34</v>
      </c>
      <c r="F855" s="2" t="s">
        <v>3876</v>
      </c>
      <c r="G855" s="2">
        <v>1</v>
      </c>
      <c r="H855" s="2" t="s">
        <v>71</v>
      </c>
      <c r="I855" s="2">
        <v>1</v>
      </c>
      <c r="J855" s="2"/>
      <c r="K855" s="2"/>
      <c r="L855" s="2" t="s">
        <v>3894</v>
      </c>
      <c r="M855" s="2" t="s">
        <v>38</v>
      </c>
      <c r="N855" s="2" t="s">
        <v>3931</v>
      </c>
      <c r="O855" s="2">
        <v>56.738</v>
      </c>
      <c r="P855" s="2">
        <f>HYPERLINK("https://github.com/mlcommons/submissions_inference_3.1/tree/main/open/cTuning/results/azure_arm64-tflite_armnn_cpp-cpu-armnn_tflite-v23.05-using_neon","details")</f>
        <v>0</v>
      </c>
      <c r="Q855" s="2">
        <f>HYPERLINK("https://github.com/mlcommons/submissions_inference_3.1/tree/main/open/cTuning/code","details")</f>
        <v>0</v>
      </c>
      <c r="R855" s="1">
        <v>1.615763</v>
      </c>
      <c r="S855" s="1">
        <v>15.614112</v>
      </c>
      <c r="T855" s="1">
        <v>643.649</v>
      </c>
    </row>
    <row r="856" spans="1:20">
      <c r="A856" s="2" t="s">
        <v>961</v>
      </c>
      <c r="B856" s="2" t="s">
        <v>2837</v>
      </c>
      <c r="C856" s="2" t="s">
        <v>32</v>
      </c>
      <c r="D856" s="2" t="s">
        <v>33</v>
      </c>
      <c r="E856" s="2" t="s">
        <v>34</v>
      </c>
      <c r="F856" s="2" t="s">
        <v>3876</v>
      </c>
      <c r="G856" s="2">
        <v>1</v>
      </c>
      <c r="H856" s="2" t="s">
        <v>71</v>
      </c>
      <c r="I856" s="2">
        <v>1</v>
      </c>
      <c r="J856" s="2"/>
      <c r="K856" s="2"/>
      <c r="L856" s="2" t="s">
        <v>3894</v>
      </c>
      <c r="M856" s="2" t="s">
        <v>38</v>
      </c>
      <c r="N856" s="2" t="s">
        <v>3932</v>
      </c>
      <c r="O856" s="2">
        <v>59.432</v>
      </c>
      <c r="P856" s="2">
        <f>HYPERLINK("https://github.com/mlcommons/submissions_inference_3.1/tree/main/open/cTuning/results/azure_arm64-tflite_armnn_cpp-cpu-armnn_tflite-v23.05-using_neon","details")</f>
        <v>0</v>
      </c>
      <c r="Q856" s="2">
        <f>HYPERLINK("https://github.com/mlcommons/submissions_inference_3.1/tree/main/open/cTuning/code","details")</f>
        <v>0</v>
      </c>
      <c r="R856" s="1">
        <v>1.802964</v>
      </c>
      <c r="S856" s="1">
        <v>19.761</v>
      </c>
      <c r="T856" s="1">
        <v>564.284</v>
      </c>
    </row>
    <row r="857" spans="1:20">
      <c r="A857" s="2" t="s">
        <v>962</v>
      </c>
      <c r="B857" s="2" t="s">
        <v>2838</v>
      </c>
      <c r="C857" s="2" t="s">
        <v>32</v>
      </c>
      <c r="D857" s="2" t="s">
        <v>33</v>
      </c>
      <c r="E857" s="2" t="s">
        <v>34</v>
      </c>
      <c r="F857" s="2" t="s">
        <v>3876</v>
      </c>
      <c r="G857" s="2">
        <v>1</v>
      </c>
      <c r="H857" s="2" t="s">
        <v>71</v>
      </c>
      <c r="I857" s="2">
        <v>1</v>
      </c>
      <c r="J857" s="2"/>
      <c r="K857" s="2"/>
      <c r="L857" s="2" t="s">
        <v>3894</v>
      </c>
      <c r="M857" s="2" t="s">
        <v>38</v>
      </c>
      <c r="N857" s="2" t="s">
        <v>3933</v>
      </c>
      <c r="O857" s="2">
        <v>61.458</v>
      </c>
      <c r="P857" s="2">
        <f>HYPERLINK("https://github.com/mlcommons/submissions_inference_3.1/tree/main/open/cTuning/results/azure_arm64-tflite_armnn_cpp-cpu-armnn_tflite-v23.05-using_neon","details")</f>
        <v>0</v>
      </c>
      <c r="Q857" s="2">
        <f>HYPERLINK("https://github.com/mlcommons/submissions_inference_3.1/tree/main/open/cTuning/code","details")</f>
        <v>0</v>
      </c>
      <c r="R857" s="1">
        <v>2.066805</v>
      </c>
      <c r="S857" s="1">
        <v>23.344048</v>
      </c>
      <c r="T857" s="1">
        <v>490.527</v>
      </c>
    </row>
    <row r="858" spans="1:20">
      <c r="A858" s="2" t="s">
        <v>963</v>
      </c>
      <c r="B858" s="2" t="s">
        <v>2839</v>
      </c>
      <c r="C858" s="2" t="s">
        <v>32</v>
      </c>
      <c r="D858" s="2" t="s">
        <v>33</v>
      </c>
      <c r="E858" s="2" t="s">
        <v>34</v>
      </c>
      <c r="F858" s="2" t="s">
        <v>3876</v>
      </c>
      <c r="G858" s="2">
        <v>1</v>
      </c>
      <c r="H858" s="2" t="s">
        <v>71</v>
      </c>
      <c r="I858" s="2">
        <v>1</v>
      </c>
      <c r="J858" s="2"/>
      <c r="K858" s="2"/>
      <c r="L858" s="2" t="s">
        <v>3894</v>
      </c>
      <c r="M858" s="2" t="s">
        <v>38</v>
      </c>
      <c r="N858" s="2" t="s">
        <v>3934</v>
      </c>
      <c r="O858" s="2">
        <v>62.264</v>
      </c>
      <c r="P858" s="2">
        <f>HYPERLINK("https://github.com/mlcommons/submissions_inference_3.1/tree/main/open/cTuning/results/azure_arm64-tflite_armnn_cpp-cpu-armnn_tflite-v23.05-using_neon","details")</f>
        <v>0</v>
      </c>
      <c r="Q858" s="2">
        <f>HYPERLINK("https://github.com/mlcommons/submissions_inference_3.1/tree/main/open/cTuning/code","details")</f>
        <v>0</v>
      </c>
      <c r="R858" s="1">
        <v>2.359085</v>
      </c>
      <c r="S858" s="1">
        <v>28.214456</v>
      </c>
      <c r="T858" s="1">
        <v>424.731</v>
      </c>
    </row>
    <row r="859" spans="1:20">
      <c r="A859" s="2" t="s">
        <v>964</v>
      </c>
      <c r="B859" s="2" t="s">
        <v>2840</v>
      </c>
      <c r="C859" s="2" t="s">
        <v>32</v>
      </c>
      <c r="D859" s="2" t="s">
        <v>33</v>
      </c>
      <c r="E859" s="2" t="s">
        <v>34</v>
      </c>
      <c r="F859" s="2" t="s">
        <v>3876</v>
      </c>
      <c r="G859" s="2">
        <v>1</v>
      </c>
      <c r="H859" s="2" t="s">
        <v>71</v>
      </c>
      <c r="I859" s="2">
        <v>1</v>
      </c>
      <c r="J859" s="2"/>
      <c r="K859" s="2"/>
      <c r="L859" s="2" t="s">
        <v>3894</v>
      </c>
      <c r="M859" s="2" t="s">
        <v>38</v>
      </c>
      <c r="N859" s="2" t="s">
        <v>3935</v>
      </c>
      <c r="O859" s="2">
        <v>58.386</v>
      </c>
      <c r="P859" s="2">
        <f>HYPERLINK("https://github.com/mlcommons/submissions_inference_3.1/tree/main/open/cTuning/results/azure_arm64-tflite_armnn_cpp-cpu-armnn_tflite-v23.05-using_neon","details")</f>
        <v>0</v>
      </c>
      <c r="Q859" s="2">
        <f>HYPERLINK("https://github.com/mlcommons/submissions_inference_3.1/tree/main/open/cTuning/code","details")</f>
        <v>0</v>
      </c>
      <c r="R859" s="1">
        <v>1.885764</v>
      </c>
      <c r="S859" s="1">
        <v>19.63172</v>
      </c>
      <c r="T859" s="1">
        <v>551.614</v>
      </c>
    </row>
    <row r="860" spans="1:20">
      <c r="A860" s="2" t="s">
        <v>965</v>
      </c>
      <c r="B860" s="2" t="s">
        <v>2841</v>
      </c>
      <c r="C860" s="2" t="s">
        <v>32</v>
      </c>
      <c r="D860" s="2" t="s">
        <v>33</v>
      </c>
      <c r="E860" s="2" t="s">
        <v>34</v>
      </c>
      <c r="F860" s="2" t="s">
        <v>3876</v>
      </c>
      <c r="G860" s="2">
        <v>1</v>
      </c>
      <c r="H860" s="2" t="s">
        <v>71</v>
      </c>
      <c r="I860" s="2">
        <v>1</v>
      </c>
      <c r="J860" s="2"/>
      <c r="K860" s="2"/>
      <c r="L860" s="2" t="s">
        <v>3894</v>
      </c>
      <c r="M860" s="2" t="s">
        <v>38</v>
      </c>
      <c r="N860" s="2" t="s">
        <v>3936</v>
      </c>
      <c r="O860" s="2">
        <v>64.126</v>
      </c>
      <c r="P860" s="2">
        <f>HYPERLINK("https://github.com/mlcommons/submissions_inference_3.1/tree/main/open/cTuning/results/azure_arm64-tflite_armnn_cpp-cpu-armnn_tflite-v23.05-using_neon","details")</f>
        <v>0</v>
      </c>
      <c r="Q860" s="2">
        <f>HYPERLINK("https://github.com/mlcommons/submissions_inference_3.1/tree/main/open/cTuning/code","details")</f>
        <v>0</v>
      </c>
      <c r="R860" s="1">
        <v>2.277565</v>
      </c>
      <c r="S860" s="1">
        <v>26.537656</v>
      </c>
      <c r="T860" s="1">
        <v>448.963</v>
      </c>
    </row>
    <row r="861" spans="1:20">
      <c r="A861" s="2" t="s">
        <v>966</v>
      </c>
      <c r="B861" s="2" t="s">
        <v>2842</v>
      </c>
      <c r="C861" s="2" t="s">
        <v>32</v>
      </c>
      <c r="D861" s="2" t="s">
        <v>33</v>
      </c>
      <c r="E861" s="2" t="s">
        <v>34</v>
      </c>
      <c r="F861" s="2" t="s">
        <v>3876</v>
      </c>
      <c r="G861" s="2">
        <v>1</v>
      </c>
      <c r="H861" s="2" t="s">
        <v>71</v>
      </c>
      <c r="I861" s="2">
        <v>1</v>
      </c>
      <c r="J861" s="2"/>
      <c r="K861" s="2"/>
      <c r="L861" s="2" t="s">
        <v>3894</v>
      </c>
      <c r="M861" s="2" t="s">
        <v>38</v>
      </c>
      <c r="N861" s="2" t="s">
        <v>3937</v>
      </c>
      <c r="O861" s="2">
        <v>67.208</v>
      </c>
      <c r="P861" s="2">
        <f>HYPERLINK("https://github.com/mlcommons/submissions_inference_3.1/tree/main/open/cTuning/results/azure_arm64-tflite_armnn_cpp-cpu-armnn_tflite-v23.05-using_neon","details")</f>
        <v>0</v>
      </c>
      <c r="Q861" s="2">
        <f>HYPERLINK("https://github.com/mlcommons/submissions_inference_3.1/tree/main/open/cTuning/code","details")</f>
        <v>0</v>
      </c>
      <c r="R861" s="1">
        <v>2.623085</v>
      </c>
      <c r="S861" s="1">
        <v>31.665024</v>
      </c>
      <c r="T861" s="1">
        <v>384.148</v>
      </c>
    </row>
    <row r="862" spans="1:20">
      <c r="A862" s="2" t="s">
        <v>967</v>
      </c>
      <c r="B862" s="2" t="s">
        <v>2843</v>
      </c>
      <c r="C862" s="2" t="s">
        <v>32</v>
      </c>
      <c r="D862" s="2" t="s">
        <v>33</v>
      </c>
      <c r="E862" s="2" t="s">
        <v>34</v>
      </c>
      <c r="F862" s="2" t="s">
        <v>3876</v>
      </c>
      <c r="G862" s="2">
        <v>1</v>
      </c>
      <c r="H862" s="2" t="s">
        <v>71</v>
      </c>
      <c r="I862" s="2">
        <v>1</v>
      </c>
      <c r="J862" s="2"/>
      <c r="K862" s="2"/>
      <c r="L862" s="2" t="s">
        <v>3894</v>
      </c>
      <c r="M862" s="2" t="s">
        <v>38</v>
      </c>
      <c r="N862" s="2" t="s">
        <v>3938</v>
      </c>
      <c r="O862" s="2">
        <v>68.122</v>
      </c>
      <c r="P862" s="2">
        <f>HYPERLINK("https://github.com/mlcommons/submissions_inference_3.1/tree/main/open/cTuning/results/azure_arm64-tflite_armnn_cpp-cpu-armnn_tflite-v23.05-using_neon","details")</f>
        <v>0</v>
      </c>
      <c r="Q862" s="2">
        <f>HYPERLINK("https://github.com/mlcommons/submissions_inference_3.1/tree/main/open/cTuning/code","details")</f>
        <v>0</v>
      </c>
      <c r="R862" s="1">
        <v>3.110046</v>
      </c>
      <c r="S862" s="1">
        <v>39.78312</v>
      </c>
      <c r="T862" s="1">
        <v>319.504</v>
      </c>
    </row>
    <row r="863" spans="1:20">
      <c r="A863" s="2" t="s">
        <v>968</v>
      </c>
      <c r="B863" s="2" t="s">
        <v>2844</v>
      </c>
      <c r="C863" s="2" t="s">
        <v>32</v>
      </c>
      <c r="D863" s="2" t="s">
        <v>33</v>
      </c>
      <c r="E863" s="2" t="s">
        <v>34</v>
      </c>
      <c r="F863" s="2" t="s">
        <v>3876</v>
      </c>
      <c r="G863" s="2">
        <v>1</v>
      </c>
      <c r="H863" s="2" t="s">
        <v>71</v>
      </c>
      <c r="I863" s="2">
        <v>1</v>
      </c>
      <c r="J863" s="2"/>
      <c r="K863" s="2"/>
      <c r="L863" s="2" t="s">
        <v>3894</v>
      </c>
      <c r="M863" s="2" t="s">
        <v>38</v>
      </c>
      <c r="N863" s="2" t="s">
        <v>3939</v>
      </c>
      <c r="O863" s="2">
        <v>64.764</v>
      </c>
      <c r="P863" s="2">
        <f>HYPERLINK("https://github.com/mlcommons/submissions_inference_3.1/tree/main/open/cTuning/results/azure_arm64-tflite_armnn_cpp-cpu-armnn_tflite-v23.05-using_neon","details")</f>
        <v>0</v>
      </c>
      <c r="Q863" s="2">
        <f>HYPERLINK("https://github.com/mlcommons/submissions_inference_3.1/tree/main/open/cTuning/code","details")</f>
        <v>0</v>
      </c>
      <c r="R863" s="1">
        <v>2.293884</v>
      </c>
      <c r="S863" s="1">
        <v>25.421488</v>
      </c>
      <c r="T863" s="1">
        <v>449.339</v>
      </c>
    </row>
    <row r="864" spans="1:20">
      <c r="A864" s="2" t="s">
        <v>969</v>
      </c>
      <c r="B864" s="2" t="s">
        <v>2845</v>
      </c>
      <c r="C864" s="2" t="s">
        <v>32</v>
      </c>
      <c r="D864" s="2" t="s">
        <v>33</v>
      </c>
      <c r="E864" s="2" t="s">
        <v>34</v>
      </c>
      <c r="F864" s="2" t="s">
        <v>3876</v>
      </c>
      <c r="G864" s="2">
        <v>1</v>
      </c>
      <c r="H864" s="2" t="s">
        <v>71</v>
      </c>
      <c r="I864" s="2">
        <v>1</v>
      </c>
      <c r="J864" s="2"/>
      <c r="K864" s="2"/>
      <c r="L864" s="2" t="s">
        <v>3894</v>
      </c>
      <c r="M864" s="2" t="s">
        <v>38</v>
      </c>
      <c r="N864" s="2" t="s">
        <v>3940</v>
      </c>
      <c r="O864" s="2">
        <v>68.212</v>
      </c>
      <c r="P864" s="2">
        <f>HYPERLINK("https://github.com/mlcommons/submissions_inference_3.1/tree/main/open/cTuning/results/azure_arm64-tflite_armnn_cpp-cpu-armnn_tflite-v23.05-using_neon","details")</f>
        <v>0</v>
      </c>
      <c r="Q864" s="2">
        <f>HYPERLINK("https://github.com/mlcommons/submissions_inference_3.1/tree/main/open/cTuning/code","details")</f>
        <v>0</v>
      </c>
      <c r="R864" s="1">
        <v>2.807365</v>
      </c>
      <c r="S864" s="1">
        <v>34.351752</v>
      </c>
      <c r="T864" s="1">
        <v>357.031</v>
      </c>
    </row>
    <row r="865" spans="1:20">
      <c r="A865" s="2" t="s">
        <v>970</v>
      </c>
      <c r="B865" s="2" t="s">
        <v>2846</v>
      </c>
      <c r="C865" s="2" t="s">
        <v>32</v>
      </c>
      <c r="D865" s="2" t="s">
        <v>33</v>
      </c>
      <c r="E865" s="2" t="s">
        <v>34</v>
      </c>
      <c r="F865" s="2" t="s">
        <v>3876</v>
      </c>
      <c r="G865" s="2">
        <v>1</v>
      </c>
      <c r="H865" s="2" t="s">
        <v>71</v>
      </c>
      <c r="I865" s="2">
        <v>1</v>
      </c>
      <c r="J865" s="2"/>
      <c r="K865" s="2"/>
      <c r="L865" s="2" t="s">
        <v>3894</v>
      </c>
      <c r="M865" s="2" t="s">
        <v>38</v>
      </c>
      <c r="N865" s="2" t="s">
        <v>3941</v>
      </c>
      <c r="O865" s="2">
        <v>70.092</v>
      </c>
      <c r="P865" s="2">
        <f>HYPERLINK("https://github.com/mlcommons/submissions_inference_3.1/tree/main/open/cTuning/results/azure_arm64-tflite_armnn_cpp-cpu-armnn_tflite-v23.05-using_neon","details")</f>
        <v>0</v>
      </c>
      <c r="Q865" s="2">
        <f>HYPERLINK("https://github.com/mlcommons/submissions_inference_3.1/tree/main/open/cTuning/code","details")</f>
        <v>0</v>
      </c>
      <c r="R865" s="1">
        <v>3.357167</v>
      </c>
      <c r="S865" s="1">
        <v>42.735128</v>
      </c>
      <c r="T865" s="1">
        <v>296.2</v>
      </c>
    </row>
    <row r="866" spans="1:20">
      <c r="A866" s="2" t="s">
        <v>971</v>
      </c>
      <c r="B866" s="2" t="s">
        <v>2847</v>
      </c>
      <c r="C866" s="2" t="s">
        <v>32</v>
      </c>
      <c r="D866" s="2" t="s">
        <v>33</v>
      </c>
      <c r="E866" s="2" t="s">
        <v>34</v>
      </c>
      <c r="F866" s="2" t="s">
        <v>3876</v>
      </c>
      <c r="G866" s="2">
        <v>1</v>
      </c>
      <c r="H866" s="2" t="s">
        <v>71</v>
      </c>
      <c r="I866" s="2">
        <v>1</v>
      </c>
      <c r="J866" s="2"/>
      <c r="K866" s="2"/>
      <c r="L866" s="2" t="s">
        <v>3894</v>
      </c>
      <c r="M866" s="2" t="s">
        <v>38</v>
      </c>
      <c r="N866" s="2" t="s">
        <v>3942</v>
      </c>
      <c r="O866" s="2">
        <v>70.764</v>
      </c>
      <c r="P866" s="2">
        <f>HYPERLINK("https://github.com/mlcommons/submissions_inference_3.1/tree/main/open/cTuning/results/azure_arm64-tflite_armnn_cpp-cpu-armnn_tflite-v23.05-using_neon","details")</f>
        <v>0</v>
      </c>
      <c r="Q866" s="2">
        <f>HYPERLINK("https://github.com/mlcommons/submissions_inference_3.1/tree/main/open/cTuning/code","details")</f>
        <v>0</v>
      </c>
      <c r="R866" s="1">
        <v>4.187328</v>
      </c>
      <c r="S866" s="1">
        <v>55.440424</v>
      </c>
      <c r="T866" s="1">
        <v>239.763</v>
      </c>
    </row>
    <row r="867" spans="1:20">
      <c r="A867" s="2" t="s">
        <v>972</v>
      </c>
      <c r="B867" s="2" t="s">
        <v>2848</v>
      </c>
      <c r="C867" s="2" t="s">
        <v>32</v>
      </c>
      <c r="D867" s="2" t="s">
        <v>33</v>
      </c>
      <c r="E867" s="2" t="s">
        <v>34</v>
      </c>
      <c r="F867" s="2" t="s">
        <v>3876</v>
      </c>
      <c r="G867" s="2">
        <v>1</v>
      </c>
      <c r="H867" s="2" t="s">
        <v>71</v>
      </c>
      <c r="I867" s="2">
        <v>1</v>
      </c>
      <c r="J867" s="2"/>
      <c r="K867" s="2"/>
      <c r="L867" s="2" t="s">
        <v>3894</v>
      </c>
      <c r="M867" s="2" t="s">
        <v>38</v>
      </c>
      <c r="N867" s="2" t="s">
        <v>3943</v>
      </c>
      <c r="O867" s="2">
        <v>52.172</v>
      </c>
      <c r="P867" s="2">
        <f>HYPERLINK("https://github.com/mlcommons/submissions_inference_3.1/tree/main/open/cTuning/results/azure_arm64-tflite_armnn_cpp-cpu-armnn_tflite-v23.05-using_neon","details")</f>
        <v>0</v>
      </c>
      <c r="Q867" s="2">
        <f>HYPERLINK("https://github.com/mlcommons/submissions_inference_3.1/tree/main/open/cTuning/code","details")</f>
        <v>0</v>
      </c>
      <c r="R867" s="1">
        <v>2.721686</v>
      </c>
      <c r="S867" s="1">
        <v>23.690288</v>
      </c>
      <c r="T867" s="1">
        <v>380.519</v>
      </c>
    </row>
    <row r="868" spans="1:20">
      <c r="A868" s="2" t="s">
        <v>973</v>
      </c>
      <c r="B868" s="2" t="s">
        <v>2849</v>
      </c>
      <c r="C868" s="2" t="s">
        <v>32</v>
      </c>
      <c r="D868" s="2" t="s">
        <v>33</v>
      </c>
      <c r="E868" s="2" t="s">
        <v>34</v>
      </c>
      <c r="F868" s="2" t="s">
        <v>3876</v>
      </c>
      <c r="G868" s="2">
        <v>1</v>
      </c>
      <c r="H868" s="2" t="s">
        <v>71</v>
      </c>
      <c r="I868" s="2">
        <v>1</v>
      </c>
      <c r="J868" s="2"/>
      <c r="K868" s="2"/>
      <c r="L868" s="2" t="s">
        <v>3894</v>
      </c>
      <c r="M868" s="2" t="s">
        <v>38</v>
      </c>
      <c r="N868" s="2" t="s">
        <v>3944</v>
      </c>
      <c r="O868" s="2">
        <v>56.988</v>
      </c>
      <c r="P868" s="2">
        <f>HYPERLINK("https://github.com/mlcommons/submissions_inference_3.1/tree/main/open/cTuning/results/azure_arm64-tflite_armnn_cpp-cpu-armnn_tflite-v23.05-using_neon","details")</f>
        <v>0</v>
      </c>
      <c r="Q868" s="2">
        <f>HYPERLINK("https://github.com/mlcommons/submissions_inference_3.1/tree/main/open/cTuning/code","details")</f>
        <v>0</v>
      </c>
      <c r="R868" s="1">
        <v>3.026286</v>
      </c>
      <c r="S868" s="1">
        <v>29.558464</v>
      </c>
      <c r="T868" s="1">
        <v>342.784</v>
      </c>
    </row>
    <row r="869" spans="1:20">
      <c r="A869" s="2" t="s">
        <v>974</v>
      </c>
      <c r="B869" s="2" t="s">
        <v>2850</v>
      </c>
      <c r="C869" s="2" t="s">
        <v>32</v>
      </c>
      <c r="D869" s="2" t="s">
        <v>33</v>
      </c>
      <c r="E869" s="2" t="s">
        <v>34</v>
      </c>
      <c r="F869" s="2" t="s">
        <v>3876</v>
      </c>
      <c r="G869" s="2">
        <v>1</v>
      </c>
      <c r="H869" s="2" t="s">
        <v>71</v>
      </c>
      <c r="I869" s="2">
        <v>1</v>
      </c>
      <c r="J869" s="2"/>
      <c r="K869" s="2"/>
      <c r="L869" s="2" t="s">
        <v>3894</v>
      </c>
      <c r="M869" s="2" t="s">
        <v>38</v>
      </c>
      <c r="N869" s="2" t="s">
        <v>3945</v>
      </c>
      <c r="O869" s="2">
        <v>59.324</v>
      </c>
      <c r="P869" s="2">
        <f>HYPERLINK("https://github.com/mlcommons/submissions_inference_3.1/tree/main/open/cTuning/results/azure_arm64-tflite_armnn_cpp-cpu-armnn_tflite-v23.05-using_neon","details")</f>
        <v>0</v>
      </c>
      <c r="Q869" s="2">
        <f>HYPERLINK("https://github.com/mlcommons/submissions_inference_3.1/tree/main/open/cTuning/code","details")</f>
        <v>0</v>
      </c>
      <c r="R869" s="1">
        <v>3.295127</v>
      </c>
      <c r="S869" s="1">
        <v>33.300848</v>
      </c>
      <c r="T869" s="1">
        <v>310.747</v>
      </c>
    </row>
    <row r="870" spans="1:20">
      <c r="A870" s="2" t="s">
        <v>975</v>
      </c>
      <c r="B870" s="2" t="s">
        <v>2851</v>
      </c>
      <c r="C870" s="2" t="s">
        <v>32</v>
      </c>
      <c r="D870" s="2" t="s">
        <v>33</v>
      </c>
      <c r="E870" s="2" t="s">
        <v>34</v>
      </c>
      <c r="F870" s="2" t="s">
        <v>3876</v>
      </c>
      <c r="G870" s="2">
        <v>1</v>
      </c>
      <c r="H870" s="2" t="s">
        <v>71</v>
      </c>
      <c r="I870" s="2">
        <v>1</v>
      </c>
      <c r="J870" s="2"/>
      <c r="K870" s="2"/>
      <c r="L870" s="2" t="s">
        <v>3894</v>
      </c>
      <c r="M870" s="2" t="s">
        <v>38</v>
      </c>
      <c r="N870" s="2" t="s">
        <v>3946</v>
      </c>
      <c r="O870" s="2">
        <v>60.974</v>
      </c>
      <c r="P870" s="2">
        <f>HYPERLINK("https://github.com/mlcommons/submissions_inference_3.1/tree/main/open/cTuning/results/azure_arm64-tflite_armnn_cpp-cpu-armnn_tflite-v23.05-using_neon","details")</f>
        <v>0</v>
      </c>
      <c r="Q870" s="2">
        <f>HYPERLINK("https://github.com/mlcommons/submissions_inference_3.1/tree/main/open/cTuning/code","details")</f>
        <v>0</v>
      </c>
      <c r="R870" s="1">
        <v>3.802689</v>
      </c>
      <c r="S870" s="1">
        <v>40.0052</v>
      </c>
      <c r="T870" s="1">
        <v>268.542</v>
      </c>
    </row>
    <row r="871" spans="1:20">
      <c r="A871" s="2" t="s">
        <v>976</v>
      </c>
      <c r="B871" s="2" t="s">
        <v>2852</v>
      </c>
      <c r="C871" s="2" t="s">
        <v>32</v>
      </c>
      <c r="D871" s="2" t="s">
        <v>33</v>
      </c>
      <c r="E871" s="2" t="s">
        <v>34</v>
      </c>
      <c r="F871" s="2" t="s">
        <v>3876</v>
      </c>
      <c r="G871" s="2">
        <v>1</v>
      </c>
      <c r="H871" s="2" t="s">
        <v>71</v>
      </c>
      <c r="I871" s="2">
        <v>1</v>
      </c>
      <c r="J871" s="2"/>
      <c r="K871" s="2"/>
      <c r="L871" s="2" t="s">
        <v>3894</v>
      </c>
      <c r="M871" s="2" t="s">
        <v>38</v>
      </c>
      <c r="N871" s="2" t="s">
        <v>3947</v>
      </c>
      <c r="O871" s="2">
        <v>58.402</v>
      </c>
      <c r="P871" s="2">
        <f>HYPERLINK("https://github.com/mlcommons/submissions_inference_3.1/tree/main/open/cTuning/results/azure_arm64-tflite_armnn_cpp-cpu-armnn_tflite-v23.05-using_neon","details")</f>
        <v>0</v>
      </c>
      <c r="Q871" s="2">
        <f>HYPERLINK("https://github.com/mlcommons/submissions_inference_3.1/tree/main/open/cTuning/code","details")</f>
        <v>0</v>
      </c>
      <c r="R871" s="1">
        <v>2.912286</v>
      </c>
      <c r="S871" s="1">
        <v>28.158456</v>
      </c>
      <c r="T871" s="1">
        <v>353.837</v>
      </c>
    </row>
    <row r="872" spans="1:20">
      <c r="A872" s="2" t="s">
        <v>977</v>
      </c>
      <c r="B872" s="2" t="s">
        <v>2853</v>
      </c>
      <c r="C872" s="2" t="s">
        <v>32</v>
      </c>
      <c r="D872" s="2" t="s">
        <v>33</v>
      </c>
      <c r="E872" s="2" t="s">
        <v>34</v>
      </c>
      <c r="F872" s="2" t="s">
        <v>3876</v>
      </c>
      <c r="G872" s="2">
        <v>1</v>
      </c>
      <c r="H872" s="2" t="s">
        <v>71</v>
      </c>
      <c r="I872" s="2">
        <v>1</v>
      </c>
      <c r="J872" s="2"/>
      <c r="K872" s="2"/>
      <c r="L872" s="2" t="s">
        <v>3894</v>
      </c>
      <c r="M872" s="2" t="s">
        <v>38</v>
      </c>
      <c r="N872" s="2" t="s">
        <v>3948</v>
      </c>
      <c r="O872" s="2">
        <v>61.668</v>
      </c>
      <c r="P872" s="2">
        <f>HYPERLINK("https://github.com/mlcommons/submissions_inference_3.1/tree/main/open/cTuning/results/azure_arm64-tflite_armnn_cpp-cpu-armnn_tflite-v23.05-using_neon","details")</f>
        <v>0</v>
      </c>
      <c r="Q872" s="2">
        <f>HYPERLINK("https://github.com/mlcommons/submissions_inference_3.1/tree/main/open/cTuning/code","details")</f>
        <v>0</v>
      </c>
      <c r="R872" s="1">
        <v>3.382207</v>
      </c>
      <c r="S872" s="1">
        <v>34.843592</v>
      </c>
      <c r="T872" s="1">
        <v>302.497</v>
      </c>
    </row>
    <row r="873" spans="1:20">
      <c r="A873" s="2" t="s">
        <v>978</v>
      </c>
      <c r="B873" s="2" t="s">
        <v>2854</v>
      </c>
      <c r="C873" s="2" t="s">
        <v>32</v>
      </c>
      <c r="D873" s="2" t="s">
        <v>33</v>
      </c>
      <c r="E873" s="2" t="s">
        <v>34</v>
      </c>
      <c r="F873" s="2" t="s">
        <v>3876</v>
      </c>
      <c r="G873" s="2">
        <v>1</v>
      </c>
      <c r="H873" s="2" t="s">
        <v>71</v>
      </c>
      <c r="I873" s="2">
        <v>1</v>
      </c>
      <c r="J873" s="2"/>
      <c r="K873" s="2"/>
      <c r="L873" s="2" t="s">
        <v>3894</v>
      </c>
      <c r="M873" s="2" t="s">
        <v>38</v>
      </c>
      <c r="N873" s="2" t="s">
        <v>3949</v>
      </c>
      <c r="O873" s="2">
        <v>64.282</v>
      </c>
      <c r="P873" s="2">
        <f>HYPERLINK("https://github.com/mlcommons/submissions_inference_3.1/tree/main/open/cTuning/results/azure_arm64-tflite_armnn_cpp-cpu-armnn_tflite-v23.05-using_neon","details")</f>
        <v>0</v>
      </c>
      <c r="Q873" s="2">
        <f>HYPERLINK("https://github.com/mlcommons/submissions_inference_3.1/tree/main/open/cTuning/code","details")</f>
        <v>0</v>
      </c>
      <c r="R873" s="1">
        <v>3.868848</v>
      </c>
      <c r="S873" s="1">
        <v>40.876248</v>
      </c>
      <c r="T873" s="1">
        <v>264.534</v>
      </c>
    </row>
    <row r="874" spans="1:20">
      <c r="A874" s="2" t="s">
        <v>979</v>
      </c>
      <c r="B874" s="2" t="s">
        <v>2855</v>
      </c>
      <c r="C874" s="2" t="s">
        <v>32</v>
      </c>
      <c r="D874" s="2" t="s">
        <v>33</v>
      </c>
      <c r="E874" s="2" t="s">
        <v>34</v>
      </c>
      <c r="F874" s="2" t="s">
        <v>3876</v>
      </c>
      <c r="G874" s="2">
        <v>1</v>
      </c>
      <c r="H874" s="2" t="s">
        <v>71</v>
      </c>
      <c r="I874" s="2">
        <v>1</v>
      </c>
      <c r="J874" s="2"/>
      <c r="K874" s="2"/>
      <c r="L874" s="2" t="s">
        <v>3894</v>
      </c>
      <c r="M874" s="2" t="s">
        <v>38</v>
      </c>
      <c r="N874" s="2" t="s">
        <v>3950</v>
      </c>
      <c r="O874" s="2">
        <v>65.75</v>
      </c>
      <c r="P874" s="2">
        <f>HYPERLINK("https://github.com/mlcommons/submissions_inference_3.1/tree/main/open/cTuning/results/azure_arm64-tflite_armnn_cpp-cpu-armnn_tflite-v23.05-using_neon","details")</f>
        <v>0</v>
      </c>
      <c r="Q874" s="2">
        <f>HYPERLINK("https://github.com/mlcommons/submissions_inference_3.1/tree/main/open/cTuning/code","details")</f>
        <v>0</v>
      </c>
      <c r="R874" s="1">
        <v>4.420092</v>
      </c>
      <c r="S874" s="1">
        <v>49.09004</v>
      </c>
      <c r="T874" s="1">
        <v>228.959</v>
      </c>
    </row>
    <row r="875" spans="1:20">
      <c r="A875" s="2" t="s">
        <v>980</v>
      </c>
      <c r="B875" s="2" t="s">
        <v>2856</v>
      </c>
      <c r="C875" s="2" t="s">
        <v>32</v>
      </c>
      <c r="D875" s="2" t="s">
        <v>33</v>
      </c>
      <c r="E875" s="2" t="s">
        <v>34</v>
      </c>
      <c r="F875" s="2" t="s">
        <v>3876</v>
      </c>
      <c r="G875" s="2">
        <v>1</v>
      </c>
      <c r="H875" s="2" t="s">
        <v>71</v>
      </c>
      <c r="I875" s="2">
        <v>1</v>
      </c>
      <c r="J875" s="2"/>
      <c r="K875" s="2"/>
      <c r="L875" s="2" t="s">
        <v>3894</v>
      </c>
      <c r="M875" s="2" t="s">
        <v>38</v>
      </c>
      <c r="N875" s="2" t="s">
        <v>3951</v>
      </c>
      <c r="O875" s="2">
        <v>64.038</v>
      </c>
      <c r="P875" s="2">
        <f>HYPERLINK("https://github.com/mlcommons/submissions_inference_3.1/tree/main/open/cTuning/results/azure_arm64-tflite_armnn_cpp-cpu-armnn_tflite-v23.05-using_neon","details")</f>
        <v>0</v>
      </c>
      <c r="Q875" s="2">
        <f>HYPERLINK("https://github.com/mlcommons/submissions_inference_3.1/tree/main/open/cTuning/code","details")</f>
        <v>0</v>
      </c>
      <c r="R875" s="1">
        <v>3.676608</v>
      </c>
      <c r="S875" s="1">
        <v>38.168096</v>
      </c>
      <c r="T875" s="1">
        <v>279.919</v>
      </c>
    </row>
    <row r="876" spans="1:20">
      <c r="A876" s="2" t="s">
        <v>981</v>
      </c>
      <c r="B876" s="2" t="s">
        <v>2857</v>
      </c>
      <c r="C876" s="2" t="s">
        <v>32</v>
      </c>
      <c r="D876" s="2" t="s">
        <v>33</v>
      </c>
      <c r="E876" s="2" t="s">
        <v>34</v>
      </c>
      <c r="F876" s="2" t="s">
        <v>3876</v>
      </c>
      <c r="G876" s="2">
        <v>1</v>
      </c>
      <c r="H876" s="2" t="s">
        <v>71</v>
      </c>
      <c r="I876" s="2">
        <v>1</v>
      </c>
      <c r="J876" s="2"/>
      <c r="K876" s="2"/>
      <c r="L876" s="2" t="s">
        <v>3894</v>
      </c>
      <c r="M876" s="2" t="s">
        <v>38</v>
      </c>
      <c r="N876" s="2" t="s">
        <v>3952</v>
      </c>
      <c r="O876" s="2">
        <v>66.75</v>
      </c>
      <c r="P876" s="2">
        <f>HYPERLINK("https://github.com/mlcommons/submissions_inference_3.1/tree/main/open/cTuning/results/azure_arm64-tflite_armnn_cpp-cpu-armnn_tflite-v23.05-using_neon","details")</f>
        <v>0</v>
      </c>
      <c r="Q876" s="2">
        <f>HYPERLINK("https://github.com/mlcommons/submissions_inference_3.1/tree/main/open/cTuning/code","details")</f>
        <v>0</v>
      </c>
      <c r="R876" s="1">
        <v>4.190889</v>
      </c>
      <c r="S876" s="1">
        <v>47.773856</v>
      </c>
      <c r="T876" s="1">
        <v>241.554</v>
      </c>
    </row>
    <row r="877" spans="1:20">
      <c r="A877" s="2" t="s">
        <v>982</v>
      </c>
      <c r="B877" s="2" t="s">
        <v>2858</v>
      </c>
      <c r="C877" s="2" t="s">
        <v>32</v>
      </c>
      <c r="D877" s="2" t="s">
        <v>33</v>
      </c>
      <c r="E877" s="2" t="s">
        <v>34</v>
      </c>
      <c r="F877" s="2" t="s">
        <v>3876</v>
      </c>
      <c r="G877" s="2">
        <v>1</v>
      </c>
      <c r="H877" s="2" t="s">
        <v>71</v>
      </c>
      <c r="I877" s="2">
        <v>1</v>
      </c>
      <c r="J877" s="2"/>
      <c r="K877" s="2"/>
      <c r="L877" s="2" t="s">
        <v>3894</v>
      </c>
      <c r="M877" s="2" t="s">
        <v>38</v>
      </c>
      <c r="N877" s="2" t="s">
        <v>3953</v>
      </c>
      <c r="O877" s="2">
        <v>68.834</v>
      </c>
      <c r="P877" s="2">
        <f>HYPERLINK("https://github.com/mlcommons/submissions_inference_3.1/tree/main/open/cTuning/results/azure_arm64-tflite_armnn_cpp-cpu-armnn_tflite-v23.05-using_neon","details")</f>
        <v>0</v>
      </c>
      <c r="Q877" s="2">
        <f>HYPERLINK("https://github.com/mlcommons/submissions_inference_3.1/tree/main/open/cTuning/code","details")</f>
        <v>0</v>
      </c>
      <c r="R877" s="1">
        <v>5.131491</v>
      </c>
      <c r="S877" s="1">
        <v>59.47788</v>
      </c>
      <c r="T877" s="1">
        <v>198.267</v>
      </c>
    </row>
    <row r="878" spans="1:20">
      <c r="A878" s="2" t="s">
        <v>983</v>
      </c>
      <c r="B878" s="2" t="s">
        <v>2859</v>
      </c>
      <c r="C878" s="2" t="s">
        <v>32</v>
      </c>
      <c r="D878" s="2" t="s">
        <v>33</v>
      </c>
      <c r="E878" s="2" t="s">
        <v>34</v>
      </c>
      <c r="F878" s="2" t="s">
        <v>3876</v>
      </c>
      <c r="G878" s="2">
        <v>1</v>
      </c>
      <c r="H878" s="2" t="s">
        <v>71</v>
      </c>
      <c r="I878" s="2">
        <v>1</v>
      </c>
      <c r="J878" s="2"/>
      <c r="K878" s="2"/>
      <c r="L878" s="2" t="s">
        <v>3894</v>
      </c>
      <c r="M878" s="2" t="s">
        <v>38</v>
      </c>
      <c r="N878" s="2" t="s">
        <v>3954</v>
      </c>
      <c r="O878" s="2">
        <v>70.122</v>
      </c>
      <c r="P878" s="2">
        <f>HYPERLINK("https://github.com/mlcommons/submissions_inference_3.1/tree/main/open/cTuning/results/azure_arm64-tflite_armnn_cpp-cpu-armnn_tflite-v23.05-using_neon","details")</f>
        <v>0</v>
      </c>
      <c r="Q878" s="2">
        <f>HYPERLINK("https://github.com/mlcommons/submissions_inference_3.1/tree/main/open/cTuning/code","details")</f>
        <v>0</v>
      </c>
      <c r="R878" s="1">
        <v>6.265372</v>
      </c>
      <c r="S878" s="1">
        <v>75.794088</v>
      </c>
      <c r="T878" s="1">
        <v>159.856</v>
      </c>
    </row>
    <row r="879" spans="1:20">
      <c r="A879" s="2" t="s">
        <v>984</v>
      </c>
      <c r="B879" s="2" t="s">
        <v>2860</v>
      </c>
      <c r="C879" s="2" t="s">
        <v>32</v>
      </c>
      <c r="D879" s="2" t="s">
        <v>33</v>
      </c>
      <c r="E879" s="2" t="s">
        <v>34</v>
      </c>
      <c r="F879" s="2" t="s">
        <v>3876</v>
      </c>
      <c r="G879" s="2">
        <v>1</v>
      </c>
      <c r="H879" s="2" t="s">
        <v>71</v>
      </c>
      <c r="I879" s="2">
        <v>1</v>
      </c>
      <c r="J879" s="2"/>
      <c r="K879" s="2"/>
      <c r="L879" s="2" t="s">
        <v>3894</v>
      </c>
      <c r="M879" s="2" t="s">
        <v>38</v>
      </c>
      <c r="N879" s="2" t="s">
        <v>3955</v>
      </c>
      <c r="O879" s="2">
        <v>66.036</v>
      </c>
      <c r="P879" s="2">
        <f>HYPERLINK("https://github.com/mlcommons/submissions_inference_3.1/tree/main/open/cTuning/results/azure_arm64-tflite_armnn_cpp-cpu-armnn_tflite-v23.05-using_neon","details")</f>
        <v>0</v>
      </c>
      <c r="Q879" s="2">
        <f>HYPERLINK("https://github.com/mlcommons/submissions_inference_3.1/tree/main/open/cTuning/code","details")</f>
        <v>0</v>
      </c>
      <c r="R879" s="1">
        <v>4.076608</v>
      </c>
      <c r="S879" s="1">
        <v>44.425672</v>
      </c>
      <c r="T879" s="1">
        <v>249.795</v>
      </c>
    </row>
    <row r="880" spans="1:20">
      <c r="A880" s="2" t="s">
        <v>985</v>
      </c>
      <c r="B880" s="2" t="s">
        <v>2861</v>
      </c>
      <c r="C880" s="2" t="s">
        <v>32</v>
      </c>
      <c r="D880" s="2" t="s">
        <v>33</v>
      </c>
      <c r="E880" s="2" t="s">
        <v>34</v>
      </c>
      <c r="F880" s="2" t="s">
        <v>3876</v>
      </c>
      <c r="G880" s="2">
        <v>1</v>
      </c>
      <c r="H880" s="2" t="s">
        <v>71</v>
      </c>
      <c r="I880" s="2">
        <v>1</v>
      </c>
      <c r="J880" s="2"/>
      <c r="K880" s="2"/>
      <c r="L880" s="2" t="s">
        <v>3894</v>
      </c>
      <c r="M880" s="2" t="s">
        <v>38</v>
      </c>
      <c r="N880" s="2" t="s">
        <v>3956</v>
      </c>
      <c r="O880" s="2">
        <v>69.01600000000001</v>
      </c>
      <c r="P880" s="2">
        <f>HYPERLINK("https://github.com/mlcommons/submissions_inference_3.1/tree/main/open/cTuning/results/azure_arm64-tflite_armnn_cpp-cpu-armnn_tflite-v23.05-using_neon","details")</f>
        <v>0</v>
      </c>
      <c r="Q880" s="2">
        <f>HYPERLINK("https://github.com/mlcommons/submissions_inference_3.1/tree/main/open/cTuning/code","details")</f>
        <v>0</v>
      </c>
      <c r="R880" s="1">
        <v>4.913929</v>
      </c>
      <c r="S880" s="1">
        <v>57.801392</v>
      </c>
      <c r="T880" s="1">
        <v>205.365</v>
      </c>
    </row>
    <row r="881" spans="1:20">
      <c r="A881" s="2" t="s">
        <v>986</v>
      </c>
      <c r="B881" s="2" t="s">
        <v>2862</v>
      </c>
      <c r="C881" s="2" t="s">
        <v>32</v>
      </c>
      <c r="D881" s="2" t="s">
        <v>33</v>
      </c>
      <c r="E881" s="2" t="s">
        <v>34</v>
      </c>
      <c r="F881" s="2" t="s">
        <v>3876</v>
      </c>
      <c r="G881" s="2">
        <v>1</v>
      </c>
      <c r="H881" s="2" t="s">
        <v>71</v>
      </c>
      <c r="I881" s="2">
        <v>1</v>
      </c>
      <c r="J881" s="2"/>
      <c r="K881" s="2"/>
      <c r="L881" s="2" t="s">
        <v>3894</v>
      </c>
      <c r="M881" s="2" t="s">
        <v>38</v>
      </c>
      <c r="N881" s="2" t="s">
        <v>3957</v>
      </c>
      <c r="O881" s="2">
        <v>70.73999999999999</v>
      </c>
      <c r="P881" s="2">
        <f>HYPERLINK("https://github.com/mlcommons/submissions_inference_3.1/tree/main/open/cTuning/results/azure_arm64-tflite_armnn_cpp-cpu-armnn_tflite-v23.05-using_neon","details")</f>
        <v>0</v>
      </c>
      <c r="Q881" s="2">
        <f>HYPERLINK("https://github.com/mlcommons/submissions_inference_3.1/tree/main/open/cTuning/code","details")</f>
        <v>0</v>
      </c>
      <c r="R881" s="1">
        <v>6.159813</v>
      </c>
      <c r="S881" s="1">
        <v>74.37908</v>
      </c>
      <c r="T881" s="1">
        <v>163.401</v>
      </c>
    </row>
    <row r="882" spans="1:20">
      <c r="A882" s="2" t="s">
        <v>987</v>
      </c>
      <c r="B882" s="2" t="s">
        <v>2863</v>
      </c>
      <c r="C882" s="2" t="s">
        <v>32</v>
      </c>
      <c r="D882" s="2" t="s">
        <v>33</v>
      </c>
      <c r="E882" s="2" t="s">
        <v>34</v>
      </c>
      <c r="F882" s="2" t="s">
        <v>3876</v>
      </c>
      <c r="G882" s="2">
        <v>1</v>
      </c>
      <c r="H882" s="2" t="s">
        <v>71</v>
      </c>
      <c r="I882" s="2">
        <v>1</v>
      </c>
      <c r="J882" s="2"/>
      <c r="K882" s="2"/>
      <c r="L882" s="2" t="s">
        <v>3894</v>
      </c>
      <c r="M882" s="2" t="s">
        <v>38</v>
      </c>
      <c r="N882" s="2" t="s">
        <v>3958</v>
      </c>
      <c r="O882" s="2">
        <v>71.77</v>
      </c>
      <c r="P882" s="2">
        <f>HYPERLINK("https://github.com/mlcommons/submissions_inference_3.1/tree/main/open/cTuning/results/azure_arm64-tflite_armnn_cpp-cpu-armnn_tflite-v23.05-using_neon","details")</f>
        <v>0</v>
      </c>
      <c r="Q882" s="2">
        <f>HYPERLINK("https://github.com/mlcommons/submissions_inference_3.1/tree/main/open/cTuning/code","details")</f>
        <v>0</v>
      </c>
      <c r="R882" s="1">
        <v>7.484374</v>
      </c>
      <c r="S882" s="1">
        <v>93.908984</v>
      </c>
      <c r="T882" s="1">
        <v>133.302</v>
      </c>
    </row>
    <row r="883" spans="1:20">
      <c r="A883" s="2" t="s">
        <v>988</v>
      </c>
      <c r="B883" s="2" t="s">
        <v>2864</v>
      </c>
      <c r="C883" s="2" t="s">
        <v>32</v>
      </c>
      <c r="D883" s="2" t="s">
        <v>33</v>
      </c>
      <c r="E883" s="2" t="s">
        <v>34</v>
      </c>
      <c r="F883" s="2" t="s">
        <v>3876</v>
      </c>
      <c r="G883" s="2">
        <v>1</v>
      </c>
      <c r="H883" s="2" t="s">
        <v>71</v>
      </c>
      <c r="I883" s="2">
        <v>1</v>
      </c>
      <c r="J883" s="2"/>
      <c r="K883" s="2"/>
      <c r="L883" s="2" t="s">
        <v>3894</v>
      </c>
      <c r="M883" s="2" t="s">
        <v>38</v>
      </c>
      <c r="N883" s="2" t="s">
        <v>3959</v>
      </c>
      <c r="O883" s="2">
        <v>49.21</v>
      </c>
      <c r="P883" s="2">
        <f>HYPERLINK("https://github.com/mlcommons/submissions_inference_3.1/tree/main/open/cTuning/results/azure_arm64-tflite_armnn_cpp-cpu-armnn_tflite-v23.05-using_neon","details")</f>
        <v>0</v>
      </c>
      <c r="Q883" s="2">
        <f>HYPERLINK("https://github.com/mlcommons/submissions_inference_3.1/tree/main/open/cTuning/code","details")</f>
        <v>0</v>
      </c>
      <c r="R883" s="1">
        <v>2.672645</v>
      </c>
      <c r="S883" s="1">
        <v>22.857336</v>
      </c>
      <c r="T883" s="1">
        <v>383.664</v>
      </c>
    </row>
    <row r="884" spans="1:20">
      <c r="A884" s="2" t="s">
        <v>989</v>
      </c>
      <c r="B884" s="2" t="s">
        <v>2865</v>
      </c>
      <c r="C884" s="2" t="s">
        <v>32</v>
      </c>
      <c r="D884" s="2" t="s">
        <v>33</v>
      </c>
      <c r="E884" s="2" t="s">
        <v>34</v>
      </c>
      <c r="F884" s="2" t="s">
        <v>3876</v>
      </c>
      <c r="G884" s="2">
        <v>1</v>
      </c>
      <c r="H884" s="2" t="s">
        <v>71</v>
      </c>
      <c r="I884" s="2">
        <v>1</v>
      </c>
      <c r="J884" s="2"/>
      <c r="K884" s="2"/>
      <c r="L884" s="2" t="s">
        <v>3894</v>
      </c>
      <c r="M884" s="2" t="s">
        <v>38</v>
      </c>
      <c r="N884" s="2" t="s">
        <v>3960</v>
      </c>
      <c r="O884" s="2">
        <v>54.542</v>
      </c>
      <c r="P884" s="2">
        <f>HYPERLINK("https://github.com/mlcommons/submissions_inference_3.1/tree/main/open/cTuning/results/azure_arm64-tflite_armnn_cpp-cpu-armnn_tflite-v23.05-using_neon","details")</f>
        <v>0</v>
      </c>
      <c r="Q884" s="2">
        <f>HYPERLINK("https://github.com/mlcommons/submissions_inference_3.1/tree/main/open/cTuning/code","details")</f>
        <v>0</v>
      </c>
      <c r="R884" s="1">
        <v>2.876248</v>
      </c>
      <c r="S884" s="1">
        <v>27.613824</v>
      </c>
      <c r="T884" s="1">
        <v>358.613</v>
      </c>
    </row>
    <row r="885" spans="1:20">
      <c r="A885" s="2" t="s">
        <v>990</v>
      </c>
      <c r="B885" s="2" t="s">
        <v>2866</v>
      </c>
      <c r="C885" s="2" t="s">
        <v>32</v>
      </c>
      <c r="D885" s="2" t="s">
        <v>33</v>
      </c>
      <c r="E885" s="2" t="s">
        <v>34</v>
      </c>
      <c r="F885" s="2" t="s">
        <v>3876</v>
      </c>
      <c r="G885" s="2">
        <v>1</v>
      </c>
      <c r="H885" s="2" t="s">
        <v>71</v>
      </c>
      <c r="I885" s="2">
        <v>1</v>
      </c>
      <c r="J885" s="2"/>
      <c r="K885" s="2"/>
      <c r="L885" s="2" t="s">
        <v>3894</v>
      </c>
      <c r="M885" s="2" t="s">
        <v>38</v>
      </c>
      <c r="N885" s="2" t="s">
        <v>3961</v>
      </c>
      <c r="O885" s="2">
        <v>56.424</v>
      </c>
      <c r="P885" s="2">
        <f>HYPERLINK("https://github.com/mlcommons/submissions_inference_3.1/tree/main/open/cTuning/results/azure_arm64-tflite_armnn_cpp-cpu-armnn_tflite-v23.05-using_neon","details")</f>
        <v>0</v>
      </c>
      <c r="Q885" s="2">
        <f>HYPERLINK("https://github.com/mlcommons/submissions_inference_3.1/tree/main/open/cTuning/code","details")</f>
        <v>0</v>
      </c>
      <c r="R885" s="1">
        <v>3.228486</v>
      </c>
      <c r="S885" s="1">
        <v>31.909192</v>
      </c>
      <c r="T885" s="1">
        <v>318.497</v>
      </c>
    </row>
    <row r="886" spans="1:20">
      <c r="A886" s="2" t="s">
        <v>991</v>
      </c>
      <c r="B886" s="2" t="s">
        <v>2867</v>
      </c>
      <c r="C886" s="2" t="s">
        <v>32</v>
      </c>
      <c r="D886" s="2" t="s">
        <v>33</v>
      </c>
      <c r="E886" s="2" t="s">
        <v>34</v>
      </c>
      <c r="F886" s="2" t="s">
        <v>3876</v>
      </c>
      <c r="G886" s="2">
        <v>1</v>
      </c>
      <c r="H886" s="2" t="s">
        <v>71</v>
      </c>
      <c r="I886" s="2">
        <v>1</v>
      </c>
      <c r="J886" s="2"/>
      <c r="K886" s="2"/>
      <c r="L886" s="2" t="s">
        <v>3894</v>
      </c>
      <c r="M886" s="2" t="s">
        <v>38</v>
      </c>
      <c r="N886" s="2" t="s">
        <v>3962</v>
      </c>
      <c r="O886" s="2">
        <v>58.464</v>
      </c>
      <c r="P886" s="2">
        <f>HYPERLINK("https://github.com/mlcommons/submissions_inference_3.1/tree/main/open/cTuning/results/azure_arm64-tflite_armnn_cpp-cpu-armnn_tflite-v23.05-using_neon","details")</f>
        <v>0</v>
      </c>
      <c r="Q886" s="2">
        <f>HYPERLINK("https://github.com/mlcommons/submissions_inference_3.1/tree/main/open/cTuning/code","details")</f>
        <v>0</v>
      </c>
      <c r="R886" s="1">
        <v>3.437087</v>
      </c>
      <c r="S886" s="1">
        <v>36.0084</v>
      </c>
      <c r="T886" s="1">
        <v>298.896</v>
      </c>
    </row>
    <row r="887" spans="1:20">
      <c r="A887" s="2" t="s">
        <v>992</v>
      </c>
      <c r="B887" s="2" t="s">
        <v>2868</v>
      </c>
      <c r="C887" s="2" t="s">
        <v>32</v>
      </c>
      <c r="D887" s="2" t="s">
        <v>33</v>
      </c>
      <c r="E887" s="2" t="s">
        <v>34</v>
      </c>
      <c r="F887" s="2" t="s">
        <v>3876</v>
      </c>
      <c r="G887" s="2">
        <v>1</v>
      </c>
      <c r="H887" s="2" t="s">
        <v>71</v>
      </c>
      <c r="I887" s="2">
        <v>1</v>
      </c>
      <c r="J887" s="2"/>
      <c r="K887" s="2"/>
      <c r="L887" s="2" t="s">
        <v>3894</v>
      </c>
      <c r="M887" s="2" t="s">
        <v>38</v>
      </c>
      <c r="N887" s="2" t="s">
        <v>3963</v>
      </c>
      <c r="O887" s="2">
        <v>55.496</v>
      </c>
      <c r="P887" s="2">
        <f>HYPERLINK("https://github.com/mlcommons/submissions_inference_3.1/tree/main/open/cTuning/results/azure_arm64-tflite_armnn_cpp-cpu-armnn_tflite-v23.05-using_neon","details")</f>
        <v>0</v>
      </c>
      <c r="Q887" s="2">
        <f>HYPERLINK("https://github.com/mlcommons/submissions_inference_3.1/tree/main/open/cTuning/code","details")</f>
        <v>0</v>
      </c>
      <c r="R887" s="1">
        <v>2.755406</v>
      </c>
      <c r="S887" s="1">
        <v>24.519416</v>
      </c>
      <c r="T887" s="1">
        <v>373.575</v>
      </c>
    </row>
    <row r="888" spans="1:20">
      <c r="A888" s="2" t="s">
        <v>993</v>
      </c>
      <c r="B888" s="2" t="s">
        <v>2869</v>
      </c>
      <c r="C888" s="2" t="s">
        <v>32</v>
      </c>
      <c r="D888" s="2" t="s">
        <v>33</v>
      </c>
      <c r="E888" s="2" t="s">
        <v>34</v>
      </c>
      <c r="F888" s="2" t="s">
        <v>3876</v>
      </c>
      <c r="G888" s="2">
        <v>1</v>
      </c>
      <c r="H888" s="2" t="s">
        <v>71</v>
      </c>
      <c r="I888" s="2">
        <v>1</v>
      </c>
      <c r="J888" s="2"/>
      <c r="K888" s="2"/>
      <c r="L888" s="2" t="s">
        <v>3894</v>
      </c>
      <c r="M888" s="2" t="s">
        <v>38</v>
      </c>
      <c r="N888" s="2" t="s">
        <v>3964</v>
      </c>
      <c r="O888" s="2">
        <v>59.044</v>
      </c>
      <c r="P888" s="2">
        <f>HYPERLINK("https://github.com/mlcommons/submissions_inference_3.1/tree/main/open/cTuning/results/azure_arm64-tflite_armnn_cpp-cpu-armnn_tflite-v23.05-using_neon","details")</f>
        <v>0</v>
      </c>
      <c r="Q888" s="2">
        <f>HYPERLINK("https://github.com/mlcommons/submissions_inference_3.1/tree/main/open/cTuning/code","details")</f>
        <v>0</v>
      </c>
      <c r="R888" s="1">
        <v>3.142487</v>
      </c>
      <c r="S888" s="1">
        <v>31.377344</v>
      </c>
      <c r="T888" s="1">
        <v>326.172</v>
      </c>
    </row>
    <row r="889" spans="1:20">
      <c r="A889" s="2" t="s">
        <v>994</v>
      </c>
      <c r="B889" s="2" t="s">
        <v>2870</v>
      </c>
      <c r="C889" s="2" t="s">
        <v>32</v>
      </c>
      <c r="D889" s="2" t="s">
        <v>33</v>
      </c>
      <c r="E889" s="2" t="s">
        <v>34</v>
      </c>
      <c r="F889" s="2" t="s">
        <v>3876</v>
      </c>
      <c r="G889" s="2">
        <v>1</v>
      </c>
      <c r="H889" s="2" t="s">
        <v>71</v>
      </c>
      <c r="I889" s="2">
        <v>1</v>
      </c>
      <c r="J889" s="2"/>
      <c r="K889" s="2"/>
      <c r="L889" s="2" t="s">
        <v>3894</v>
      </c>
      <c r="M889" s="2" t="s">
        <v>38</v>
      </c>
      <c r="N889" s="2" t="s">
        <v>3965</v>
      </c>
      <c r="O889" s="2">
        <v>61.892</v>
      </c>
      <c r="P889" s="2">
        <f>HYPERLINK("https://github.com/mlcommons/submissions_inference_3.1/tree/main/open/cTuning/results/azure_arm64-tflite_armnn_cpp-cpu-armnn_tflite-v23.05-using_neon","details")</f>
        <v>0</v>
      </c>
      <c r="Q889" s="2">
        <f>HYPERLINK("https://github.com/mlcommons/submissions_inference_3.1/tree/main/open/cTuning/code","details")</f>
        <v>0</v>
      </c>
      <c r="R889" s="1">
        <v>3.387128</v>
      </c>
      <c r="S889" s="1">
        <v>34.640408</v>
      </c>
      <c r="T889" s="1">
        <v>304.549</v>
      </c>
    </row>
    <row r="890" spans="1:20">
      <c r="A890" s="2" t="s">
        <v>995</v>
      </c>
      <c r="B890" s="2" t="s">
        <v>2871</v>
      </c>
      <c r="C890" s="2" t="s">
        <v>32</v>
      </c>
      <c r="D890" s="2" t="s">
        <v>33</v>
      </c>
      <c r="E890" s="2" t="s">
        <v>34</v>
      </c>
      <c r="F890" s="2" t="s">
        <v>3876</v>
      </c>
      <c r="G890" s="2">
        <v>1</v>
      </c>
      <c r="H890" s="2" t="s">
        <v>71</v>
      </c>
      <c r="I890" s="2">
        <v>1</v>
      </c>
      <c r="J890" s="2"/>
      <c r="K890" s="2"/>
      <c r="L890" s="2" t="s">
        <v>3894</v>
      </c>
      <c r="M890" s="2" t="s">
        <v>38</v>
      </c>
      <c r="N890" s="2" t="s">
        <v>3966</v>
      </c>
      <c r="O890" s="2">
        <v>63.612</v>
      </c>
      <c r="P890" s="2">
        <f>HYPERLINK("https://github.com/mlcommons/submissions_inference_3.1/tree/main/open/cTuning/results/azure_arm64-tflite_armnn_cpp-cpu-armnn_tflite-v23.05-using_neon","details")</f>
        <v>0</v>
      </c>
      <c r="Q890" s="2">
        <f>HYPERLINK("https://github.com/mlcommons/submissions_inference_3.1/tree/main/open/cTuning/code","details")</f>
        <v>0</v>
      </c>
      <c r="R890" s="1">
        <v>3.731888</v>
      </c>
      <c r="S890" s="1">
        <v>40.626376</v>
      </c>
      <c r="T890" s="1">
        <v>275.262</v>
      </c>
    </row>
    <row r="891" spans="1:20">
      <c r="A891" s="2" t="s">
        <v>996</v>
      </c>
      <c r="B891" s="2" t="s">
        <v>2872</v>
      </c>
      <c r="C891" s="2" t="s">
        <v>32</v>
      </c>
      <c r="D891" s="2" t="s">
        <v>33</v>
      </c>
      <c r="E891" s="2" t="s">
        <v>34</v>
      </c>
      <c r="F891" s="2" t="s">
        <v>3876</v>
      </c>
      <c r="G891" s="2">
        <v>1</v>
      </c>
      <c r="H891" s="2" t="s">
        <v>71</v>
      </c>
      <c r="I891" s="2">
        <v>1</v>
      </c>
      <c r="J891" s="2"/>
      <c r="K891" s="2"/>
      <c r="L891" s="2" t="s">
        <v>3894</v>
      </c>
      <c r="M891" s="2" t="s">
        <v>38</v>
      </c>
      <c r="N891" s="2" t="s">
        <v>3967</v>
      </c>
      <c r="O891" s="2">
        <v>62.056</v>
      </c>
      <c r="P891" s="2">
        <f>HYPERLINK("https://github.com/mlcommons/submissions_inference_3.1/tree/main/open/cTuning/results/azure_arm64-tflite_armnn_cpp-cpu-armnn_tflite-v23.05-using_neon","details")</f>
        <v>0</v>
      </c>
      <c r="Q891" s="2">
        <f>HYPERLINK("https://github.com/mlcommons/submissions_inference_3.1/tree/main/open/cTuning/code","details")</f>
        <v>0</v>
      </c>
      <c r="R891" s="1">
        <v>3.206007</v>
      </c>
      <c r="S891" s="1">
        <v>31.090952</v>
      </c>
      <c r="T891" s="1">
        <v>323.965</v>
      </c>
    </row>
    <row r="892" spans="1:20">
      <c r="A892" s="2" t="s">
        <v>997</v>
      </c>
      <c r="B892" s="2" t="s">
        <v>2873</v>
      </c>
      <c r="C892" s="2" t="s">
        <v>32</v>
      </c>
      <c r="D892" s="2" t="s">
        <v>33</v>
      </c>
      <c r="E892" s="2" t="s">
        <v>34</v>
      </c>
      <c r="F892" s="2" t="s">
        <v>3876</v>
      </c>
      <c r="G892" s="2">
        <v>1</v>
      </c>
      <c r="H892" s="2" t="s">
        <v>71</v>
      </c>
      <c r="I892" s="2">
        <v>1</v>
      </c>
      <c r="J892" s="2"/>
      <c r="K892" s="2"/>
      <c r="L892" s="2" t="s">
        <v>3894</v>
      </c>
      <c r="M892" s="2" t="s">
        <v>38</v>
      </c>
      <c r="N892" s="2" t="s">
        <v>3968</v>
      </c>
      <c r="O892" s="2">
        <v>64.95999999999999</v>
      </c>
      <c r="P892" s="2">
        <f>HYPERLINK("https://github.com/mlcommons/submissions_inference_3.1/tree/main/open/cTuning/results/azure_arm64-tflite_armnn_cpp-cpu-armnn_tflite-v23.05-using_neon","details")</f>
        <v>0</v>
      </c>
      <c r="Q892" s="2">
        <f>HYPERLINK("https://github.com/mlcommons/submissions_inference_3.1/tree/main/open/cTuning/code","details")</f>
        <v>0</v>
      </c>
      <c r="R892" s="1">
        <v>3.500208</v>
      </c>
      <c r="S892" s="1">
        <v>37.40264</v>
      </c>
      <c r="T892" s="1">
        <v>290.847</v>
      </c>
    </row>
    <row r="893" spans="1:20">
      <c r="A893" s="2" t="s">
        <v>998</v>
      </c>
      <c r="B893" s="2" t="s">
        <v>2874</v>
      </c>
      <c r="C893" s="2" t="s">
        <v>32</v>
      </c>
      <c r="D893" s="2" t="s">
        <v>33</v>
      </c>
      <c r="E893" s="2" t="s">
        <v>34</v>
      </c>
      <c r="F893" s="2" t="s">
        <v>3876</v>
      </c>
      <c r="G893" s="2">
        <v>1</v>
      </c>
      <c r="H893" s="2" t="s">
        <v>71</v>
      </c>
      <c r="I893" s="2">
        <v>1</v>
      </c>
      <c r="J893" s="2"/>
      <c r="K893" s="2"/>
      <c r="L893" s="2" t="s">
        <v>3894</v>
      </c>
      <c r="M893" s="2" t="s">
        <v>38</v>
      </c>
      <c r="N893" s="2" t="s">
        <v>3969</v>
      </c>
      <c r="O893" s="2">
        <v>67.52200000000001</v>
      </c>
      <c r="P893" s="2">
        <f>HYPERLINK("https://github.com/mlcommons/submissions_inference_3.1/tree/main/open/cTuning/results/azure_arm64-tflite_armnn_cpp-cpu-armnn_tflite-v23.05-using_neon","details")</f>
        <v>0</v>
      </c>
      <c r="Q893" s="2">
        <f>HYPERLINK("https://github.com/mlcommons/submissions_inference_3.1/tree/main/open/cTuning/code","details")</f>
        <v>0</v>
      </c>
      <c r="R893" s="1">
        <v>3.995928</v>
      </c>
      <c r="S893" s="1">
        <v>44.10124</v>
      </c>
      <c r="T893" s="1">
        <v>254.725</v>
      </c>
    </row>
    <row r="894" spans="1:20">
      <c r="A894" s="2" t="s">
        <v>999</v>
      </c>
      <c r="B894" s="2" t="s">
        <v>2875</v>
      </c>
      <c r="C894" s="2" t="s">
        <v>32</v>
      </c>
      <c r="D894" s="2" t="s">
        <v>33</v>
      </c>
      <c r="E894" s="2" t="s">
        <v>34</v>
      </c>
      <c r="F894" s="2" t="s">
        <v>3876</v>
      </c>
      <c r="G894" s="2">
        <v>1</v>
      </c>
      <c r="H894" s="2" t="s">
        <v>71</v>
      </c>
      <c r="I894" s="2">
        <v>1</v>
      </c>
      <c r="J894" s="2"/>
      <c r="K894" s="2"/>
      <c r="L894" s="2" t="s">
        <v>3894</v>
      </c>
      <c r="M894" s="2" t="s">
        <v>38</v>
      </c>
      <c r="N894" s="2" t="s">
        <v>3970</v>
      </c>
      <c r="O894" s="2">
        <v>68.7</v>
      </c>
      <c r="P894" s="2">
        <f>HYPERLINK("https://github.com/mlcommons/submissions_inference_3.1/tree/main/open/cTuning/results/azure_arm64-tflite_armnn_cpp-cpu-armnn_tflite-v23.05-using_neon","details")</f>
        <v>0</v>
      </c>
      <c r="Q894" s="2">
        <f>HYPERLINK("https://github.com/mlcommons/submissions_inference_3.1/tree/main/open/cTuning/code","details")</f>
        <v>0</v>
      </c>
      <c r="R894" s="1">
        <v>4.58285</v>
      </c>
      <c r="S894" s="1">
        <v>53.32976</v>
      </c>
      <c r="T894" s="1">
        <v>219.114</v>
      </c>
    </row>
    <row r="895" spans="1:20">
      <c r="A895" s="2" t="s">
        <v>1000</v>
      </c>
      <c r="B895" s="2" t="s">
        <v>2876</v>
      </c>
      <c r="C895" s="2" t="s">
        <v>32</v>
      </c>
      <c r="D895" s="2" t="s">
        <v>33</v>
      </c>
      <c r="E895" s="2" t="s">
        <v>34</v>
      </c>
      <c r="F895" s="2" t="s">
        <v>3876</v>
      </c>
      <c r="G895" s="2">
        <v>1</v>
      </c>
      <c r="H895" s="2" t="s">
        <v>71</v>
      </c>
      <c r="I895" s="2">
        <v>1</v>
      </c>
      <c r="J895" s="2"/>
      <c r="K895" s="2"/>
      <c r="L895" s="2" t="s">
        <v>3894</v>
      </c>
      <c r="M895" s="2" t="s">
        <v>38</v>
      </c>
      <c r="N895" s="2" t="s">
        <v>3971</v>
      </c>
      <c r="O895" s="2">
        <v>63.426</v>
      </c>
      <c r="P895" s="2">
        <f>HYPERLINK("https://github.com/mlcommons/submissions_inference_3.1/tree/main/open/cTuning/results/azure_arm64-tflite_armnn_cpp-cpu-armnn_tflite-v23.05-using_neon","details")</f>
        <v>0</v>
      </c>
      <c r="Q895" s="2">
        <f>HYPERLINK("https://github.com/mlcommons/submissions_inference_3.1/tree/main/open/cTuning/code","details")</f>
        <v>0</v>
      </c>
      <c r="R895" s="1">
        <v>3.369771</v>
      </c>
      <c r="S895" s="1">
        <v>33.380872</v>
      </c>
      <c r="T895" s="1">
        <v>306.404</v>
      </c>
    </row>
    <row r="896" spans="1:20">
      <c r="A896" s="2" t="s">
        <v>1001</v>
      </c>
      <c r="B896" s="2" t="s">
        <v>2877</v>
      </c>
      <c r="C896" s="2" t="s">
        <v>32</v>
      </c>
      <c r="D896" s="2" t="s">
        <v>33</v>
      </c>
      <c r="E896" s="2" t="s">
        <v>34</v>
      </c>
      <c r="F896" s="2" t="s">
        <v>3876</v>
      </c>
      <c r="G896" s="2">
        <v>1</v>
      </c>
      <c r="H896" s="2" t="s">
        <v>71</v>
      </c>
      <c r="I896" s="2">
        <v>1</v>
      </c>
      <c r="J896" s="2"/>
      <c r="K896" s="2"/>
      <c r="L896" s="2" t="s">
        <v>3894</v>
      </c>
      <c r="M896" s="2" t="s">
        <v>38</v>
      </c>
      <c r="N896" s="2" t="s">
        <v>3972</v>
      </c>
      <c r="O896" s="2">
        <v>67.65600000000001</v>
      </c>
      <c r="P896" s="2">
        <f>HYPERLINK("https://github.com/mlcommons/submissions_inference_3.1/tree/main/open/cTuning/results/azure_arm64-tflite_armnn_cpp-cpu-armnn_tflite-v23.05-using_neon","details")</f>
        <v>0</v>
      </c>
      <c r="Q896" s="2">
        <f>HYPERLINK("https://github.com/mlcommons/submissions_inference_3.1/tree/main/open/cTuning/code","details")</f>
        <v>0</v>
      </c>
      <c r="R896" s="1">
        <v>3.769128</v>
      </c>
      <c r="S896" s="1">
        <v>41.893528</v>
      </c>
      <c r="T896" s="1">
        <v>271.033</v>
      </c>
    </row>
    <row r="897" spans="1:20">
      <c r="A897" s="2" t="s">
        <v>1002</v>
      </c>
      <c r="B897" s="2" t="s">
        <v>2878</v>
      </c>
      <c r="C897" s="2" t="s">
        <v>32</v>
      </c>
      <c r="D897" s="2" t="s">
        <v>33</v>
      </c>
      <c r="E897" s="2" t="s">
        <v>34</v>
      </c>
      <c r="F897" s="2" t="s">
        <v>3876</v>
      </c>
      <c r="G897" s="2">
        <v>1</v>
      </c>
      <c r="H897" s="2" t="s">
        <v>71</v>
      </c>
      <c r="I897" s="2">
        <v>1</v>
      </c>
      <c r="J897" s="2"/>
      <c r="K897" s="2"/>
      <c r="L897" s="2" t="s">
        <v>3894</v>
      </c>
      <c r="M897" s="2" t="s">
        <v>38</v>
      </c>
      <c r="N897" s="2" t="s">
        <v>3973</v>
      </c>
      <c r="O897" s="2">
        <v>69.634</v>
      </c>
      <c r="P897" s="2">
        <f>HYPERLINK("https://github.com/mlcommons/submissions_inference_3.1/tree/main/open/cTuning/results/azure_arm64-tflite_armnn_cpp-cpu-armnn_tflite-v23.05-using_neon","details")</f>
        <v>0</v>
      </c>
      <c r="Q897" s="2">
        <f>HYPERLINK("https://github.com/mlcommons/submissions_inference_3.1/tree/main/open/cTuning/code","details")</f>
        <v>0</v>
      </c>
      <c r="R897" s="1">
        <v>4.293769</v>
      </c>
      <c r="S897" s="1">
        <v>49.069544</v>
      </c>
      <c r="T897" s="1">
        <v>235.486</v>
      </c>
    </row>
    <row r="898" spans="1:20">
      <c r="A898" s="2" t="s">
        <v>1003</v>
      </c>
      <c r="B898" s="2" t="s">
        <v>2879</v>
      </c>
      <c r="C898" s="2" t="s">
        <v>32</v>
      </c>
      <c r="D898" s="2" t="s">
        <v>33</v>
      </c>
      <c r="E898" s="2" t="s">
        <v>34</v>
      </c>
      <c r="F898" s="2" t="s">
        <v>3876</v>
      </c>
      <c r="G898" s="2">
        <v>1</v>
      </c>
      <c r="H898" s="2" t="s">
        <v>71</v>
      </c>
      <c r="I898" s="2">
        <v>1</v>
      </c>
      <c r="J898" s="2"/>
      <c r="K898" s="2"/>
      <c r="L898" s="2" t="s">
        <v>3894</v>
      </c>
      <c r="M898" s="2" t="s">
        <v>38</v>
      </c>
      <c r="N898" s="2" t="s">
        <v>3974</v>
      </c>
      <c r="O898" s="2">
        <v>70.628</v>
      </c>
      <c r="P898" s="2">
        <f>HYPERLINK("https://github.com/mlcommons/submissions_inference_3.1/tree/main/open/cTuning/results/azure_arm64-tflite_armnn_cpp-cpu-armnn_tflite-v23.05-using_neon","details")</f>
        <v>0</v>
      </c>
      <c r="Q898" s="2">
        <f>HYPERLINK("https://github.com/mlcommons/submissions_inference_3.1/tree/main/open/cTuning/code","details")</f>
        <v>0</v>
      </c>
      <c r="R898" s="1">
        <v>4.976615</v>
      </c>
      <c r="S898" s="1">
        <v>59.857736</v>
      </c>
      <c r="T898" s="1">
        <v>201.604</v>
      </c>
    </row>
    <row r="899" spans="1:20">
      <c r="A899" s="2" t="s">
        <v>1004</v>
      </c>
      <c r="B899" s="2" t="s">
        <v>2880</v>
      </c>
      <c r="C899" s="2" t="s">
        <v>32</v>
      </c>
      <c r="D899" s="2" t="s">
        <v>33</v>
      </c>
      <c r="E899" s="2" t="s">
        <v>34</v>
      </c>
      <c r="F899" s="2" t="s">
        <v>3876</v>
      </c>
      <c r="G899" s="2">
        <v>1</v>
      </c>
      <c r="H899" s="2" t="s">
        <v>71</v>
      </c>
      <c r="I899" s="2">
        <v>1</v>
      </c>
      <c r="J899" s="2"/>
      <c r="K899" s="2"/>
      <c r="L899" s="2" t="s">
        <v>3894</v>
      </c>
      <c r="M899" s="2" t="s">
        <v>38</v>
      </c>
      <c r="N899" s="2" t="s">
        <v>3975</v>
      </c>
      <c r="O899" s="2">
        <v>75.76000000000001</v>
      </c>
      <c r="P899" s="2">
        <f>HYPERLINK("https://github.com/mlcommons/submissions_inference_3.1/tree/main/open/cTuning/results/azure_arm64-tflite_armnn_cpp-cpu-armnn_tflite-v23.05-using_neon","details")</f>
        <v>0</v>
      </c>
      <c r="Q899" s="2">
        <f>HYPERLINK("https://github.com/mlcommons/submissions_inference_3.1/tree/main/open/cTuning/code","details")</f>
        <v>0</v>
      </c>
      <c r="R899" s="1">
        <v>9.021259000000001</v>
      </c>
      <c r="S899" s="1">
        <v>103.463608</v>
      </c>
      <c r="T899" s="1">
        <v>113.248</v>
      </c>
    </row>
    <row r="900" spans="1:20">
      <c r="A900" s="2" t="s">
        <v>1005</v>
      </c>
      <c r="B900" s="2" t="s">
        <v>2881</v>
      </c>
      <c r="C900" s="2" t="s">
        <v>32</v>
      </c>
      <c r="D900" s="2" t="s">
        <v>33</v>
      </c>
      <c r="E900" s="2" t="s">
        <v>34</v>
      </c>
      <c r="F900" s="2" t="s">
        <v>3876</v>
      </c>
      <c r="G900" s="2">
        <v>1</v>
      </c>
      <c r="H900" s="2" t="s">
        <v>71</v>
      </c>
      <c r="I900" s="2">
        <v>1</v>
      </c>
      <c r="J900" s="2"/>
      <c r="K900" s="2"/>
      <c r="L900" s="2" t="s">
        <v>3894</v>
      </c>
      <c r="M900" s="2" t="s">
        <v>38</v>
      </c>
      <c r="N900" s="2" t="s">
        <v>3976</v>
      </c>
      <c r="O900" s="2">
        <v>72.678</v>
      </c>
      <c r="P900" s="2">
        <f>HYPERLINK("https://github.com/mlcommons/submissions_inference_3.1/tree/main/open/cTuning/results/azure_arm64-tflite_armnn_cpp-cpu-armnn_tflite-v23.05-using_neon","details")</f>
        <v>0</v>
      </c>
      <c r="Q900" s="2">
        <f>HYPERLINK("https://github.com/mlcommons/submissions_inference_3.1/tree/main/open/cTuning/code","details")</f>
        <v>0</v>
      </c>
      <c r="R900" s="1">
        <v>5.883892</v>
      </c>
      <c r="S900" s="1">
        <v>71.43182400000001</v>
      </c>
      <c r="T900" s="1">
        <v>169.879</v>
      </c>
    </row>
    <row r="901" spans="1:20">
      <c r="A901" s="2" t="s">
        <v>1006</v>
      </c>
      <c r="B901" s="2" t="s">
        <v>2882</v>
      </c>
      <c r="C901" s="2" t="s">
        <v>32</v>
      </c>
      <c r="D901" s="2" t="s">
        <v>33</v>
      </c>
      <c r="E901" s="2" t="s">
        <v>34</v>
      </c>
      <c r="F901" s="2" t="s">
        <v>3876</v>
      </c>
      <c r="G901" s="2">
        <v>1</v>
      </c>
      <c r="H901" s="2" t="s">
        <v>71</v>
      </c>
      <c r="I901" s="2">
        <v>1</v>
      </c>
      <c r="J901" s="2"/>
      <c r="K901" s="2"/>
      <c r="L901" s="2" t="s">
        <v>3894</v>
      </c>
      <c r="M901" s="2" t="s">
        <v>38</v>
      </c>
      <c r="N901" s="2" t="s">
        <v>3977</v>
      </c>
      <c r="O901" s="2">
        <v>68.336</v>
      </c>
      <c r="P901" s="2">
        <f>HYPERLINK("https://github.com/mlcommons/submissions_inference_3.1/tree/main/open/cTuning/results/azure_arm64-tflite_armnn_cpp-cpu-armnn_tflite-v23.05-using_neon","details")</f>
        <v>0</v>
      </c>
      <c r="Q901" s="2">
        <f>HYPERLINK("https://github.com/mlcommons/submissions_inference_3.1/tree/main/open/cTuning/code","details")</f>
        <v>0</v>
      </c>
      <c r="R901" s="1">
        <v>5.058209</v>
      </c>
      <c r="S901" s="1">
        <v>50.992096</v>
      </c>
      <c r="T901" s="1">
        <v>202.577</v>
      </c>
    </row>
    <row r="902" spans="1:20">
      <c r="A902" s="2" t="s">
        <v>1007</v>
      </c>
      <c r="B902" s="2" t="s">
        <v>2883</v>
      </c>
      <c r="C902" s="2" t="s">
        <v>32</v>
      </c>
      <c r="D902" s="2" t="s">
        <v>33</v>
      </c>
      <c r="E902" s="2" t="s">
        <v>34</v>
      </c>
      <c r="F902" s="2" t="s">
        <v>3876</v>
      </c>
      <c r="G902" s="2">
        <v>1</v>
      </c>
      <c r="H902" s="2" t="s">
        <v>71</v>
      </c>
      <c r="I902" s="2">
        <v>1</v>
      </c>
      <c r="J902" s="2"/>
      <c r="K902" s="2"/>
      <c r="L902" s="2" t="s">
        <v>3894</v>
      </c>
      <c r="M902" s="2" t="s">
        <v>38</v>
      </c>
      <c r="N902" s="2" t="s">
        <v>3978</v>
      </c>
      <c r="O902" s="2">
        <v>63.33</v>
      </c>
      <c r="P902" s="2">
        <f>HYPERLINK("https://github.com/mlcommons/submissions_inference_3.1/tree/main/open/cTuning/results/azure_arm64-tflite_armnn_cpp-cpu-armnn_tflite-v23.05-using_neon","details")</f>
        <v>0</v>
      </c>
      <c r="Q902" s="2">
        <f>HYPERLINK("https://github.com/mlcommons/submissions_inference_3.1/tree/main/open/cTuning/code","details")</f>
        <v>0</v>
      </c>
      <c r="R902" s="1">
        <v>2.895206</v>
      </c>
      <c r="S902" s="1">
        <v>30.596544</v>
      </c>
      <c r="T902" s="1">
        <v>353.886</v>
      </c>
    </row>
    <row r="903" spans="1:20">
      <c r="A903" s="2" t="s">
        <v>1008</v>
      </c>
      <c r="B903" s="2" t="s">
        <v>2884</v>
      </c>
      <c r="C903" s="2" t="s">
        <v>32</v>
      </c>
      <c r="D903" s="2" t="s">
        <v>33</v>
      </c>
      <c r="E903" s="2" t="s">
        <v>34</v>
      </c>
      <c r="F903" s="2" t="s">
        <v>3876</v>
      </c>
      <c r="G903" s="2">
        <v>1</v>
      </c>
      <c r="H903" s="2" t="s">
        <v>71</v>
      </c>
      <c r="I903" s="2">
        <v>1</v>
      </c>
      <c r="J903" s="2"/>
      <c r="K903" s="2"/>
      <c r="L903" s="2" t="s">
        <v>3894</v>
      </c>
      <c r="M903" s="2" t="s">
        <v>38</v>
      </c>
      <c r="N903" s="2" t="s">
        <v>3979</v>
      </c>
      <c r="O903" s="2">
        <v>72.848</v>
      </c>
      <c r="P903" s="2">
        <f>HYPERLINK("https://github.com/mlcommons/submissions_inference_3.1/tree/main/open/cTuning/results/azure_arm64-tflite_armnn_cpp-cpu-armnn_tflite-v23.05-using_neon","details")</f>
        <v>0</v>
      </c>
      <c r="Q903" s="2">
        <f>HYPERLINK("https://github.com/mlcommons/submissions_inference_3.1/tree/main/open/cTuning/code","details")</f>
        <v>0</v>
      </c>
      <c r="R903" s="1">
        <v>6.770855</v>
      </c>
      <c r="S903" s="1">
        <v>70.83855200000001</v>
      </c>
      <c r="T903" s="1">
        <v>154.576</v>
      </c>
    </row>
    <row r="904" spans="1:20">
      <c r="A904" s="2" t="s">
        <v>1009</v>
      </c>
      <c r="B904" s="2" t="s">
        <v>2885</v>
      </c>
      <c r="C904" s="2" t="s">
        <v>32</v>
      </c>
      <c r="D904" s="2" t="s">
        <v>33</v>
      </c>
      <c r="E904" s="2" t="s">
        <v>34</v>
      </c>
      <c r="F904" s="2" t="s">
        <v>3876</v>
      </c>
      <c r="G904" s="2">
        <v>1</v>
      </c>
      <c r="H904" s="2" t="s">
        <v>71</v>
      </c>
      <c r="I904" s="2">
        <v>1</v>
      </c>
      <c r="J904" s="2"/>
      <c r="K904" s="2"/>
      <c r="L904" s="2" t="s">
        <v>3894</v>
      </c>
      <c r="M904" s="2" t="s">
        <v>38</v>
      </c>
      <c r="N904" s="2" t="s">
        <v>3980</v>
      </c>
      <c r="O904" s="2">
        <v>70.434</v>
      </c>
      <c r="P904" s="2">
        <f>HYPERLINK("https://github.com/mlcommons/submissions_inference_3.1/tree/main/open/cTuning/results/azure_arm64-tflite_armnn_cpp-cpu-armnn_tflite-v23.05-using_neon","details")</f>
        <v>0</v>
      </c>
      <c r="Q904" s="2">
        <f>HYPERLINK("https://github.com/mlcommons/submissions_inference_3.1/tree/main/open/cTuning/code","details")</f>
        <v>0</v>
      </c>
      <c r="R904" s="1">
        <v>4.197449</v>
      </c>
      <c r="S904" s="1">
        <v>48.022176</v>
      </c>
      <c r="T904" s="1">
        <v>241.525</v>
      </c>
    </row>
    <row r="905" spans="1:20">
      <c r="A905" s="2" t="s">
        <v>1010</v>
      </c>
      <c r="B905" s="2" t="s">
        <v>2886</v>
      </c>
      <c r="C905" s="2" t="s">
        <v>32</v>
      </c>
      <c r="D905" s="2" t="s">
        <v>33</v>
      </c>
      <c r="E905" s="2" t="s">
        <v>34</v>
      </c>
      <c r="F905" s="2" t="s">
        <v>3876</v>
      </c>
      <c r="G905" s="2">
        <v>1</v>
      </c>
      <c r="H905" s="2" t="s">
        <v>71</v>
      </c>
      <c r="I905" s="2">
        <v>1</v>
      </c>
      <c r="J905" s="2"/>
      <c r="K905" s="2"/>
      <c r="L905" s="2" t="s">
        <v>3894</v>
      </c>
      <c r="M905" s="2" t="s">
        <v>38</v>
      </c>
      <c r="N905" s="2" t="s">
        <v>3981</v>
      </c>
      <c r="O905" s="2">
        <v>63.986</v>
      </c>
      <c r="P905" s="2">
        <f>HYPERLINK("https://github.com/mlcommons/submissions_inference_3.1/tree/main/open/cTuning/results/azure_arm64-tflite_armnn_cpp-cpu-armnn_tflite-v23.05-using_neon","details")</f>
        <v>0</v>
      </c>
      <c r="Q905" s="2">
        <f>HYPERLINK("https://github.com/mlcommons/submissions_inference_3.1/tree/main/open/cTuning/code","details")</f>
        <v>0</v>
      </c>
      <c r="R905" s="1">
        <v>4.152968</v>
      </c>
      <c r="S905" s="1">
        <v>40.419288</v>
      </c>
      <c r="T905" s="1">
        <v>248.928</v>
      </c>
    </row>
    <row r="906" spans="1:20">
      <c r="A906" s="2" t="s">
        <v>1011</v>
      </c>
      <c r="B906" s="2" t="s">
        <v>2887</v>
      </c>
      <c r="C906" s="2" t="s">
        <v>32</v>
      </c>
      <c r="D906" s="2" t="s">
        <v>33</v>
      </c>
      <c r="E906" s="2" t="s">
        <v>34</v>
      </c>
      <c r="F906" s="2" t="s">
        <v>3876</v>
      </c>
      <c r="G906" s="2">
        <v>1</v>
      </c>
      <c r="H906" s="2" t="s">
        <v>71</v>
      </c>
      <c r="I906" s="2">
        <v>1</v>
      </c>
      <c r="J906" s="2"/>
      <c r="K906" s="2"/>
      <c r="L906" s="2" t="s">
        <v>3889</v>
      </c>
      <c r="M906" s="2" t="s">
        <v>38</v>
      </c>
      <c r="N906" s="2" t="s">
        <v>3901</v>
      </c>
      <c r="O906" s="2">
        <v>75.068</v>
      </c>
      <c r="P906" s="2">
        <f>HYPERLINK("https://github.com/mlcommons/submissions_inference_3.1/tree/main/open/cTuning/results/azure_arm64-tflite_cpp-cpu-tflite-vmaster-default_config","details")</f>
        <v>0</v>
      </c>
      <c r="Q906" s="2">
        <f>HYPERLINK("https://github.com/mlcommons/submissions_inference_3.1/tree/main/open/cTuning/code","details")</f>
        <v>0</v>
      </c>
      <c r="R906" s="1">
        <v>25.366086</v>
      </c>
      <c r="S906" s="1">
        <v>204.188536</v>
      </c>
      <c r="T906" s="1">
        <v>39.709</v>
      </c>
    </row>
    <row r="907" spans="1:20">
      <c r="A907" s="2" t="s">
        <v>1012</v>
      </c>
      <c r="B907" s="2" t="s">
        <v>2888</v>
      </c>
      <c r="C907" s="2" t="s">
        <v>32</v>
      </c>
      <c r="D907" s="2" t="s">
        <v>33</v>
      </c>
      <c r="E907" s="2" t="s">
        <v>34</v>
      </c>
      <c r="F907" s="2" t="s">
        <v>3876</v>
      </c>
      <c r="G907" s="2">
        <v>1</v>
      </c>
      <c r="H907" s="2" t="s">
        <v>71</v>
      </c>
      <c r="I907" s="2">
        <v>1</v>
      </c>
      <c r="J907" s="2"/>
      <c r="K907" s="2"/>
      <c r="L907" s="2" t="s">
        <v>3889</v>
      </c>
      <c r="M907" s="2" t="s">
        <v>38</v>
      </c>
      <c r="N907" s="2" t="s">
        <v>3902</v>
      </c>
      <c r="O907" s="2">
        <v>76.642</v>
      </c>
      <c r="P907" s="2">
        <f>HYPERLINK("https://github.com/mlcommons/submissions_inference_3.1/tree/main/open/cTuning/results/azure_arm64-tflite_cpp-cpu-tflite-vmaster-default_config","details")</f>
        <v>0</v>
      </c>
      <c r="Q907" s="2">
        <f>HYPERLINK("https://github.com/mlcommons/submissions_inference_3.1/tree/main/open/cTuning/code","details")</f>
        <v>0</v>
      </c>
      <c r="R907" s="1">
        <v>38.422848</v>
      </c>
      <c r="S907" s="1">
        <v>309.366808</v>
      </c>
      <c r="T907" s="1">
        <v>26.1104</v>
      </c>
    </row>
    <row r="908" spans="1:20">
      <c r="A908" s="2" t="s">
        <v>1013</v>
      </c>
      <c r="B908" s="2" t="s">
        <v>2889</v>
      </c>
      <c r="C908" s="2" t="s">
        <v>32</v>
      </c>
      <c r="D908" s="2" t="s">
        <v>33</v>
      </c>
      <c r="E908" s="2" t="s">
        <v>34</v>
      </c>
      <c r="F908" s="2" t="s">
        <v>3876</v>
      </c>
      <c r="G908" s="2">
        <v>1</v>
      </c>
      <c r="H908" s="2" t="s">
        <v>71</v>
      </c>
      <c r="I908" s="2">
        <v>1</v>
      </c>
      <c r="J908" s="2"/>
      <c r="K908" s="2"/>
      <c r="L908" s="2" t="s">
        <v>3889</v>
      </c>
      <c r="M908" s="2" t="s">
        <v>38</v>
      </c>
      <c r="N908" s="2" t="s">
        <v>3903</v>
      </c>
      <c r="O908" s="2">
        <v>77.542</v>
      </c>
      <c r="P908" s="2">
        <f>HYPERLINK("https://github.com/mlcommons/submissions_inference_3.1/tree/main/open/cTuning/results/azure_arm64-tflite_cpp-cpu-tflite-vmaster-default_config","details")</f>
        <v>0</v>
      </c>
      <c r="Q908" s="2">
        <f>HYPERLINK("https://github.com/mlcommons/submissions_inference_3.1/tree/main/open/cTuning/code","details")</f>
        <v>0</v>
      </c>
      <c r="R908" s="1">
        <v>54.695423</v>
      </c>
      <c r="S908" s="1">
        <v>442.308384</v>
      </c>
      <c r="T908" s="1">
        <v>18.3527</v>
      </c>
    </row>
    <row r="909" spans="1:20">
      <c r="A909" s="2" t="s">
        <v>1014</v>
      </c>
      <c r="B909" s="2" t="s">
        <v>2890</v>
      </c>
      <c r="C909" s="2" t="s">
        <v>32</v>
      </c>
      <c r="D909" s="2" t="s">
        <v>33</v>
      </c>
      <c r="E909" s="2" t="s">
        <v>34</v>
      </c>
      <c r="F909" s="2" t="s">
        <v>3876</v>
      </c>
      <c r="G909" s="2">
        <v>1</v>
      </c>
      <c r="H909" s="2" t="s">
        <v>71</v>
      </c>
      <c r="I909" s="2">
        <v>1</v>
      </c>
      <c r="J909" s="2"/>
      <c r="K909" s="2"/>
      <c r="L909" s="2" t="s">
        <v>3889</v>
      </c>
      <c r="M909" s="2" t="s">
        <v>38</v>
      </c>
      <c r="N909" s="2" t="s">
        <v>3904</v>
      </c>
      <c r="O909" s="2">
        <v>79.268</v>
      </c>
      <c r="P909" s="2">
        <f>HYPERLINK("https://github.com/mlcommons/submissions_inference_3.1/tree/main/open/cTuning/results/azure_arm64-tflite_cpp-cpu-tflite-vmaster-default_config","details")</f>
        <v>0</v>
      </c>
      <c r="Q909" s="2">
        <f>HYPERLINK("https://github.com/mlcommons/submissions_inference_3.1/tree/main/open/cTuning/code","details")</f>
        <v>0</v>
      </c>
      <c r="R909" s="1">
        <v>85.14215799999999</v>
      </c>
      <c r="S909" s="1">
        <v>686.022072</v>
      </c>
      <c r="T909" s="1">
        <v>11.7699</v>
      </c>
    </row>
    <row r="910" spans="1:20">
      <c r="A910" s="2" t="s">
        <v>1015</v>
      </c>
      <c r="B910" s="2" t="s">
        <v>2891</v>
      </c>
      <c r="C910" s="2" t="s">
        <v>32</v>
      </c>
      <c r="D910" s="2" t="s">
        <v>33</v>
      </c>
      <c r="E910" s="2" t="s">
        <v>34</v>
      </c>
      <c r="F910" s="2" t="s">
        <v>3876</v>
      </c>
      <c r="G910" s="2">
        <v>1</v>
      </c>
      <c r="H910" s="2" t="s">
        <v>71</v>
      </c>
      <c r="I910" s="2">
        <v>1</v>
      </c>
      <c r="J910" s="2"/>
      <c r="K910" s="2"/>
      <c r="L910" s="2" t="s">
        <v>3889</v>
      </c>
      <c r="M910" s="2" t="s">
        <v>38</v>
      </c>
      <c r="N910" s="2" t="s">
        <v>3905</v>
      </c>
      <c r="O910" s="2">
        <v>80.676</v>
      </c>
      <c r="P910" s="2">
        <f>HYPERLINK("https://github.com/mlcommons/submissions_inference_3.1/tree/main/open/cTuning/results/azure_arm64-tflite_cpp-cpu-tflite-vmaster-default_config","details")</f>
        <v>0</v>
      </c>
      <c r="Q910" s="2">
        <f>HYPERLINK("https://github.com/mlcommons/submissions_inference_3.1/tree/main/open/cTuning/code","details")</f>
        <v>0</v>
      </c>
      <c r="R910" s="1">
        <v>162.050948</v>
      </c>
      <c r="S910" s="1">
        <v>1334.974336</v>
      </c>
      <c r="T910" s="1">
        <v>6.2588</v>
      </c>
    </row>
    <row r="911" spans="1:20">
      <c r="A911" s="2" t="s">
        <v>1016</v>
      </c>
      <c r="B911" s="2" t="s">
        <v>2892</v>
      </c>
      <c r="C911" s="2" t="s">
        <v>32</v>
      </c>
      <c r="D911" s="2" t="s">
        <v>33</v>
      </c>
      <c r="E911" s="2" t="s">
        <v>34</v>
      </c>
      <c r="F911" s="2" t="s">
        <v>3876</v>
      </c>
      <c r="G911" s="2">
        <v>1</v>
      </c>
      <c r="H911" s="2" t="s">
        <v>71</v>
      </c>
      <c r="I911" s="2">
        <v>1</v>
      </c>
      <c r="J911" s="2"/>
      <c r="K911" s="2"/>
      <c r="L911" s="2" t="s">
        <v>3889</v>
      </c>
      <c r="M911" s="2" t="s">
        <v>38</v>
      </c>
      <c r="N911" s="2" t="s">
        <v>3906</v>
      </c>
      <c r="O911" s="2">
        <v>71.25</v>
      </c>
      <c r="P911" s="2">
        <f>HYPERLINK("https://github.com/mlcommons/submissions_inference_3.1/tree/main/open/cTuning/results/azure_arm64-tflite_cpp-cpu-tflite-vmaster-default_config","details")</f>
        <v>0</v>
      </c>
      <c r="Q911" s="2">
        <f>HYPERLINK("https://github.com/mlcommons/submissions_inference_3.1/tree/main/open/cTuning/code","details")</f>
        <v>0</v>
      </c>
      <c r="R911" s="1">
        <v>10.86174</v>
      </c>
      <c r="S911" s="1">
        <v>87.652016</v>
      </c>
      <c r="T911" s="1">
        <v>92.19540000000001</v>
      </c>
    </row>
    <row r="912" spans="1:20">
      <c r="A912" s="2" t="s">
        <v>1017</v>
      </c>
      <c r="B912" s="2" t="s">
        <v>2893</v>
      </c>
      <c r="C912" s="2" t="s">
        <v>32</v>
      </c>
      <c r="D912" s="2" t="s">
        <v>33</v>
      </c>
      <c r="E912" s="2" t="s">
        <v>34</v>
      </c>
      <c r="F912" s="2" t="s">
        <v>3876</v>
      </c>
      <c r="G912" s="2">
        <v>1</v>
      </c>
      <c r="H912" s="2" t="s">
        <v>71</v>
      </c>
      <c r="I912" s="2">
        <v>1</v>
      </c>
      <c r="J912" s="2"/>
      <c r="K912" s="2"/>
      <c r="L912" s="2" t="s">
        <v>3889</v>
      </c>
      <c r="M912" s="2" t="s">
        <v>38</v>
      </c>
      <c r="N912" s="2" t="s">
        <v>3907</v>
      </c>
      <c r="O912" s="2">
        <v>74.04600000000001</v>
      </c>
      <c r="P912" s="2">
        <f>HYPERLINK("https://github.com/mlcommons/submissions_inference_3.1/tree/main/open/cTuning/results/azure_arm64-tflite_cpp-cpu-tflite-vmaster-default_config","details")</f>
        <v>0</v>
      </c>
      <c r="Q912" s="2">
        <f>HYPERLINK("https://github.com/mlcommons/submissions_inference_3.1/tree/main/open/cTuning/code","details")</f>
        <v>0</v>
      </c>
      <c r="R912" s="1">
        <v>16.902558</v>
      </c>
      <c r="S912" s="1">
        <v>136.424728</v>
      </c>
      <c r="T912" s="1">
        <v>59.4894</v>
      </c>
    </row>
    <row r="913" spans="1:20">
      <c r="A913" s="2" t="s">
        <v>1018</v>
      </c>
      <c r="B913" s="2" t="s">
        <v>2894</v>
      </c>
      <c r="C913" s="2" t="s">
        <v>32</v>
      </c>
      <c r="D913" s="2" t="s">
        <v>33</v>
      </c>
      <c r="E913" s="2" t="s">
        <v>34</v>
      </c>
      <c r="F913" s="2" t="s">
        <v>3876</v>
      </c>
      <c r="G913" s="2">
        <v>1</v>
      </c>
      <c r="H913" s="2" t="s">
        <v>71</v>
      </c>
      <c r="I913" s="2">
        <v>1</v>
      </c>
      <c r="J913" s="2"/>
      <c r="K913" s="2"/>
      <c r="L913" s="2" t="s">
        <v>3889</v>
      </c>
      <c r="M913" s="2" t="s">
        <v>38</v>
      </c>
      <c r="N913" s="2" t="s">
        <v>3908</v>
      </c>
      <c r="O913" s="2">
        <v>74.158</v>
      </c>
      <c r="P913" s="2">
        <f>HYPERLINK("https://github.com/mlcommons/submissions_inference_3.1/tree/main/open/cTuning/results/azure_arm64-tflite_cpp-cpu-tflite-vmaster-default_config","details")</f>
        <v>0</v>
      </c>
      <c r="Q913" s="2">
        <f>HYPERLINK("https://github.com/mlcommons/submissions_inference_3.1/tree/main/open/cTuning/code","details")</f>
        <v>0</v>
      </c>
      <c r="R913" s="1">
        <v>23.052962</v>
      </c>
      <c r="S913" s="1">
        <v>185.514688</v>
      </c>
      <c r="T913" s="1">
        <v>43.56</v>
      </c>
    </row>
    <row r="914" spans="1:20">
      <c r="A914" s="2" t="s">
        <v>1019</v>
      </c>
      <c r="B914" s="2" t="s">
        <v>2895</v>
      </c>
      <c r="C914" s="2" t="s">
        <v>32</v>
      </c>
      <c r="D914" s="2" t="s">
        <v>33</v>
      </c>
      <c r="E914" s="2" t="s">
        <v>34</v>
      </c>
      <c r="F914" s="2" t="s">
        <v>3876</v>
      </c>
      <c r="G914" s="2">
        <v>1</v>
      </c>
      <c r="H914" s="2" t="s">
        <v>71</v>
      </c>
      <c r="I914" s="2">
        <v>1</v>
      </c>
      <c r="J914" s="2"/>
      <c r="K914" s="2"/>
      <c r="L914" s="2" t="s">
        <v>3889</v>
      </c>
      <c r="M914" s="2" t="s">
        <v>38</v>
      </c>
      <c r="N914" s="2" t="s">
        <v>3909</v>
      </c>
      <c r="O914" s="2">
        <v>76.364</v>
      </c>
      <c r="P914" s="2">
        <f>HYPERLINK("https://github.com/mlcommons/submissions_inference_3.1/tree/main/open/cTuning/results/azure_arm64-tflite_cpp-cpu-tflite-vmaster-default_config","details")</f>
        <v>0</v>
      </c>
      <c r="Q914" s="2">
        <f>HYPERLINK("https://github.com/mlcommons/submissions_inference_3.1/tree/main/open/cTuning/code","details")</f>
        <v>0</v>
      </c>
      <c r="R914" s="1">
        <v>34.546222</v>
      </c>
      <c r="S914" s="1">
        <v>277.876104</v>
      </c>
      <c r="T914" s="1">
        <v>29.033</v>
      </c>
    </row>
    <row r="915" spans="1:20">
      <c r="A915" s="2" t="s">
        <v>1020</v>
      </c>
      <c r="B915" s="2" t="s">
        <v>2896</v>
      </c>
      <c r="C915" s="2" t="s">
        <v>32</v>
      </c>
      <c r="D915" s="2" t="s">
        <v>33</v>
      </c>
      <c r="E915" s="2" t="s">
        <v>34</v>
      </c>
      <c r="F915" s="2" t="s">
        <v>3876</v>
      </c>
      <c r="G915" s="2">
        <v>1</v>
      </c>
      <c r="H915" s="2" t="s">
        <v>71</v>
      </c>
      <c r="I915" s="2">
        <v>1</v>
      </c>
      <c r="J915" s="2"/>
      <c r="K915" s="2"/>
      <c r="L915" s="2" t="s">
        <v>3889</v>
      </c>
      <c r="M915" s="2" t="s">
        <v>38</v>
      </c>
      <c r="N915" s="2" t="s">
        <v>3910</v>
      </c>
      <c r="O915" s="2">
        <v>78.544</v>
      </c>
      <c r="P915" s="2">
        <f>HYPERLINK("https://github.com/mlcommons/submissions_inference_3.1/tree/main/open/cTuning/results/azure_arm64-tflite_cpp-cpu-tflite-vmaster-default_config","details")</f>
        <v>0</v>
      </c>
      <c r="Q915" s="2">
        <f>HYPERLINK("https://github.com/mlcommons/submissions_inference_3.1/tree/main/open/cTuning/code","details")</f>
        <v>0</v>
      </c>
      <c r="R915" s="1">
        <v>58.242981</v>
      </c>
      <c r="S915" s="1">
        <v>468.739672</v>
      </c>
      <c r="T915" s="1">
        <v>17.2068</v>
      </c>
    </row>
    <row r="916" spans="1:20">
      <c r="A916" s="2" t="s">
        <v>1021</v>
      </c>
      <c r="B916" s="2" t="s">
        <v>2897</v>
      </c>
      <c r="C916" s="2" t="s">
        <v>32</v>
      </c>
      <c r="D916" s="2" t="s">
        <v>33</v>
      </c>
      <c r="E916" s="2" t="s">
        <v>34</v>
      </c>
      <c r="F916" s="2" t="s">
        <v>3876</v>
      </c>
      <c r="G916" s="2">
        <v>1</v>
      </c>
      <c r="H916" s="2" t="s">
        <v>71</v>
      </c>
      <c r="I916" s="2">
        <v>1</v>
      </c>
      <c r="J916" s="2"/>
      <c r="K916" s="2"/>
      <c r="L916" s="2" t="s">
        <v>3889</v>
      </c>
      <c r="M916" s="2" t="s">
        <v>38</v>
      </c>
      <c r="N916" s="2" t="s">
        <v>3911</v>
      </c>
      <c r="O916" s="2">
        <v>44.116</v>
      </c>
      <c r="P916" s="2">
        <f>HYPERLINK("https://github.com/mlcommons/submissions_inference_3.1/tree/main/open/cTuning/results/azure_arm64-tflite_cpp-cpu-tflite-vmaster-default_config","details")</f>
        <v>0</v>
      </c>
      <c r="Q916" s="2">
        <f>HYPERLINK("https://github.com/mlcommons/submissions_inference_3.1/tree/main/open/cTuning/code","details")</f>
        <v>0</v>
      </c>
      <c r="R916" s="1">
        <v>1.001282</v>
      </c>
      <c r="S916" s="1">
        <v>8.080336000000001</v>
      </c>
      <c r="T916" s="1">
        <v>1012.99</v>
      </c>
    </row>
    <row r="917" spans="1:20">
      <c r="A917" s="2" t="s">
        <v>1022</v>
      </c>
      <c r="B917" s="2" t="s">
        <v>2898</v>
      </c>
      <c r="C917" s="2" t="s">
        <v>32</v>
      </c>
      <c r="D917" s="2" t="s">
        <v>33</v>
      </c>
      <c r="E917" s="2" t="s">
        <v>34</v>
      </c>
      <c r="F917" s="2" t="s">
        <v>3876</v>
      </c>
      <c r="G917" s="2">
        <v>1</v>
      </c>
      <c r="H917" s="2" t="s">
        <v>71</v>
      </c>
      <c r="I917" s="2">
        <v>1</v>
      </c>
      <c r="J917" s="2"/>
      <c r="K917" s="2"/>
      <c r="L917" s="2" t="s">
        <v>3889</v>
      </c>
      <c r="M917" s="2" t="s">
        <v>38</v>
      </c>
      <c r="N917" s="2" t="s">
        <v>3912</v>
      </c>
      <c r="O917" s="2">
        <v>47.81</v>
      </c>
      <c r="P917" s="2">
        <f>HYPERLINK("https://github.com/mlcommons/submissions_inference_3.1/tree/main/open/cTuning/results/azure_arm64-tflite_cpp-cpu-tflite-vmaster-default_config","details")</f>
        <v>0</v>
      </c>
      <c r="Q917" s="2">
        <f>HYPERLINK("https://github.com/mlcommons/submissions_inference_3.1/tree/main/open/cTuning/code","details")</f>
        <v>0</v>
      </c>
      <c r="R917" s="1">
        <v>1.541003</v>
      </c>
      <c r="S917" s="1">
        <v>12.431072</v>
      </c>
      <c r="T917" s="1">
        <v>654.806</v>
      </c>
    </row>
    <row r="918" spans="1:20">
      <c r="A918" s="2" t="s">
        <v>1023</v>
      </c>
      <c r="B918" s="2" t="s">
        <v>2899</v>
      </c>
      <c r="C918" s="2" t="s">
        <v>32</v>
      </c>
      <c r="D918" s="2" t="s">
        <v>33</v>
      </c>
      <c r="E918" s="2" t="s">
        <v>34</v>
      </c>
      <c r="F918" s="2" t="s">
        <v>3876</v>
      </c>
      <c r="G918" s="2">
        <v>1</v>
      </c>
      <c r="H918" s="2" t="s">
        <v>71</v>
      </c>
      <c r="I918" s="2">
        <v>1</v>
      </c>
      <c r="J918" s="2"/>
      <c r="K918" s="2"/>
      <c r="L918" s="2" t="s">
        <v>3889</v>
      </c>
      <c r="M918" s="2" t="s">
        <v>38</v>
      </c>
      <c r="N918" s="2" t="s">
        <v>3913</v>
      </c>
      <c r="O918" s="2">
        <v>49.478</v>
      </c>
      <c r="P918" s="2">
        <f>HYPERLINK("https://github.com/mlcommons/submissions_inference_3.1/tree/main/open/cTuning/results/azure_arm64-tflite_cpp-cpu-tflite-vmaster-default_config","details")</f>
        <v>0</v>
      </c>
      <c r="Q918" s="2">
        <f>HYPERLINK("https://github.com/mlcommons/submissions_inference_3.1/tree/main/open/cTuning/code","details")</f>
        <v>0</v>
      </c>
      <c r="R918" s="1">
        <v>2.156124</v>
      </c>
      <c r="S918" s="1">
        <v>17.357792</v>
      </c>
      <c r="T918" s="1">
        <v>467.232</v>
      </c>
    </row>
    <row r="919" spans="1:20">
      <c r="A919" s="2" t="s">
        <v>1024</v>
      </c>
      <c r="B919" s="2" t="s">
        <v>2900</v>
      </c>
      <c r="C919" s="2" t="s">
        <v>32</v>
      </c>
      <c r="D919" s="2" t="s">
        <v>33</v>
      </c>
      <c r="E919" s="2" t="s">
        <v>34</v>
      </c>
      <c r="F919" s="2" t="s">
        <v>3876</v>
      </c>
      <c r="G919" s="2">
        <v>1</v>
      </c>
      <c r="H919" s="2" t="s">
        <v>71</v>
      </c>
      <c r="I919" s="2">
        <v>1</v>
      </c>
      <c r="J919" s="2"/>
      <c r="K919" s="2"/>
      <c r="L919" s="2" t="s">
        <v>3889</v>
      </c>
      <c r="M919" s="2" t="s">
        <v>38</v>
      </c>
      <c r="N919" s="2" t="s">
        <v>3914</v>
      </c>
      <c r="O919" s="2">
        <v>51.848</v>
      </c>
      <c r="P919" s="2">
        <f>HYPERLINK("https://github.com/mlcommons/submissions_inference_3.1/tree/main/open/cTuning/results/azure_arm64-tflite_cpp-cpu-tflite-vmaster-default_config","details")</f>
        <v>0</v>
      </c>
      <c r="Q919" s="2">
        <f>HYPERLINK("https://github.com/mlcommons/submissions_inference_3.1/tree/main/open/cTuning/code","details")</f>
        <v>0</v>
      </c>
      <c r="R919" s="1">
        <v>2.931648</v>
      </c>
      <c r="S919" s="1">
        <v>23.597472</v>
      </c>
      <c r="T919" s="1">
        <v>342.486</v>
      </c>
    </row>
    <row r="920" spans="1:20">
      <c r="A920" s="2" t="s">
        <v>1025</v>
      </c>
      <c r="B920" s="2" t="s">
        <v>2901</v>
      </c>
      <c r="C920" s="2" t="s">
        <v>32</v>
      </c>
      <c r="D920" s="2" t="s">
        <v>33</v>
      </c>
      <c r="E920" s="2" t="s">
        <v>34</v>
      </c>
      <c r="F920" s="2" t="s">
        <v>3876</v>
      </c>
      <c r="G920" s="2">
        <v>1</v>
      </c>
      <c r="H920" s="2" t="s">
        <v>71</v>
      </c>
      <c r="I920" s="2">
        <v>1</v>
      </c>
      <c r="J920" s="2"/>
      <c r="K920" s="2"/>
      <c r="L920" s="2" t="s">
        <v>3889</v>
      </c>
      <c r="M920" s="2" t="s">
        <v>38</v>
      </c>
      <c r="N920" s="2" t="s">
        <v>3915</v>
      </c>
      <c r="O920" s="2">
        <v>57.918</v>
      </c>
      <c r="P920" s="2">
        <f>HYPERLINK("https://github.com/mlcommons/submissions_inference_3.1/tree/main/open/cTuning/results/azure_arm64-tflite_cpp-cpu-tflite-vmaster-default_config","details")</f>
        <v>0</v>
      </c>
      <c r="Q920" s="2">
        <f>HYPERLINK("https://github.com/mlcommons/submissions_inference_3.1/tree/main/open/cTuning/code","details")</f>
        <v>0</v>
      </c>
      <c r="R920" s="1">
        <v>2.971045</v>
      </c>
      <c r="S920" s="1">
        <v>23.8778</v>
      </c>
      <c r="T920" s="1">
        <v>337.979</v>
      </c>
    </row>
    <row r="921" spans="1:20">
      <c r="A921" s="2" t="s">
        <v>1026</v>
      </c>
      <c r="B921" s="2" t="s">
        <v>2902</v>
      </c>
      <c r="C921" s="2" t="s">
        <v>32</v>
      </c>
      <c r="D921" s="2" t="s">
        <v>33</v>
      </c>
      <c r="E921" s="2" t="s">
        <v>34</v>
      </c>
      <c r="F921" s="2" t="s">
        <v>3876</v>
      </c>
      <c r="G921" s="2">
        <v>1</v>
      </c>
      <c r="H921" s="2" t="s">
        <v>71</v>
      </c>
      <c r="I921" s="2">
        <v>1</v>
      </c>
      <c r="J921" s="2"/>
      <c r="K921" s="2"/>
      <c r="L921" s="2" t="s">
        <v>3889</v>
      </c>
      <c r="M921" s="2" t="s">
        <v>38</v>
      </c>
      <c r="N921" s="2" t="s">
        <v>3916</v>
      </c>
      <c r="O921" s="2">
        <v>60.842</v>
      </c>
      <c r="P921" s="2">
        <f>HYPERLINK("https://github.com/mlcommons/submissions_inference_3.1/tree/main/open/cTuning/results/azure_arm64-tflite_cpp-cpu-tflite-vmaster-default_config","details")</f>
        <v>0</v>
      </c>
      <c r="Q921" s="2">
        <f>HYPERLINK("https://github.com/mlcommons/submissions_inference_3.1/tree/main/open/cTuning/code","details")</f>
        <v>0</v>
      </c>
      <c r="R921" s="1">
        <v>4.603927</v>
      </c>
      <c r="S921" s="1">
        <v>37.025656</v>
      </c>
      <c r="T921" s="1">
        <v>217.9</v>
      </c>
    </row>
    <row r="922" spans="1:20">
      <c r="A922" s="2" t="s">
        <v>1027</v>
      </c>
      <c r="B922" s="2" t="s">
        <v>2903</v>
      </c>
      <c r="C922" s="2" t="s">
        <v>32</v>
      </c>
      <c r="D922" s="2" t="s">
        <v>33</v>
      </c>
      <c r="E922" s="2" t="s">
        <v>34</v>
      </c>
      <c r="F922" s="2" t="s">
        <v>3876</v>
      </c>
      <c r="G922" s="2">
        <v>1</v>
      </c>
      <c r="H922" s="2" t="s">
        <v>71</v>
      </c>
      <c r="I922" s="2">
        <v>1</v>
      </c>
      <c r="J922" s="2"/>
      <c r="K922" s="2"/>
      <c r="L922" s="2" t="s">
        <v>3889</v>
      </c>
      <c r="M922" s="2" t="s">
        <v>38</v>
      </c>
      <c r="N922" s="2" t="s">
        <v>3917</v>
      </c>
      <c r="O922" s="2">
        <v>63.244</v>
      </c>
      <c r="P922" s="2">
        <f>HYPERLINK("https://github.com/mlcommons/submissions_inference_3.1/tree/main/open/cTuning/results/azure_arm64-tflite_cpp-cpu-tflite-vmaster-default_config","details")</f>
        <v>0</v>
      </c>
      <c r="Q922" s="2">
        <f>HYPERLINK("https://github.com/mlcommons/submissions_inference_3.1/tree/main/open/cTuning/code","details")</f>
        <v>0</v>
      </c>
      <c r="R922" s="1">
        <v>6.377212</v>
      </c>
      <c r="S922" s="1">
        <v>51.274008</v>
      </c>
      <c r="T922" s="1">
        <v>157.212</v>
      </c>
    </row>
    <row r="923" spans="1:20">
      <c r="A923" s="2" t="s">
        <v>1028</v>
      </c>
      <c r="B923" s="2" t="s">
        <v>2904</v>
      </c>
      <c r="C923" s="2" t="s">
        <v>32</v>
      </c>
      <c r="D923" s="2" t="s">
        <v>33</v>
      </c>
      <c r="E923" s="2" t="s">
        <v>34</v>
      </c>
      <c r="F923" s="2" t="s">
        <v>3876</v>
      </c>
      <c r="G923" s="2">
        <v>1</v>
      </c>
      <c r="H923" s="2" t="s">
        <v>71</v>
      </c>
      <c r="I923" s="2">
        <v>1</v>
      </c>
      <c r="J923" s="2"/>
      <c r="K923" s="2"/>
      <c r="L923" s="2" t="s">
        <v>3889</v>
      </c>
      <c r="M923" s="2" t="s">
        <v>38</v>
      </c>
      <c r="N923" s="2" t="s">
        <v>3918</v>
      </c>
      <c r="O923" s="2">
        <v>64.346</v>
      </c>
      <c r="P923" s="2">
        <f>HYPERLINK("https://github.com/mlcommons/submissions_inference_3.1/tree/main/open/cTuning/results/azure_arm64-tflite_cpp-cpu-tflite-vmaster-default_config","details")</f>
        <v>0</v>
      </c>
      <c r="Q923" s="2">
        <f>HYPERLINK("https://github.com/mlcommons/submissions_inference_3.1/tree/main/open/cTuning/code","details")</f>
        <v>0</v>
      </c>
      <c r="R923" s="1">
        <v>8.770296</v>
      </c>
      <c r="S923" s="1">
        <v>70.612272</v>
      </c>
      <c r="T923" s="1">
        <v>114.253</v>
      </c>
    </row>
    <row r="924" spans="1:20">
      <c r="A924" s="2" t="s">
        <v>1029</v>
      </c>
      <c r="B924" s="2" t="s">
        <v>2905</v>
      </c>
      <c r="C924" s="2" t="s">
        <v>32</v>
      </c>
      <c r="D924" s="2" t="s">
        <v>33</v>
      </c>
      <c r="E924" s="2" t="s">
        <v>34</v>
      </c>
      <c r="F924" s="2" t="s">
        <v>3876</v>
      </c>
      <c r="G924" s="2">
        <v>1</v>
      </c>
      <c r="H924" s="2" t="s">
        <v>71</v>
      </c>
      <c r="I924" s="2">
        <v>1</v>
      </c>
      <c r="J924" s="2"/>
      <c r="K924" s="2"/>
      <c r="L924" s="2" t="s">
        <v>3889</v>
      </c>
      <c r="M924" s="2" t="s">
        <v>38</v>
      </c>
      <c r="N924" s="2" t="s">
        <v>3919</v>
      </c>
      <c r="O924" s="2">
        <v>63.716</v>
      </c>
      <c r="P924" s="2">
        <f>HYPERLINK("https://github.com/mlcommons/submissions_inference_3.1/tree/main/open/cTuning/results/azure_arm64-tflite_cpp-cpu-tflite-vmaster-default_config","details")</f>
        <v>0</v>
      </c>
      <c r="Q924" s="2">
        <f>HYPERLINK("https://github.com/mlcommons/submissions_inference_3.1/tree/main/open/cTuning/code","details")</f>
        <v>0</v>
      </c>
      <c r="R924" s="1">
        <v>6.107814</v>
      </c>
      <c r="S924" s="1">
        <v>49.464392</v>
      </c>
      <c r="T924" s="1">
        <v>164.048</v>
      </c>
    </row>
    <row r="925" spans="1:20">
      <c r="A925" s="2" t="s">
        <v>1030</v>
      </c>
      <c r="B925" s="2" t="s">
        <v>2906</v>
      </c>
      <c r="C925" s="2" t="s">
        <v>32</v>
      </c>
      <c r="D925" s="2" t="s">
        <v>33</v>
      </c>
      <c r="E925" s="2" t="s">
        <v>34</v>
      </c>
      <c r="F925" s="2" t="s">
        <v>3876</v>
      </c>
      <c r="G925" s="2">
        <v>1</v>
      </c>
      <c r="H925" s="2" t="s">
        <v>71</v>
      </c>
      <c r="I925" s="2">
        <v>1</v>
      </c>
      <c r="J925" s="2"/>
      <c r="K925" s="2"/>
      <c r="L925" s="2" t="s">
        <v>3889</v>
      </c>
      <c r="M925" s="2" t="s">
        <v>38</v>
      </c>
      <c r="N925" s="2" t="s">
        <v>3920</v>
      </c>
      <c r="O925" s="2">
        <v>66.384</v>
      </c>
      <c r="P925" s="2">
        <f>HYPERLINK("https://github.com/mlcommons/submissions_inference_3.1/tree/main/open/cTuning/results/azure_arm64-tflite_cpp-cpu-tflite-vmaster-default_config","details")</f>
        <v>0</v>
      </c>
      <c r="Q925" s="2">
        <f>HYPERLINK("https://github.com/mlcommons/submissions_inference_3.1/tree/main/open/cTuning/code","details")</f>
        <v>0</v>
      </c>
      <c r="R925" s="1">
        <v>9.488134000000001</v>
      </c>
      <c r="S925" s="1">
        <v>77.21772</v>
      </c>
      <c r="T925" s="1">
        <v>105.726</v>
      </c>
    </row>
    <row r="926" spans="1:20">
      <c r="A926" s="2" t="s">
        <v>1031</v>
      </c>
      <c r="B926" s="2" t="s">
        <v>2907</v>
      </c>
      <c r="C926" s="2" t="s">
        <v>32</v>
      </c>
      <c r="D926" s="2" t="s">
        <v>33</v>
      </c>
      <c r="E926" s="2" t="s">
        <v>34</v>
      </c>
      <c r="F926" s="2" t="s">
        <v>3876</v>
      </c>
      <c r="G926" s="2">
        <v>1</v>
      </c>
      <c r="H926" s="2" t="s">
        <v>71</v>
      </c>
      <c r="I926" s="2">
        <v>1</v>
      </c>
      <c r="J926" s="2"/>
      <c r="K926" s="2"/>
      <c r="L926" s="2" t="s">
        <v>3889</v>
      </c>
      <c r="M926" s="2" t="s">
        <v>38</v>
      </c>
      <c r="N926" s="2" t="s">
        <v>3921</v>
      </c>
      <c r="O926" s="2">
        <v>68.242</v>
      </c>
      <c r="P926" s="2">
        <f>HYPERLINK("https://github.com/mlcommons/submissions_inference_3.1/tree/main/open/cTuning/results/azure_arm64-tflite_cpp-cpu-tflite-vmaster-default_config","details")</f>
        <v>0</v>
      </c>
      <c r="Q926" s="2">
        <f>HYPERLINK("https://github.com/mlcommons/submissions_inference_3.1/tree/main/open/cTuning/code","details")</f>
        <v>0</v>
      </c>
      <c r="R926" s="1">
        <v>13.181347</v>
      </c>
      <c r="S926" s="1">
        <v>106.677288</v>
      </c>
      <c r="T926" s="1">
        <v>76.07389999999999</v>
      </c>
    </row>
    <row r="927" spans="1:20">
      <c r="A927" s="2" t="s">
        <v>1032</v>
      </c>
      <c r="B927" s="2" t="s">
        <v>2908</v>
      </c>
      <c r="C927" s="2" t="s">
        <v>32</v>
      </c>
      <c r="D927" s="2" t="s">
        <v>33</v>
      </c>
      <c r="E927" s="2" t="s">
        <v>34</v>
      </c>
      <c r="F927" s="2" t="s">
        <v>3876</v>
      </c>
      <c r="G927" s="2">
        <v>1</v>
      </c>
      <c r="H927" s="2" t="s">
        <v>71</v>
      </c>
      <c r="I927" s="2">
        <v>1</v>
      </c>
      <c r="J927" s="2"/>
      <c r="K927" s="2"/>
      <c r="L927" s="2" t="s">
        <v>3889</v>
      </c>
      <c r="M927" s="2" t="s">
        <v>38</v>
      </c>
      <c r="N927" s="2" t="s">
        <v>3922</v>
      </c>
      <c r="O927" s="2">
        <v>69.262</v>
      </c>
      <c r="P927" s="2">
        <f>HYPERLINK("https://github.com/mlcommons/submissions_inference_3.1/tree/main/open/cTuning/results/azure_arm64-tflite_cpp-cpu-tflite-vmaster-default_config","details")</f>
        <v>0</v>
      </c>
      <c r="Q927" s="2">
        <f>HYPERLINK("https://github.com/mlcommons/submissions_inference_3.1/tree/main/open/cTuning/code","details")</f>
        <v>0</v>
      </c>
      <c r="R927" s="1">
        <v>18.120752</v>
      </c>
      <c r="S927" s="1">
        <v>146.404064</v>
      </c>
      <c r="T927" s="1">
        <v>55.4244</v>
      </c>
    </row>
    <row r="928" spans="1:20">
      <c r="A928" s="2" t="s">
        <v>1033</v>
      </c>
      <c r="B928" s="2" t="s">
        <v>2909</v>
      </c>
      <c r="C928" s="2" t="s">
        <v>32</v>
      </c>
      <c r="D928" s="2" t="s">
        <v>33</v>
      </c>
      <c r="E928" s="2" t="s">
        <v>34</v>
      </c>
      <c r="F928" s="2" t="s">
        <v>3876</v>
      </c>
      <c r="G928" s="2">
        <v>1</v>
      </c>
      <c r="H928" s="2" t="s">
        <v>71</v>
      </c>
      <c r="I928" s="2">
        <v>1</v>
      </c>
      <c r="J928" s="2"/>
      <c r="K928" s="2"/>
      <c r="L928" s="2" t="s">
        <v>3889</v>
      </c>
      <c r="M928" s="2" t="s">
        <v>38</v>
      </c>
      <c r="N928" s="2" t="s">
        <v>3923</v>
      </c>
      <c r="O928" s="2">
        <v>66.604</v>
      </c>
      <c r="P928" s="2">
        <f>HYPERLINK("https://github.com/mlcommons/submissions_inference_3.1/tree/main/open/cTuning/results/azure_arm64-tflite_cpp-cpu-tflite-vmaster-default_config","details")</f>
        <v>0</v>
      </c>
      <c r="Q928" s="2">
        <f>HYPERLINK("https://github.com/mlcommons/submissions_inference_3.1/tree/main/open/cTuning/code","details")</f>
        <v>0</v>
      </c>
      <c r="R928" s="1">
        <v>10.684108</v>
      </c>
      <c r="S928" s="1">
        <v>87.601736</v>
      </c>
      <c r="T928" s="1">
        <v>94.7116</v>
      </c>
    </row>
    <row r="929" spans="1:20">
      <c r="A929" s="2" t="s">
        <v>1034</v>
      </c>
      <c r="B929" s="2" t="s">
        <v>2910</v>
      </c>
      <c r="C929" s="2" t="s">
        <v>32</v>
      </c>
      <c r="D929" s="2" t="s">
        <v>33</v>
      </c>
      <c r="E929" s="2" t="s">
        <v>34</v>
      </c>
      <c r="F929" s="2" t="s">
        <v>3876</v>
      </c>
      <c r="G929" s="2">
        <v>1</v>
      </c>
      <c r="H929" s="2" t="s">
        <v>71</v>
      </c>
      <c r="I929" s="2">
        <v>1</v>
      </c>
      <c r="J929" s="2"/>
      <c r="K929" s="2"/>
      <c r="L929" s="2" t="s">
        <v>3889</v>
      </c>
      <c r="M929" s="2" t="s">
        <v>38</v>
      </c>
      <c r="N929" s="2" t="s">
        <v>3924</v>
      </c>
      <c r="O929" s="2">
        <v>69.10599999999999</v>
      </c>
      <c r="P929" s="2">
        <f>HYPERLINK("https://github.com/mlcommons/submissions_inference_3.1/tree/main/open/cTuning/results/azure_arm64-tflite_cpp-cpu-tflite-vmaster-default_config","details")</f>
        <v>0</v>
      </c>
      <c r="Q929" s="2">
        <f>HYPERLINK("https://github.com/mlcommons/submissions_inference_3.1/tree/main/open/cTuning/code","details")</f>
        <v>0</v>
      </c>
      <c r="R929" s="1">
        <v>16.463721</v>
      </c>
      <c r="S929" s="1">
        <v>133.444768</v>
      </c>
      <c r="T929" s="1">
        <v>61.2329</v>
      </c>
    </row>
    <row r="930" spans="1:20">
      <c r="A930" s="2" t="s">
        <v>1035</v>
      </c>
      <c r="B930" s="2" t="s">
        <v>2911</v>
      </c>
      <c r="C930" s="2" t="s">
        <v>32</v>
      </c>
      <c r="D930" s="2" t="s">
        <v>33</v>
      </c>
      <c r="E930" s="2" t="s">
        <v>34</v>
      </c>
      <c r="F930" s="2" t="s">
        <v>3876</v>
      </c>
      <c r="G930" s="2">
        <v>1</v>
      </c>
      <c r="H930" s="2" t="s">
        <v>71</v>
      </c>
      <c r="I930" s="2">
        <v>1</v>
      </c>
      <c r="J930" s="2"/>
      <c r="K930" s="2"/>
      <c r="L930" s="2" t="s">
        <v>3889</v>
      </c>
      <c r="M930" s="2" t="s">
        <v>38</v>
      </c>
      <c r="N930" s="2" t="s">
        <v>3925</v>
      </c>
      <c r="O930" s="2">
        <v>70.624</v>
      </c>
      <c r="P930" s="2">
        <f>HYPERLINK("https://github.com/mlcommons/submissions_inference_3.1/tree/main/open/cTuning/results/azure_arm64-tflite_cpp-cpu-tflite-vmaster-default_config","details")</f>
        <v>0</v>
      </c>
      <c r="Q930" s="2">
        <f>HYPERLINK("https://github.com/mlcommons/submissions_inference_3.1/tree/main/open/cTuning/code","details")</f>
        <v>0</v>
      </c>
      <c r="R930" s="1">
        <v>22.963755</v>
      </c>
      <c r="S930" s="1">
        <v>185.620128</v>
      </c>
      <c r="T930" s="1">
        <v>43.8882</v>
      </c>
    </row>
    <row r="931" spans="1:20">
      <c r="A931" s="2" t="s">
        <v>1036</v>
      </c>
      <c r="B931" s="2" t="s">
        <v>2912</v>
      </c>
      <c r="C931" s="2" t="s">
        <v>32</v>
      </c>
      <c r="D931" s="2" t="s">
        <v>33</v>
      </c>
      <c r="E931" s="2" t="s">
        <v>34</v>
      </c>
      <c r="F931" s="2" t="s">
        <v>3876</v>
      </c>
      <c r="G931" s="2">
        <v>1</v>
      </c>
      <c r="H931" s="2" t="s">
        <v>71</v>
      </c>
      <c r="I931" s="2">
        <v>1</v>
      </c>
      <c r="J931" s="2"/>
      <c r="K931" s="2"/>
      <c r="L931" s="2" t="s">
        <v>3889</v>
      </c>
      <c r="M931" s="2" t="s">
        <v>38</v>
      </c>
      <c r="N931" s="2" t="s">
        <v>3926</v>
      </c>
      <c r="O931" s="2">
        <v>71.678</v>
      </c>
      <c r="P931" s="2">
        <f>HYPERLINK("https://github.com/mlcommons/submissions_inference_3.1/tree/main/open/cTuning/results/azure_arm64-tflite_cpp-cpu-tflite-vmaster-default_config","details")</f>
        <v>0</v>
      </c>
      <c r="Q931" s="2">
        <f>HYPERLINK("https://github.com/mlcommons/submissions_inference_3.1/tree/main/open/cTuning/code","details")</f>
        <v>0</v>
      </c>
      <c r="R931" s="1">
        <v>31.493847</v>
      </c>
      <c r="S931" s="1">
        <v>253.392056</v>
      </c>
      <c r="T931" s="1">
        <v>31.954</v>
      </c>
    </row>
    <row r="932" spans="1:20">
      <c r="A932" s="2" t="s">
        <v>1037</v>
      </c>
      <c r="B932" s="2" t="s">
        <v>2913</v>
      </c>
      <c r="C932" s="2" t="s">
        <v>32</v>
      </c>
      <c r="D932" s="2" t="s">
        <v>33</v>
      </c>
      <c r="E932" s="2" t="s">
        <v>34</v>
      </c>
      <c r="F932" s="2" t="s">
        <v>3876</v>
      </c>
      <c r="G932" s="2">
        <v>1</v>
      </c>
      <c r="H932" s="2" t="s">
        <v>71</v>
      </c>
      <c r="I932" s="2">
        <v>1</v>
      </c>
      <c r="J932" s="2"/>
      <c r="K932" s="2"/>
      <c r="L932" s="2" t="s">
        <v>3889</v>
      </c>
      <c r="M932" s="2" t="s">
        <v>38</v>
      </c>
      <c r="N932" s="2" t="s">
        <v>3927</v>
      </c>
      <c r="O932" s="2">
        <v>42.31</v>
      </c>
      <c r="P932" s="2">
        <f>HYPERLINK("https://github.com/mlcommons/submissions_inference_3.1/tree/main/open/cTuning/results/azure_arm64-tflite_cpp-cpu-tflite-vmaster-default_config","details")</f>
        <v>0</v>
      </c>
      <c r="Q932" s="2">
        <f>HYPERLINK("https://github.com/mlcommons/submissions_inference_3.1/tree/main/open/cTuning/code","details")</f>
        <v>0</v>
      </c>
      <c r="R932" s="1">
        <v>0.686881</v>
      </c>
      <c r="S932" s="1">
        <v>5.554896</v>
      </c>
      <c r="T932" s="1">
        <v>1479.96</v>
      </c>
    </row>
    <row r="933" spans="1:20">
      <c r="A933" s="2" t="s">
        <v>1038</v>
      </c>
      <c r="B933" s="2" t="s">
        <v>2914</v>
      </c>
      <c r="C933" s="2" t="s">
        <v>32</v>
      </c>
      <c r="D933" s="2" t="s">
        <v>33</v>
      </c>
      <c r="E933" s="2" t="s">
        <v>34</v>
      </c>
      <c r="F933" s="2" t="s">
        <v>3876</v>
      </c>
      <c r="G933" s="2">
        <v>1</v>
      </c>
      <c r="H933" s="2" t="s">
        <v>71</v>
      </c>
      <c r="I933" s="2">
        <v>1</v>
      </c>
      <c r="J933" s="2"/>
      <c r="K933" s="2"/>
      <c r="L933" s="2" t="s">
        <v>3889</v>
      </c>
      <c r="M933" s="2" t="s">
        <v>38</v>
      </c>
      <c r="N933" s="2" t="s">
        <v>3928</v>
      </c>
      <c r="O933" s="2">
        <v>45.492</v>
      </c>
      <c r="P933" s="2">
        <f>HYPERLINK("https://github.com/mlcommons/submissions_inference_3.1/tree/main/open/cTuning/results/azure_arm64-tflite_cpp-cpu-tflite-vmaster-default_config","details")</f>
        <v>0</v>
      </c>
      <c r="Q933" s="2">
        <f>HYPERLINK("https://github.com/mlcommons/submissions_inference_3.1/tree/main/open/cTuning/code","details")</f>
        <v>0</v>
      </c>
      <c r="R933" s="1">
        <v>1.056083</v>
      </c>
      <c r="S933" s="1">
        <v>8.509136</v>
      </c>
      <c r="T933" s="1">
        <v>953.7430000000001</v>
      </c>
    </row>
    <row r="934" spans="1:20">
      <c r="A934" s="2" t="s">
        <v>1039</v>
      </c>
      <c r="B934" s="2" t="s">
        <v>2915</v>
      </c>
      <c r="C934" s="2" t="s">
        <v>32</v>
      </c>
      <c r="D934" s="2" t="s">
        <v>33</v>
      </c>
      <c r="E934" s="2" t="s">
        <v>34</v>
      </c>
      <c r="F934" s="2" t="s">
        <v>3876</v>
      </c>
      <c r="G934" s="2">
        <v>1</v>
      </c>
      <c r="H934" s="2" t="s">
        <v>71</v>
      </c>
      <c r="I934" s="2">
        <v>1</v>
      </c>
      <c r="J934" s="2"/>
      <c r="K934" s="2"/>
      <c r="L934" s="2" t="s">
        <v>3889</v>
      </c>
      <c r="M934" s="2" t="s">
        <v>38</v>
      </c>
      <c r="N934" s="2" t="s">
        <v>3929</v>
      </c>
      <c r="O934" s="2">
        <v>48.074</v>
      </c>
      <c r="P934" s="2">
        <f>HYPERLINK("https://github.com/mlcommons/submissions_inference_3.1/tree/main/open/cTuning/results/azure_arm64-tflite_cpp-cpu-tflite-vmaster-default_config","details")</f>
        <v>0</v>
      </c>
      <c r="Q934" s="2">
        <f>HYPERLINK("https://github.com/mlcommons/submissions_inference_3.1/tree/main/open/cTuning/code","details")</f>
        <v>0</v>
      </c>
      <c r="R934" s="1">
        <v>1.505402</v>
      </c>
      <c r="S934" s="1">
        <v>12.118416</v>
      </c>
      <c r="T934" s="1">
        <v>667.644</v>
      </c>
    </row>
    <row r="935" spans="1:20">
      <c r="A935" s="2" t="s">
        <v>1040</v>
      </c>
      <c r="B935" s="2" t="s">
        <v>2916</v>
      </c>
      <c r="C935" s="2" t="s">
        <v>32</v>
      </c>
      <c r="D935" s="2" t="s">
        <v>33</v>
      </c>
      <c r="E935" s="2" t="s">
        <v>34</v>
      </c>
      <c r="F935" s="2" t="s">
        <v>3876</v>
      </c>
      <c r="G935" s="2">
        <v>1</v>
      </c>
      <c r="H935" s="2" t="s">
        <v>71</v>
      </c>
      <c r="I935" s="2">
        <v>1</v>
      </c>
      <c r="J935" s="2"/>
      <c r="K935" s="2"/>
      <c r="L935" s="2" t="s">
        <v>3889</v>
      </c>
      <c r="M935" s="2" t="s">
        <v>38</v>
      </c>
      <c r="N935" s="2" t="s">
        <v>3930</v>
      </c>
      <c r="O935" s="2">
        <v>50.224</v>
      </c>
      <c r="P935" s="2">
        <f>HYPERLINK("https://github.com/mlcommons/submissions_inference_3.1/tree/main/open/cTuning/results/azure_arm64-tflite_cpp-cpu-tflite-vmaster-default_config","details")</f>
        <v>0</v>
      </c>
      <c r="Q935" s="2">
        <f>HYPERLINK("https://github.com/mlcommons/submissions_inference_3.1/tree/main/open/cTuning/code","details")</f>
        <v>0</v>
      </c>
      <c r="R935" s="1">
        <v>2.051364</v>
      </c>
      <c r="S935" s="1">
        <v>16.524824</v>
      </c>
      <c r="T935" s="1">
        <v>489.967</v>
      </c>
    </row>
    <row r="936" spans="1:20">
      <c r="A936" s="2" t="s">
        <v>1041</v>
      </c>
      <c r="B936" s="2" t="s">
        <v>2917</v>
      </c>
      <c r="C936" s="2" t="s">
        <v>32</v>
      </c>
      <c r="D936" s="2" t="s">
        <v>33</v>
      </c>
      <c r="E936" s="2" t="s">
        <v>34</v>
      </c>
      <c r="F936" s="2" t="s">
        <v>3876</v>
      </c>
      <c r="G936" s="2">
        <v>1</v>
      </c>
      <c r="H936" s="2" t="s">
        <v>71</v>
      </c>
      <c r="I936" s="2">
        <v>1</v>
      </c>
      <c r="J936" s="2"/>
      <c r="K936" s="2"/>
      <c r="L936" s="2" t="s">
        <v>3889</v>
      </c>
      <c r="M936" s="2" t="s">
        <v>38</v>
      </c>
      <c r="N936" s="2" t="s">
        <v>3931</v>
      </c>
      <c r="O936" s="2">
        <v>56.674</v>
      </c>
      <c r="P936" s="2">
        <f>HYPERLINK("https://github.com/mlcommons/submissions_inference_3.1/tree/main/open/cTuning/results/azure_arm64-tflite_cpp-cpu-tflite-vmaster-default_config","details")</f>
        <v>0</v>
      </c>
      <c r="Q936" s="2">
        <f>HYPERLINK("https://github.com/mlcommons/submissions_inference_3.1/tree/main/open/cTuning/code","details")</f>
        <v>0</v>
      </c>
      <c r="R936" s="1">
        <v>1.472963</v>
      </c>
      <c r="S936" s="1">
        <v>11.846744</v>
      </c>
      <c r="T936" s="1">
        <v>682.727</v>
      </c>
    </row>
    <row r="937" spans="1:20">
      <c r="A937" s="2" t="s">
        <v>1042</v>
      </c>
      <c r="B937" s="2" t="s">
        <v>2918</v>
      </c>
      <c r="C937" s="2" t="s">
        <v>32</v>
      </c>
      <c r="D937" s="2" t="s">
        <v>33</v>
      </c>
      <c r="E937" s="2" t="s">
        <v>34</v>
      </c>
      <c r="F937" s="2" t="s">
        <v>3876</v>
      </c>
      <c r="G937" s="2">
        <v>1</v>
      </c>
      <c r="H937" s="2" t="s">
        <v>71</v>
      </c>
      <c r="I937" s="2">
        <v>1</v>
      </c>
      <c r="J937" s="2"/>
      <c r="K937" s="2"/>
      <c r="L937" s="2" t="s">
        <v>3889</v>
      </c>
      <c r="M937" s="2" t="s">
        <v>38</v>
      </c>
      <c r="N937" s="2" t="s">
        <v>3932</v>
      </c>
      <c r="O937" s="2">
        <v>59.48</v>
      </c>
      <c r="P937" s="2">
        <f>HYPERLINK("https://github.com/mlcommons/submissions_inference_3.1/tree/main/open/cTuning/results/azure_arm64-tflite_cpp-cpu-tflite-vmaster-default_config","details")</f>
        <v>0</v>
      </c>
      <c r="Q937" s="2">
        <f>HYPERLINK("https://github.com/mlcommons/submissions_inference_3.1/tree/main/open/cTuning/code","details")</f>
        <v>0</v>
      </c>
      <c r="R937" s="1">
        <v>2.296604</v>
      </c>
      <c r="S937" s="1">
        <v>18.457952</v>
      </c>
      <c r="T937" s="1">
        <v>436.887</v>
      </c>
    </row>
    <row r="938" spans="1:20">
      <c r="A938" s="2" t="s">
        <v>1043</v>
      </c>
      <c r="B938" s="2" t="s">
        <v>2919</v>
      </c>
      <c r="C938" s="2" t="s">
        <v>32</v>
      </c>
      <c r="D938" s="2" t="s">
        <v>33</v>
      </c>
      <c r="E938" s="2" t="s">
        <v>34</v>
      </c>
      <c r="F938" s="2" t="s">
        <v>3876</v>
      </c>
      <c r="G938" s="2">
        <v>1</v>
      </c>
      <c r="H938" s="2" t="s">
        <v>71</v>
      </c>
      <c r="I938" s="2">
        <v>1</v>
      </c>
      <c r="J938" s="2"/>
      <c r="K938" s="2"/>
      <c r="L938" s="2" t="s">
        <v>3889</v>
      </c>
      <c r="M938" s="2" t="s">
        <v>38</v>
      </c>
      <c r="N938" s="2" t="s">
        <v>3933</v>
      </c>
      <c r="O938" s="2">
        <v>61.484</v>
      </c>
      <c r="P938" s="2">
        <f>HYPERLINK("https://github.com/mlcommons/submissions_inference_3.1/tree/main/open/cTuning/results/azure_arm64-tflite_cpp-cpu-tflite-vmaster-default_config","details")</f>
        <v>0</v>
      </c>
      <c r="Q938" s="2">
        <f>HYPERLINK("https://github.com/mlcommons/submissions_inference_3.1/tree/main/open/cTuning/code","details")</f>
        <v>0</v>
      </c>
      <c r="R938" s="1">
        <v>3.280525</v>
      </c>
      <c r="S938" s="1">
        <v>26.35812</v>
      </c>
      <c r="T938" s="1">
        <v>305.585</v>
      </c>
    </row>
    <row r="939" spans="1:20">
      <c r="A939" s="2" t="s">
        <v>1044</v>
      </c>
      <c r="B939" s="2" t="s">
        <v>2920</v>
      </c>
      <c r="C939" s="2" t="s">
        <v>32</v>
      </c>
      <c r="D939" s="2" t="s">
        <v>33</v>
      </c>
      <c r="E939" s="2" t="s">
        <v>34</v>
      </c>
      <c r="F939" s="2" t="s">
        <v>3876</v>
      </c>
      <c r="G939" s="2">
        <v>1</v>
      </c>
      <c r="H939" s="2" t="s">
        <v>71</v>
      </c>
      <c r="I939" s="2">
        <v>1</v>
      </c>
      <c r="J939" s="2"/>
      <c r="K939" s="2"/>
      <c r="L939" s="2" t="s">
        <v>3889</v>
      </c>
      <c r="M939" s="2" t="s">
        <v>38</v>
      </c>
      <c r="N939" s="2" t="s">
        <v>3934</v>
      </c>
      <c r="O939" s="2">
        <v>62.374</v>
      </c>
      <c r="P939" s="2">
        <f>HYPERLINK("https://github.com/mlcommons/submissions_inference_3.1/tree/main/open/cTuning/results/azure_arm64-tflite_cpp-cpu-tflite-vmaster-default_config","details")</f>
        <v>0</v>
      </c>
      <c r="Q939" s="2">
        <f>HYPERLINK("https://github.com/mlcommons/submissions_inference_3.1/tree/main/open/cTuning/code","details")</f>
        <v>0</v>
      </c>
      <c r="R939" s="1">
        <v>4.454487</v>
      </c>
      <c r="S939" s="1">
        <v>35.777648</v>
      </c>
      <c r="T939" s="1">
        <v>224.834</v>
      </c>
    </row>
    <row r="940" spans="1:20">
      <c r="A940" s="2" t="s">
        <v>1045</v>
      </c>
      <c r="B940" s="2" t="s">
        <v>2921</v>
      </c>
      <c r="C940" s="2" t="s">
        <v>32</v>
      </c>
      <c r="D940" s="2" t="s">
        <v>33</v>
      </c>
      <c r="E940" s="2" t="s">
        <v>34</v>
      </c>
      <c r="F940" s="2" t="s">
        <v>3876</v>
      </c>
      <c r="G940" s="2">
        <v>1</v>
      </c>
      <c r="H940" s="2" t="s">
        <v>71</v>
      </c>
      <c r="I940" s="2">
        <v>1</v>
      </c>
      <c r="J940" s="2"/>
      <c r="K940" s="2"/>
      <c r="L940" s="2" t="s">
        <v>3889</v>
      </c>
      <c r="M940" s="2" t="s">
        <v>38</v>
      </c>
      <c r="N940" s="2" t="s">
        <v>3935</v>
      </c>
      <c r="O940" s="2">
        <v>58.434</v>
      </c>
      <c r="P940" s="2">
        <f>HYPERLINK("https://github.com/mlcommons/submissions_inference_3.1/tree/main/open/cTuning/results/azure_arm64-tflite_cpp-cpu-tflite-vmaster-default_config","details")</f>
        <v>0</v>
      </c>
      <c r="Q940" s="2">
        <f>HYPERLINK("https://github.com/mlcommons/submissions_inference_3.1/tree/main/open/cTuning/code","details")</f>
        <v>0</v>
      </c>
      <c r="R940" s="1">
        <v>2.597524</v>
      </c>
      <c r="S940" s="1">
        <v>20.864672</v>
      </c>
      <c r="T940" s="1">
        <v>386.12</v>
      </c>
    </row>
    <row r="941" spans="1:20">
      <c r="A941" s="2" t="s">
        <v>1046</v>
      </c>
      <c r="B941" s="2" t="s">
        <v>2922</v>
      </c>
      <c r="C941" s="2" t="s">
        <v>32</v>
      </c>
      <c r="D941" s="2" t="s">
        <v>33</v>
      </c>
      <c r="E941" s="2" t="s">
        <v>34</v>
      </c>
      <c r="F941" s="2" t="s">
        <v>3876</v>
      </c>
      <c r="G941" s="2">
        <v>1</v>
      </c>
      <c r="H941" s="2" t="s">
        <v>71</v>
      </c>
      <c r="I941" s="2">
        <v>1</v>
      </c>
      <c r="J941" s="2"/>
      <c r="K941" s="2"/>
      <c r="L941" s="2" t="s">
        <v>3889</v>
      </c>
      <c r="M941" s="2" t="s">
        <v>38</v>
      </c>
      <c r="N941" s="2" t="s">
        <v>3936</v>
      </c>
      <c r="O941" s="2">
        <v>64.122</v>
      </c>
      <c r="P941" s="2">
        <f>HYPERLINK("https://github.com/mlcommons/submissions_inference_3.1/tree/main/open/cTuning/results/azure_arm64-tflite_cpp-cpu-tflite-vmaster-default_config","details")</f>
        <v>0</v>
      </c>
      <c r="Q941" s="2">
        <f>HYPERLINK("https://github.com/mlcommons/submissions_inference_3.1/tree/main/open/cTuning/code","details")</f>
        <v>0</v>
      </c>
      <c r="R941" s="1">
        <v>4.061728</v>
      </c>
      <c r="S941" s="1">
        <v>32.653176</v>
      </c>
      <c r="T941" s="1">
        <v>246.486</v>
      </c>
    </row>
    <row r="942" spans="1:20">
      <c r="A942" s="2" t="s">
        <v>1047</v>
      </c>
      <c r="B942" s="2" t="s">
        <v>2923</v>
      </c>
      <c r="C942" s="2" t="s">
        <v>32</v>
      </c>
      <c r="D942" s="2" t="s">
        <v>33</v>
      </c>
      <c r="E942" s="2" t="s">
        <v>34</v>
      </c>
      <c r="F942" s="2" t="s">
        <v>3876</v>
      </c>
      <c r="G942" s="2">
        <v>1</v>
      </c>
      <c r="H942" s="2" t="s">
        <v>71</v>
      </c>
      <c r="I942" s="2">
        <v>1</v>
      </c>
      <c r="J942" s="2"/>
      <c r="K942" s="2"/>
      <c r="L942" s="2" t="s">
        <v>3889</v>
      </c>
      <c r="M942" s="2" t="s">
        <v>38</v>
      </c>
      <c r="N942" s="2" t="s">
        <v>3937</v>
      </c>
      <c r="O942" s="2">
        <v>67.19799999999999</v>
      </c>
      <c r="P942" s="2">
        <f>HYPERLINK("https://github.com/mlcommons/submissions_inference_3.1/tree/main/open/cTuning/results/azure_arm64-tflite_cpp-cpu-tflite-vmaster-default_config","details")</f>
        <v>0</v>
      </c>
      <c r="Q942" s="2">
        <f>HYPERLINK("https://github.com/mlcommons/submissions_inference_3.1/tree/main/open/cTuning/code","details")</f>
        <v>0</v>
      </c>
      <c r="R942" s="1">
        <v>5.804573</v>
      </c>
      <c r="S942" s="1">
        <v>46.602352</v>
      </c>
      <c r="T942" s="1">
        <v>172.661</v>
      </c>
    </row>
    <row r="943" spans="1:20">
      <c r="A943" s="2" t="s">
        <v>1048</v>
      </c>
      <c r="B943" s="2" t="s">
        <v>2924</v>
      </c>
      <c r="C943" s="2" t="s">
        <v>32</v>
      </c>
      <c r="D943" s="2" t="s">
        <v>33</v>
      </c>
      <c r="E943" s="2" t="s">
        <v>34</v>
      </c>
      <c r="F943" s="2" t="s">
        <v>3876</v>
      </c>
      <c r="G943" s="2">
        <v>1</v>
      </c>
      <c r="H943" s="2" t="s">
        <v>71</v>
      </c>
      <c r="I943" s="2">
        <v>1</v>
      </c>
      <c r="J943" s="2"/>
      <c r="K943" s="2"/>
      <c r="L943" s="2" t="s">
        <v>3889</v>
      </c>
      <c r="M943" s="2" t="s">
        <v>38</v>
      </c>
      <c r="N943" s="2" t="s">
        <v>3938</v>
      </c>
      <c r="O943" s="2">
        <v>68.084</v>
      </c>
      <c r="P943" s="2">
        <f>HYPERLINK("https://github.com/mlcommons/submissions_inference_3.1/tree/main/open/cTuning/results/azure_arm64-tflite_cpp-cpu-tflite-vmaster-default_config","details")</f>
        <v>0</v>
      </c>
      <c r="Q943" s="2">
        <f>HYPERLINK("https://github.com/mlcommons/submissions_inference_3.1/tree/main/open/cTuning/code","details")</f>
        <v>0</v>
      </c>
      <c r="R943" s="1">
        <v>7.902213</v>
      </c>
      <c r="S943" s="1">
        <v>63.659616</v>
      </c>
      <c r="T943" s="1">
        <v>126.67</v>
      </c>
    </row>
    <row r="944" spans="1:20">
      <c r="A944" s="2" t="s">
        <v>1049</v>
      </c>
      <c r="B944" s="2" t="s">
        <v>2925</v>
      </c>
      <c r="C944" s="2" t="s">
        <v>32</v>
      </c>
      <c r="D944" s="2" t="s">
        <v>33</v>
      </c>
      <c r="E944" s="2" t="s">
        <v>34</v>
      </c>
      <c r="F944" s="2" t="s">
        <v>3876</v>
      </c>
      <c r="G944" s="2">
        <v>1</v>
      </c>
      <c r="H944" s="2" t="s">
        <v>71</v>
      </c>
      <c r="I944" s="2">
        <v>1</v>
      </c>
      <c r="J944" s="2"/>
      <c r="K944" s="2"/>
      <c r="L944" s="2" t="s">
        <v>3889</v>
      </c>
      <c r="M944" s="2" t="s">
        <v>38</v>
      </c>
      <c r="N944" s="2" t="s">
        <v>3939</v>
      </c>
      <c r="O944" s="2">
        <v>64.792</v>
      </c>
      <c r="P944" s="2">
        <f>HYPERLINK("https://github.com/mlcommons/submissions_inference_3.1/tree/main/open/cTuning/results/azure_arm64-tflite_cpp-cpu-tflite-vmaster-default_config","details")</f>
        <v>0</v>
      </c>
      <c r="Q944" s="2">
        <f>HYPERLINK("https://github.com/mlcommons/submissions_inference_3.1/tree/main/open/cTuning/code","details")</f>
        <v>0</v>
      </c>
      <c r="R944" s="1">
        <v>3.880045</v>
      </c>
      <c r="S944" s="1">
        <v>31.207088</v>
      </c>
      <c r="T944" s="1">
        <v>258.067</v>
      </c>
    </row>
    <row r="945" spans="1:20">
      <c r="A945" s="2" t="s">
        <v>1050</v>
      </c>
      <c r="B945" s="2" t="s">
        <v>2926</v>
      </c>
      <c r="C945" s="2" t="s">
        <v>32</v>
      </c>
      <c r="D945" s="2" t="s">
        <v>33</v>
      </c>
      <c r="E945" s="2" t="s">
        <v>34</v>
      </c>
      <c r="F945" s="2" t="s">
        <v>3876</v>
      </c>
      <c r="G945" s="2">
        <v>1</v>
      </c>
      <c r="H945" s="2" t="s">
        <v>71</v>
      </c>
      <c r="I945" s="2">
        <v>1</v>
      </c>
      <c r="J945" s="2"/>
      <c r="K945" s="2"/>
      <c r="L945" s="2" t="s">
        <v>3889</v>
      </c>
      <c r="M945" s="2" t="s">
        <v>38</v>
      </c>
      <c r="N945" s="2" t="s">
        <v>3940</v>
      </c>
      <c r="O945" s="2">
        <v>68.23999999999999</v>
      </c>
      <c r="P945" s="2">
        <f>HYPERLINK("https://github.com/mlcommons/submissions_inference_3.1/tree/main/open/cTuning/results/azure_arm64-tflite_cpp-cpu-tflite-vmaster-default_config","details")</f>
        <v>0</v>
      </c>
      <c r="Q945" s="2">
        <f>HYPERLINK("https://github.com/mlcommons/submissions_inference_3.1/tree/main/open/cTuning/code","details")</f>
        <v>0</v>
      </c>
      <c r="R945" s="1">
        <v>6.09609</v>
      </c>
      <c r="S945" s="1">
        <v>49.015424</v>
      </c>
      <c r="T945" s="1">
        <v>164.291</v>
      </c>
    </row>
    <row r="946" spans="1:20">
      <c r="A946" s="2" t="s">
        <v>1051</v>
      </c>
      <c r="B946" s="2" t="s">
        <v>2927</v>
      </c>
      <c r="C946" s="2" t="s">
        <v>32</v>
      </c>
      <c r="D946" s="2" t="s">
        <v>33</v>
      </c>
      <c r="E946" s="2" t="s">
        <v>34</v>
      </c>
      <c r="F946" s="2" t="s">
        <v>3876</v>
      </c>
      <c r="G946" s="2">
        <v>1</v>
      </c>
      <c r="H946" s="2" t="s">
        <v>71</v>
      </c>
      <c r="I946" s="2">
        <v>1</v>
      </c>
      <c r="J946" s="2"/>
      <c r="K946" s="2"/>
      <c r="L946" s="2" t="s">
        <v>3889</v>
      </c>
      <c r="M946" s="2" t="s">
        <v>38</v>
      </c>
      <c r="N946" s="2" t="s">
        <v>3941</v>
      </c>
      <c r="O946" s="2">
        <v>70.012</v>
      </c>
      <c r="P946" s="2">
        <f>HYPERLINK("https://github.com/mlcommons/submissions_inference_3.1/tree/main/open/cTuning/results/azure_arm64-tflite_cpp-cpu-tflite-vmaster-default_config","details")</f>
        <v>0</v>
      </c>
      <c r="Q946" s="2">
        <f>HYPERLINK("https://github.com/mlcommons/submissions_inference_3.1/tree/main/open/cTuning/code","details")</f>
        <v>0</v>
      </c>
      <c r="R946" s="1">
        <v>8.679334000000001</v>
      </c>
      <c r="S946" s="1">
        <v>69.714032</v>
      </c>
      <c r="T946" s="1">
        <v>115.364</v>
      </c>
    </row>
    <row r="947" spans="1:20">
      <c r="A947" s="2" t="s">
        <v>1052</v>
      </c>
      <c r="B947" s="2" t="s">
        <v>2928</v>
      </c>
      <c r="C947" s="2" t="s">
        <v>32</v>
      </c>
      <c r="D947" s="2" t="s">
        <v>33</v>
      </c>
      <c r="E947" s="2" t="s">
        <v>34</v>
      </c>
      <c r="F947" s="2" t="s">
        <v>3876</v>
      </c>
      <c r="G947" s="2">
        <v>1</v>
      </c>
      <c r="H947" s="2" t="s">
        <v>71</v>
      </c>
      <c r="I947" s="2">
        <v>1</v>
      </c>
      <c r="J947" s="2"/>
      <c r="K947" s="2"/>
      <c r="L947" s="2" t="s">
        <v>3889</v>
      </c>
      <c r="M947" s="2" t="s">
        <v>38</v>
      </c>
      <c r="N947" s="2" t="s">
        <v>3942</v>
      </c>
      <c r="O947" s="2">
        <v>70.79000000000001</v>
      </c>
      <c r="P947" s="2">
        <f>HYPERLINK("https://github.com/mlcommons/submissions_inference_3.1/tree/main/open/cTuning/results/azure_arm64-tflite_cpp-cpu-tflite-vmaster-default_config","details")</f>
        <v>0</v>
      </c>
      <c r="Q947" s="2">
        <f>HYPERLINK("https://github.com/mlcommons/submissions_inference_3.1/tree/main/open/cTuning/code","details")</f>
        <v>0</v>
      </c>
      <c r="R947" s="1">
        <v>11.849731</v>
      </c>
      <c r="S947" s="1">
        <v>95.44624</v>
      </c>
      <c r="T947" s="1">
        <v>84.4766</v>
      </c>
    </row>
    <row r="948" spans="1:20">
      <c r="A948" s="2" t="s">
        <v>1053</v>
      </c>
      <c r="B948" s="2" t="s">
        <v>2929</v>
      </c>
      <c r="C948" s="2" t="s">
        <v>32</v>
      </c>
      <c r="D948" s="2" t="s">
        <v>33</v>
      </c>
      <c r="E948" s="2" t="s">
        <v>34</v>
      </c>
      <c r="F948" s="2" t="s">
        <v>3876</v>
      </c>
      <c r="G948" s="2">
        <v>1</v>
      </c>
      <c r="H948" s="2" t="s">
        <v>71</v>
      </c>
      <c r="I948" s="2">
        <v>1</v>
      </c>
      <c r="J948" s="2"/>
      <c r="K948" s="2"/>
      <c r="L948" s="2" t="s">
        <v>3889</v>
      </c>
      <c r="M948" s="2" t="s">
        <v>38</v>
      </c>
      <c r="N948" s="2" t="s">
        <v>3943</v>
      </c>
      <c r="O948" s="2">
        <v>52.172</v>
      </c>
      <c r="P948" s="2">
        <f>HYPERLINK("https://github.com/mlcommons/submissions_inference_3.1/tree/main/open/cTuning/results/azure_arm64-tflite_cpp-cpu-tflite-vmaster-default_config","details")</f>
        <v>0</v>
      </c>
      <c r="Q948" s="2">
        <f>HYPERLINK("https://github.com/mlcommons/submissions_inference_3.1/tree/main/open/cTuning/code","details")</f>
        <v>0</v>
      </c>
      <c r="R948" s="1">
        <v>1.627403</v>
      </c>
      <c r="S948" s="1">
        <v>13.107544</v>
      </c>
      <c r="T948" s="1">
        <v>618.8200000000001</v>
      </c>
    </row>
    <row r="949" spans="1:20">
      <c r="A949" s="2" t="s">
        <v>1054</v>
      </c>
      <c r="B949" s="2" t="s">
        <v>2930</v>
      </c>
      <c r="C949" s="2" t="s">
        <v>32</v>
      </c>
      <c r="D949" s="2" t="s">
        <v>33</v>
      </c>
      <c r="E949" s="2" t="s">
        <v>34</v>
      </c>
      <c r="F949" s="2" t="s">
        <v>3876</v>
      </c>
      <c r="G949" s="2">
        <v>1</v>
      </c>
      <c r="H949" s="2" t="s">
        <v>71</v>
      </c>
      <c r="I949" s="2">
        <v>1</v>
      </c>
      <c r="J949" s="2"/>
      <c r="K949" s="2"/>
      <c r="L949" s="2" t="s">
        <v>3889</v>
      </c>
      <c r="M949" s="2" t="s">
        <v>38</v>
      </c>
      <c r="N949" s="2" t="s">
        <v>3944</v>
      </c>
      <c r="O949" s="2">
        <v>56.988</v>
      </c>
      <c r="P949" s="2">
        <f>HYPERLINK("https://github.com/mlcommons/submissions_inference_3.1/tree/main/open/cTuning/results/azure_arm64-tflite_cpp-cpu-tflite-vmaster-default_config","details")</f>
        <v>0</v>
      </c>
      <c r="Q949" s="2">
        <f>HYPERLINK("https://github.com/mlcommons/submissions_inference_3.1/tree/main/open/cTuning/code","details")</f>
        <v>0</v>
      </c>
      <c r="R949" s="1">
        <v>2.498566</v>
      </c>
      <c r="S949" s="1">
        <v>20.44708</v>
      </c>
      <c r="T949" s="1">
        <v>404.863</v>
      </c>
    </row>
    <row r="950" spans="1:20">
      <c r="A950" s="2" t="s">
        <v>1055</v>
      </c>
      <c r="B950" s="2" t="s">
        <v>2931</v>
      </c>
      <c r="C950" s="2" t="s">
        <v>32</v>
      </c>
      <c r="D950" s="2" t="s">
        <v>33</v>
      </c>
      <c r="E950" s="2" t="s">
        <v>34</v>
      </c>
      <c r="F950" s="2" t="s">
        <v>3876</v>
      </c>
      <c r="G950" s="2">
        <v>1</v>
      </c>
      <c r="H950" s="2" t="s">
        <v>71</v>
      </c>
      <c r="I950" s="2">
        <v>1</v>
      </c>
      <c r="J950" s="2"/>
      <c r="K950" s="2"/>
      <c r="L950" s="2" t="s">
        <v>3889</v>
      </c>
      <c r="M950" s="2" t="s">
        <v>38</v>
      </c>
      <c r="N950" s="2" t="s">
        <v>3945</v>
      </c>
      <c r="O950" s="2">
        <v>59.324</v>
      </c>
      <c r="P950" s="2">
        <f>HYPERLINK("https://github.com/mlcommons/submissions_inference_3.1/tree/main/open/cTuning/results/azure_arm64-tflite_cpp-cpu-tflite-vmaster-default_config","details")</f>
        <v>0</v>
      </c>
      <c r="Q950" s="2">
        <f>HYPERLINK("https://github.com/mlcommons/submissions_inference_3.1/tree/main/open/cTuning/code","details")</f>
        <v>0</v>
      </c>
      <c r="R950" s="1">
        <v>3.549253</v>
      </c>
      <c r="S950" s="1">
        <v>29.66408</v>
      </c>
      <c r="T950" s="1">
        <v>292.303</v>
      </c>
    </row>
    <row r="951" spans="1:20">
      <c r="A951" s="2" t="s">
        <v>1056</v>
      </c>
      <c r="B951" s="2" t="s">
        <v>2932</v>
      </c>
      <c r="C951" s="2" t="s">
        <v>32</v>
      </c>
      <c r="D951" s="2" t="s">
        <v>33</v>
      </c>
      <c r="E951" s="2" t="s">
        <v>34</v>
      </c>
      <c r="F951" s="2" t="s">
        <v>3876</v>
      </c>
      <c r="G951" s="2">
        <v>1</v>
      </c>
      <c r="H951" s="2" t="s">
        <v>71</v>
      </c>
      <c r="I951" s="2">
        <v>1</v>
      </c>
      <c r="J951" s="2"/>
      <c r="K951" s="2"/>
      <c r="L951" s="2" t="s">
        <v>3889</v>
      </c>
      <c r="M951" s="2" t="s">
        <v>38</v>
      </c>
      <c r="N951" s="2" t="s">
        <v>3946</v>
      </c>
      <c r="O951" s="2">
        <v>60.974</v>
      </c>
      <c r="P951" s="2">
        <f>HYPERLINK("https://github.com/mlcommons/submissions_inference_3.1/tree/main/open/cTuning/results/azure_arm64-tflite_cpp-cpu-tflite-vmaster-default_config","details")</f>
        <v>0</v>
      </c>
      <c r="Q951" s="2">
        <f>HYPERLINK("https://github.com/mlcommons/submissions_inference_3.1/tree/main/open/cTuning/code","details")</f>
        <v>0</v>
      </c>
      <c r="R951" s="1">
        <v>4.670648</v>
      </c>
      <c r="S951" s="1">
        <v>38.376136</v>
      </c>
      <c r="T951" s="1">
        <v>215.297</v>
      </c>
    </row>
    <row r="952" spans="1:20">
      <c r="A952" s="2" t="s">
        <v>1057</v>
      </c>
      <c r="B952" s="2" t="s">
        <v>2933</v>
      </c>
      <c r="C952" s="2" t="s">
        <v>32</v>
      </c>
      <c r="D952" s="2" t="s">
        <v>33</v>
      </c>
      <c r="E952" s="2" t="s">
        <v>34</v>
      </c>
      <c r="F952" s="2" t="s">
        <v>3876</v>
      </c>
      <c r="G952" s="2">
        <v>1</v>
      </c>
      <c r="H952" s="2" t="s">
        <v>71</v>
      </c>
      <c r="I952" s="2">
        <v>1</v>
      </c>
      <c r="J952" s="2"/>
      <c r="K952" s="2"/>
      <c r="L952" s="2" t="s">
        <v>3889</v>
      </c>
      <c r="M952" s="2" t="s">
        <v>38</v>
      </c>
      <c r="N952" s="2" t="s">
        <v>3947</v>
      </c>
      <c r="O952" s="2">
        <v>58.402</v>
      </c>
      <c r="P952" s="2">
        <f>HYPERLINK("https://github.com/mlcommons/submissions_inference_3.1/tree/main/open/cTuning/results/azure_arm64-tflite_cpp-cpu-tflite-vmaster-default_config","details")</f>
        <v>0</v>
      </c>
      <c r="Q952" s="2">
        <f>HYPERLINK("https://github.com/mlcommons/submissions_inference_3.1/tree/main/open/cTuning/code","details")</f>
        <v>0</v>
      </c>
      <c r="R952" s="1">
        <v>2.323289</v>
      </c>
      <c r="S952" s="1">
        <v>18.719392</v>
      </c>
      <c r="T952" s="1">
        <v>432.504</v>
      </c>
    </row>
    <row r="953" spans="1:20">
      <c r="A953" s="2" t="s">
        <v>1058</v>
      </c>
      <c r="B953" s="2" t="s">
        <v>2934</v>
      </c>
      <c r="C953" s="2" t="s">
        <v>32</v>
      </c>
      <c r="D953" s="2" t="s">
        <v>33</v>
      </c>
      <c r="E953" s="2" t="s">
        <v>34</v>
      </c>
      <c r="F953" s="2" t="s">
        <v>3876</v>
      </c>
      <c r="G953" s="2">
        <v>1</v>
      </c>
      <c r="H953" s="2" t="s">
        <v>71</v>
      </c>
      <c r="I953" s="2">
        <v>1</v>
      </c>
      <c r="J953" s="2"/>
      <c r="K953" s="2"/>
      <c r="L953" s="2" t="s">
        <v>3889</v>
      </c>
      <c r="M953" s="2" t="s">
        <v>38</v>
      </c>
      <c r="N953" s="2" t="s">
        <v>3948</v>
      </c>
      <c r="O953" s="2">
        <v>61.668</v>
      </c>
      <c r="P953" s="2">
        <f>HYPERLINK("https://github.com/mlcommons/submissions_inference_3.1/tree/main/open/cTuning/results/azure_arm64-tflite_cpp-cpu-tflite-vmaster-default_config","details")</f>
        <v>0</v>
      </c>
      <c r="Q953" s="2">
        <f>HYPERLINK("https://github.com/mlcommons/submissions_inference_3.1/tree/main/open/cTuning/code","details")</f>
        <v>0</v>
      </c>
      <c r="R953" s="1">
        <v>3.570646</v>
      </c>
      <c r="S953" s="1">
        <v>28.934912</v>
      </c>
      <c r="T953" s="1">
        <v>280.749</v>
      </c>
    </row>
    <row r="954" spans="1:20">
      <c r="A954" s="2" t="s">
        <v>1059</v>
      </c>
      <c r="B954" s="2" t="s">
        <v>2935</v>
      </c>
      <c r="C954" s="2" t="s">
        <v>32</v>
      </c>
      <c r="D954" s="2" t="s">
        <v>33</v>
      </c>
      <c r="E954" s="2" t="s">
        <v>34</v>
      </c>
      <c r="F954" s="2" t="s">
        <v>3876</v>
      </c>
      <c r="G954" s="2">
        <v>1</v>
      </c>
      <c r="H954" s="2" t="s">
        <v>71</v>
      </c>
      <c r="I954" s="2">
        <v>1</v>
      </c>
      <c r="J954" s="2"/>
      <c r="K954" s="2"/>
      <c r="L954" s="2" t="s">
        <v>3889</v>
      </c>
      <c r="M954" s="2" t="s">
        <v>38</v>
      </c>
      <c r="N954" s="2" t="s">
        <v>3949</v>
      </c>
      <c r="O954" s="2">
        <v>64.282</v>
      </c>
      <c r="P954" s="2">
        <f>HYPERLINK("https://github.com/mlcommons/submissions_inference_3.1/tree/main/open/cTuning/results/azure_arm64-tflite_cpp-cpu-tflite-vmaster-default_config","details")</f>
        <v>0</v>
      </c>
      <c r="Q954" s="2">
        <f>HYPERLINK("https://github.com/mlcommons/submissions_inference_3.1/tree/main/open/cTuning/code","details")</f>
        <v>0</v>
      </c>
      <c r="R954" s="1">
        <v>4.90409</v>
      </c>
      <c r="S954" s="1">
        <v>40.07752</v>
      </c>
      <c r="T954" s="1">
        <v>204.788</v>
      </c>
    </row>
    <row r="955" spans="1:20">
      <c r="A955" s="2" t="s">
        <v>1060</v>
      </c>
      <c r="B955" s="2" t="s">
        <v>2936</v>
      </c>
      <c r="C955" s="2" t="s">
        <v>32</v>
      </c>
      <c r="D955" s="2" t="s">
        <v>33</v>
      </c>
      <c r="E955" s="2" t="s">
        <v>34</v>
      </c>
      <c r="F955" s="2" t="s">
        <v>3876</v>
      </c>
      <c r="G955" s="2">
        <v>1</v>
      </c>
      <c r="H955" s="2" t="s">
        <v>71</v>
      </c>
      <c r="I955" s="2">
        <v>1</v>
      </c>
      <c r="J955" s="2"/>
      <c r="K955" s="2"/>
      <c r="L955" s="2" t="s">
        <v>3889</v>
      </c>
      <c r="M955" s="2" t="s">
        <v>38</v>
      </c>
      <c r="N955" s="2" t="s">
        <v>3950</v>
      </c>
      <c r="O955" s="2">
        <v>65.75</v>
      </c>
      <c r="P955" s="2">
        <f>HYPERLINK("https://github.com/mlcommons/submissions_inference_3.1/tree/main/open/cTuning/results/azure_arm64-tflite_cpp-cpu-tflite-vmaster-default_config","details")</f>
        <v>0</v>
      </c>
      <c r="Q955" s="2">
        <f>HYPERLINK("https://github.com/mlcommons/submissions_inference_3.1/tree/main/open/cTuning/code","details")</f>
        <v>0</v>
      </c>
      <c r="R955" s="1">
        <v>6.750819</v>
      </c>
      <c r="S955" s="1">
        <v>55.090056</v>
      </c>
      <c r="T955" s="1">
        <v>149.012</v>
      </c>
    </row>
    <row r="956" spans="1:20">
      <c r="A956" s="2" t="s">
        <v>1061</v>
      </c>
      <c r="B956" s="2" t="s">
        <v>2937</v>
      </c>
      <c r="C956" s="2" t="s">
        <v>32</v>
      </c>
      <c r="D956" s="2" t="s">
        <v>33</v>
      </c>
      <c r="E956" s="2" t="s">
        <v>34</v>
      </c>
      <c r="F956" s="2" t="s">
        <v>3876</v>
      </c>
      <c r="G956" s="2">
        <v>1</v>
      </c>
      <c r="H956" s="2" t="s">
        <v>71</v>
      </c>
      <c r="I956" s="2">
        <v>1</v>
      </c>
      <c r="J956" s="2"/>
      <c r="K956" s="2"/>
      <c r="L956" s="2" t="s">
        <v>3889</v>
      </c>
      <c r="M956" s="2" t="s">
        <v>38</v>
      </c>
      <c r="N956" s="2" t="s">
        <v>3951</v>
      </c>
      <c r="O956" s="2">
        <v>64.038</v>
      </c>
      <c r="P956" s="2">
        <f>HYPERLINK("https://github.com/mlcommons/submissions_inference_3.1/tree/main/open/cTuning/results/azure_arm64-tflite_cpp-cpu-tflite-vmaster-default_config","details")</f>
        <v>0</v>
      </c>
      <c r="Q956" s="2">
        <f>HYPERLINK("https://github.com/mlcommons/submissions_inference_3.1/tree/main/open/cTuning/code","details")</f>
        <v>0</v>
      </c>
      <c r="R956" s="1">
        <v>4.437936</v>
      </c>
      <c r="S956" s="1">
        <v>36.211616</v>
      </c>
      <c r="T956" s="1">
        <v>226.217</v>
      </c>
    </row>
    <row r="957" spans="1:20">
      <c r="A957" s="2" t="s">
        <v>1062</v>
      </c>
      <c r="B957" s="2" t="s">
        <v>2938</v>
      </c>
      <c r="C957" s="2" t="s">
        <v>32</v>
      </c>
      <c r="D957" s="2" t="s">
        <v>33</v>
      </c>
      <c r="E957" s="2" t="s">
        <v>34</v>
      </c>
      <c r="F957" s="2" t="s">
        <v>3876</v>
      </c>
      <c r="G957" s="2">
        <v>1</v>
      </c>
      <c r="H957" s="2" t="s">
        <v>71</v>
      </c>
      <c r="I957" s="2">
        <v>1</v>
      </c>
      <c r="J957" s="2"/>
      <c r="K957" s="2"/>
      <c r="L957" s="2" t="s">
        <v>3889</v>
      </c>
      <c r="M957" s="2" t="s">
        <v>38</v>
      </c>
      <c r="N957" s="2" t="s">
        <v>3952</v>
      </c>
      <c r="O957" s="2">
        <v>66.75</v>
      </c>
      <c r="P957" s="2">
        <f>HYPERLINK("https://github.com/mlcommons/submissions_inference_3.1/tree/main/open/cTuning/results/azure_arm64-tflite_cpp-cpu-tflite-vmaster-default_config","details")</f>
        <v>0</v>
      </c>
      <c r="Q957" s="2">
        <f>HYPERLINK("https://github.com/mlcommons/submissions_inference_3.1/tree/main/open/cTuning/code","details")</f>
        <v>0</v>
      </c>
      <c r="R957" s="1">
        <v>6.900826</v>
      </c>
      <c r="S957" s="1">
        <v>56.273072</v>
      </c>
      <c r="T957" s="1">
        <v>145.354</v>
      </c>
    </row>
    <row r="958" spans="1:20">
      <c r="A958" s="2" t="s">
        <v>1063</v>
      </c>
      <c r="B958" s="2" t="s">
        <v>2939</v>
      </c>
      <c r="C958" s="2" t="s">
        <v>32</v>
      </c>
      <c r="D958" s="2" t="s">
        <v>33</v>
      </c>
      <c r="E958" s="2" t="s">
        <v>34</v>
      </c>
      <c r="F958" s="2" t="s">
        <v>3876</v>
      </c>
      <c r="G958" s="2">
        <v>1</v>
      </c>
      <c r="H958" s="2" t="s">
        <v>71</v>
      </c>
      <c r="I958" s="2">
        <v>1</v>
      </c>
      <c r="J958" s="2"/>
      <c r="K958" s="2"/>
      <c r="L958" s="2" t="s">
        <v>3889</v>
      </c>
      <c r="M958" s="2" t="s">
        <v>38</v>
      </c>
      <c r="N958" s="2" t="s">
        <v>3953</v>
      </c>
      <c r="O958" s="2">
        <v>68.834</v>
      </c>
      <c r="P958" s="2">
        <f>HYPERLINK("https://github.com/mlcommons/submissions_inference_3.1/tree/main/open/cTuning/results/azure_arm64-tflite_cpp-cpu-tflite-vmaster-default_config","details")</f>
        <v>0</v>
      </c>
      <c r="Q958" s="2">
        <f>HYPERLINK("https://github.com/mlcommons/submissions_inference_3.1/tree/main/open/cTuning/code","details")</f>
        <v>0</v>
      </c>
      <c r="R958" s="1">
        <v>9.512855</v>
      </c>
      <c r="S958" s="1">
        <v>77.37229600000001</v>
      </c>
      <c r="T958" s="1">
        <v>105.651</v>
      </c>
    </row>
    <row r="959" spans="1:20">
      <c r="A959" s="2" t="s">
        <v>1064</v>
      </c>
      <c r="B959" s="2" t="s">
        <v>2940</v>
      </c>
      <c r="C959" s="2" t="s">
        <v>32</v>
      </c>
      <c r="D959" s="2" t="s">
        <v>33</v>
      </c>
      <c r="E959" s="2" t="s">
        <v>34</v>
      </c>
      <c r="F959" s="2" t="s">
        <v>3876</v>
      </c>
      <c r="G959" s="2">
        <v>1</v>
      </c>
      <c r="H959" s="2" t="s">
        <v>71</v>
      </c>
      <c r="I959" s="2">
        <v>1</v>
      </c>
      <c r="J959" s="2"/>
      <c r="K959" s="2"/>
      <c r="L959" s="2" t="s">
        <v>3889</v>
      </c>
      <c r="M959" s="2" t="s">
        <v>38</v>
      </c>
      <c r="N959" s="2" t="s">
        <v>3954</v>
      </c>
      <c r="O959" s="2">
        <v>70.122</v>
      </c>
      <c r="P959" s="2">
        <f>HYPERLINK("https://github.com/mlcommons/submissions_inference_3.1/tree/main/open/cTuning/results/azure_arm64-tflite_cpp-cpu-tflite-vmaster-default_config","details")</f>
        <v>0</v>
      </c>
      <c r="Q959" s="2">
        <f>HYPERLINK("https://github.com/mlcommons/submissions_inference_3.1/tree/main/open/cTuning/code","details")</f>
        <v>0</v>
      </c>
      <c r="R959" s="1">
        <v>13.374461</v>
      </c>
      <c r="S959" s="1">
        <v>107.993144</v>
      </c>
      <c r="T959" s="1">
        <v>75.76130000000001</v>
      </c>
    </row>
    <row r="960" spans="1:20">
      <c r="A960" s="2" t="s">
        <v>1065</v>
      </c>
      <c r="B960" s="2" t="s">
        <v>2941</v>
      </c>
      <c r="C960" s="2" t="s">
        <v>32</v>
      </c>
      <c r="D960" s="2" t="s">
        <v>33</v>
      </c>
      <c r="E960" s="2" t="s">
        <v>34</v>
      </c>
      <c r="F960" s="2" t="s">
        <v>3876</v>
      </c>
      <c r="G960" s="2">
        <v>1</v>
      </c>
      <c r="H960" s="2" t="s">
        <v>71</v>
      </c>
      <c r="I960" s="2">
        <v>1</v>
      </c>
      <c r="J960" s="2"/>
      <c r="K960" s="2"/>
      <c r="L960" s="2" t="s">
        <v>3889</v>
      </c>
      <c r="M960" s="2" t="s">
        <v>38</v>
      </c>
      <c r="N960" s="2" t="s">
        <v>3955</v>
      </c>
      <c r="O960" s="2">
        <v>66.036</v>
      </c>
      <c r="P960" s="2">
        <f>HYPERLINK("https://github.com/mlcommons/submissions_inference_3.1/tree/main/open/cTuning/results/azure_arm64-tflite_cpp-cpu-tflite-vmaster-default_config","details")</f>
        <v>0</v>
      </c>
      <c r="Q960" s="2">
        <f>HYPERLINK("https://github.com/mlcommons/submissions_inference_3.1/tree/main/open/cTuning/code","details")</f>
        <v>0</v>
      </c>
      <c r="R960" s="1">
        <v>6.132409</v>
      </c>
      <c r="S960" s="1">
        <v>50.240088</v>
      </c>
      <c r="T960" s="1">
        <v>163.866</v>
      </c>
    </row>
    <row r="961" spans="1:20">
      <c r="A961" s="2" t="s">
        <v>1066</v>
      </c>
      <c r="B961" s="2" t="s">
        <v>2942</v>
      </c>
      <c r="C961" s="2" t="s">
        <v>32</v>
      </c>
      <c r="D961" s="2" t="s">
        <v>33</v>
      </c>
      <c r="E961" s="2" t="s">
        <v>34</v>
      </c>
      <c r="F961" s="2" t="s">
        <v>3876</v>
      </c>
      <c r="G961" s="2">
        <v>1</v>
      </c>
      <c r="H961" s="2" t="s">
        <v>71</v>
      </c>
      <c r="I961" s="2">
        <v>1</v>
      </c>
      <c r="J961" s="2"/>
      <c r="K961" s="2"/>
      <c r="L961" s="2" t="s">
        <v>3889</v>
      </c>
      <c r="M961" s="2" t="s">
        <v>38</v>
      </c>
      <c r="N961" s="2" t="s">
        <v>3956</v>
      </c>
      <c r="O961" s="2">
        <v>69.01600000000001</v>
      </c>
      <c r="P961" s="2">
        <f>HYPERLINK("https://github.com/mlcommons/submissions_inference_3.1/tree/main/open/cTuning/results/azure_arm64-tflite_cpp-cpu-tflite-vmaster-default_config","details")</f>
        <v>0</v>
      </c>
      <c r="Q961" s="2">
        <f>HYPERLINK("https://github.com/mlcommons/submissions_inference_3.1/tree/main/open/cTuning/code","details")</f>
        <v>0</v>
      </c>
      <c r="R961" s="1">
        <v>9.660418</v>
      </c>
      <c r="S961" s="1">
        <v>78.71313600000001</v>
      </c>
      <c r="T961" s="1">
        <v>104.35</v>
      </c>
    </row>
    <row r="962" spans="1:20">
      <c r="A962" s="2" t="s">
        <v>1067</v>
      </c>
      <c r="B962" s="2" t="s">
        <v>2943</v>
      </c>
      <c r="C962" s="2" t="s">
        <v>32</v>
      </c>
      <c r="D962" s="2" t="s">
        <v>33</v>
      </c>
      <c r="E962" s="2" t="s">
        <v>34</v>
      </c>
      <c r="F962" s="2" t="s">
        <v>3876</v>
      </c>
      <c r="G962" s="2">
        <v>1</v>
      </c>
      <c r="H962" s="2" t="s">
        <v>71</v>
      </c>
      <c r="I962" s="2">
        <v>1</v>
      </c>
      <c r="J962" s="2"/>
      <c r="K962" s="2"/>
      <c r="L962" s="2" t="s">
        <v>3889</v>
      </c>
      <c r="M962" s="2" t="s">
        <v>38</v>
      </c>
      <c r="N962" s="2" t="s">
        <v>3957</v>
      </c>
      <c r="O962" s="2">
        <v>70.73999999999999</v>
      </c>
      <c r="P962" s="2">
        <f>HYPERLINK("https://github.com/mlcommons/submissions_inference_3.1/tree/main/open/cTuning/results/azure_arm64-tflite_cpp-cpu-tflite-vmaster-default_config","details")</f>
        <v>0</v>
      </c>
      <c r="Q962" s="2">
        <f>HYPERLINK("https://github.com/mlcommons/submissions_inference_3.1/tree/main/open/cTuning/code","details")</f>
        <v>0</v>
      </c>
      <c r="R962" s="1">
        <v>13.347141</v>
      </c>
      <c r="S962" s="1">
        <v>108.246584</v>
      </c>
      <c r="T962" s="1">
        <v>75.7606</v>
      </c>
    </row>
    <row r="963" spans="1:20">
      <c r="A963" s="2" t="s">
        <v>1068</v>
      </c>
      <c r="B963" s="2" t="s">
        <v>2944</v>
      </c>
      <c r="C963" s="2" t="s">
        <v>32</v>
      </c>
      <c r="D963" s="2" t="s">
        <v>33</v>
      </c>
      <c r="E963" s="2" t="s">
        <v>34</v>
      </c>
      <c r="F963" s="2" t="s">
        <v>3876</v>
      </c>
      <c r="G963" s="2">
        <v>1</v>
      </c>
      <c r="H963" s="2" t="s">
        <v>71</v>
      </c>
      <c r="I963" s="2">
        <v>1</v>
      </c>
      <c r="J963" s="2"/>
      <c r="K963" s="2"/>
      <c r="L963" s="2" t="s">
        <v>3889</v>
      </c>
      <c r="M963" s="2" t="s">
        <v>38</v>
      </c>
      <c r="N963" s="2" t="s">
        <v>3958</v>
      </c>
      <c r="O963" s="2">
        <v>71.77</v>
      </c>
      <c r="P963" s="2">
        <f>HYPERLINK("https://github.com/mlcommons/submissions_inference_3.1/tree/main/open/cTuning/results/azure_arm64-tflite_cpp-cpu-tflite-vmaster-default_config","details")</f>
        <v>0</v>
      </c>
      <c r="Q963" s="2">
        <f>HYPERLINK("https://github.com/mlcommons/submissions_inference_3.1/tree/main/open/cTuning/code","details")</f>
        <v>0</v>
      </c>
      <c r="R963" s="1">
        <v>18.77703</v>
      </c>
      <c r="S963" s="1">
        <v>151.22136</v>
      </c>
      <c r="T963" s="1">
        <v>54.0232</v>
      </c>
    </row>
    <row r="964" spans="1:20">
      <c r="A964" s="2" t="s">
        <v>1069</v>
      </c>
      <c r="B964" s="2" t="s">
        <v>2945</v>
      </c>
      <c r="C964" s="2" t="s">
        <v>32</v>
      </c>
      <c r="D964" s="2" t="s">
        <v>33</v>
      </c>
      <c r="E964" s="2" t="s">
        <v>34</v>
      </c>
      <c r="F964" s="2" t="s">
        <v>3876</v>
      </c>
      <c r="G964" s="2">
        <v>1</v>
      </c>
      <c r="H964" s="2" t="s">
        <v>71</v>
      </c>
      <c r="I964" s="2">
        <v>1</v>
      </c>
      <c r="J964" s="2"/>
      <c r="K964" s="2"/>
      <c r="L964" s="2" t="s">
        <v>3889</v>
      </c>
      <c r="M964" s="2" t="s">
        <v>38</v>
      </c>
      <c r="N964" s="2" t="s">
        <v>3959</v>
      </c>
      <c r="O964" s="2">
        <v>49.168</v>
      </c>
      <c r="P964" s="2">
        <f>HYPERLINK("https://github.com/mlcommons/submissions_inference_3.1/tree/main/open/cTuning/results/azure_arm64-tflite_cpp-cpu-tflite-vmaster-default_config","details")</f>
        <v>0</v>
      </c>
      <c r="Q964" s="2">
        <f>HYPERLINK("https://github.com/mlcommons/submissions_inference_3.1/tree/main/open/cTuning/code","details")</f>
        <v>0</v>
      </c>
      <c r="R964" s="1">
        <v>1.299803</v>
      </c>
      <c r="S964" s="1">
        <v>10.483224</v>
      </c>
      <c r="T964" s="1">
        <v>777.01</v>
      </c>
    </row>
    <row r="965" spans="1:20">
      <c r="A965" s="2" t="s">
        <v>1070</v>
      </c>
      <c r="B965" s="2" t="s">
        <v>2946</v>
      </c>
      <c r="C965" s="2" t="s">
        <v>32</v>
      </c>
      <c r="D965" s="2" t="s">
        <v>33</v>
      </c>
      <c r="E965" s="2" t="s">
        <v>34</v>
      </c>
      <c r="F965" s="2" t="s">
        <v>3876</v>
      </c>
      <c r="G965" s="2">
        <v>1</v>
      </c>
      <c r="H965" s="2" t="s">
        <v>71</v>
      </c>
      <c r="I965" s="2">
        <v>1</v>
      </c>
      <c r="J965" s="2"/>
      <c r="K965" s="2"/>
      <c r="L965" s="2" t="s">
        <v>3889</v>
      </c>
      <c r="M965" s="2" t="s">
        <v>38</v>
      </c>
      <c r="N965" s="2" t="s">
        <v>3960</v>
      </c>
      <c r="O965" s="2">
        <v>54.594</v>
      </c>
      <c r="P965" s="2">
        <f>HYPERLINK("https://github.com/mlcommons/submissions_inference_3.1/tree/main/open/cTuning/results/azure_arm64-tflite_cpp-cpu-tflite-vmaster-default_config","details")</f>
        <v>0</v>
      </c>
      <c r="Q965" s="2">
        <f>HYPERLINK("https://github.com/mlcommons/submissions_inference_3.1/tree/main/open/cTuning/code","details")</f>
        <v>0</v>
      </c>
      <c r="R965" s="1">
        <v>1.995605</v>
      </c>
      <c r="S965" s="1">
        <v>16.030776</v>
      </c>
      <c r="T965" s="1">
        <v>503.176</v>
      </c>
    </row>
    <row r="966" spans="1:20">
      <c r="A966" s="2" t="s">
        <v>1071</v>
      </c>
      <c r="B966" s="2" t="s">
        <v>2947</v>
      </c>
      <c r="C966" s="2" t="s">
        <v>32</v>
      </c>
      <c r="D966" s="2" t="s">
        <v>33</v>
      </c>
      <c r="E966" s="2" t="s">
        <v>34</v>
      </c>
      <c r="F966" s="2" t="s">
        <v>3876</v>
      </c>
      <c r="G966" s="2">
        <v>1</v>
      </c>
      <c r="H966" s="2" t="s">
        <v>71</v>
      </c>
      <c r="I966" s="2">
        <v>1</v>
      </c>
      <c r="J966" s="2"/>
      <c r="K966" s="2"/>
      <c r="L966" s="2" t="s">
        <v>3889</v>
      </c>
      <c r="M966" s="2" t="s">
        <v>38</v>
      </c>
      <c r="N966" s="2" t="s">
        <v>3961</v>
      </c>
      <c r="O966" s="2">
        <v>56.604</v>
      </c>
      <c r="P966" s="2">
        <f>HYPERLINK("https://github.com/mlcommons/submissions_inference_3.1/tree/main/open/cTuning/results/azure_arm64-tflite_cpp-cpu-tflite-vmaster-default_config","details")</f>
        <v>0</v>
      </c>
      <c r="Q966" s="2">
        <f>HYPERLINK("https://github.com/mlcommons/submissions_inference_3.1/tree/main/open/cTuning/code","details")</f>
        <v>0</v>
      </c>
      <c r="R966" s="1">
        <v>2.839086</v>
      </c>
      <c r="S966" s="1">
        <v>22.938304</v>
      </c>
      <c r="T966" s="1">
        <v>353.893</v>
      </c>
    </row>
    <row r="967" spans="1:20">
      <c r="A967" s="2" t="s">
        <v>1072</v>
      </c>
      <c r="B967" s="2" t="s">
        <v>2948</v>
      </c>
      <c r="C967" s="2" t="s">
        <v>32</v>
      </c>
      <c r="D967" s="2" t="s">
        <v>33</v>
      </c>
      <c r="E967" s="2" t="s">
        <v>34</v>
      </c>
      <c r="F967" s="2" t="s">
        <v>3876</v>
      </c>
      <c r="G967" s="2">
        <v>1</v>
      </c>
      <c r="H967" s="2" t="s">
        <v>71</v>
      </c>
      <c r="I967" s="2">
        <v>1</v>
      </c>
      <c r="J967" s="2"/>
      <c r="K967" s="2"/>
      <c r="L967" s="2" t="s">
        <v>3889</v>
      </c>
      <c r="M967" s="2" t="s">
        <v>38</v>
      </c>
      <c r="N967" s="2" t="s">
        <v>3962</v>
      </c>
      <c r="O967" s="2">
        <v>58.528</v>
      </c>
      <c r="P967" s="2">
        <f>HYPERLINK("https://github.com/mlcommons/submissions_inference_3.1/tree/main/open/cTuning/results/azure_arm64-tflite_cpp-cpu-tflite-vmaster-default_config","details")</f>
        <v>0</v>
      </c>
      <c r="Q967" s="2">
        <f>HYPERLINK("https://github.com/mlcommons/submissions_inference_3.1/tree/main/open/cTuning/code","details")</f>
        <v>0</v>
      </c>
      <c r="R967" s="1">
        <v>3.830127</v>
      </c>
      <c r="S967" s="1">
        <v>30.777648</v>
      </c>
      <c r="T967" s="1">
        <v>261.427</v>
      </c>
    </row>
    <row r="968" spans="1:20">
      <c r="A968" s="2" t="s">
        <v>1073</v>
      </c>
      <c r="B968" s="2" t="s">
        <v>2949</v>
      </c>
      <c r="C968" s="2" t="s">
        <v>32</v>
      </c>
      <c r="D968" s="2" t="s">
        <v>33</v>
      </c>
      <c r="E968" s="2" t="s">
        <v>34</v>
      </c>
      <c r="F968" s="2" t="s">
        <v>3876</v>
      </c>
      <c r="G968" s="2">
        <v>1</v>
      </c>
      <c r="H968" s="2" t="s">
        <v>71</v>
      </c>
      <c r="I968" s="2">
        <v>1</v>
      </c>
      <c r="J968" s="2"/>
      <c r="K968" s="2"/>
      <c r="L968" s="2" t="s">
        <v>3889</v>
      </c>
      <c r="M968" s="2" t="s">
        <v>38</v>
      </c>
      <c r="N968" s="2" t="s">
        <v>3963</v>
      </c>
      <c r="O968" s="2">
        <v>55.506</v>
      </c>
      <c r="P968" s="2">
        <f>HYPERLINK("https://github.com/mlcommons/submissions_inference_3.1/tree/main/open/cTuning/results/azure_arm64-tflite_cpp-cpu-tflite-vmaster-default_config","details")</f>
        <v>0</v>
      </c>
      <c r="Q968" s="2">
        <f>HYPERLINK("https://github.com/mlcommons/submissions_inference_3.1/tree/main/open/cTuning/code","details")</f>
        <v>0</v>
      </c>
      <c r="R968" s="1">
        <v>1.660164</v>
      </c>
      <c r="S968" s="1">
        <v>13.383704</v>
      </c>
      <c r="T968" s="1">
        <v>605.402</v>
      </c>
    </row>
    <row r="969" spans="1:20">
      <c r="A969" s="2" t="s">
        <v>1074</v>
      </c>
      <c r="B969" s="2" t="s">
        <v>2950</v>
      </c>
      <c r="C969" s="2" t="s">
        <v>32</v>
      </c>
      <c r="D969" s="2" t="s">
        <v>33</v>
      </c>
      <c r="E969" s="2" t="s">
        <v>34</v>
      </c>
      <c r="F969" s="2" t="s">
        <v>3876</v>
      </c>
      <c r="G969" s="2">
        <v>1</v>
      </c>
      <c r="H969" s="2" t="s">
        <v>71</v>
      </c>
      <c r="I969" s="2">
        <v>1</v>
      </c>
      <c r="J969" s="2"/>
      <c r="K969" s="2"/>
      <c r="L969" s="2" t="s">
        <v>3889</v>
      </c>
      <c r="M969" s="2" t="s">
        <v>38</v>
      </c>
      <c r="N969" s="2" t="s">
        <v>3964</v>
      </c>
      <c r="O969" s="2">
        <v>59.198</v>
      </c>
      <c r="P969" s="2">
        <f>HYPERLINK("https://github.com/mlcommons/submissions_inference_3.1/tree/main/open/cTuning/results/azure_arm64-tflite_cpp-cpu-tflite-vmaster-default_config","details")</f>
        <v>0</v>
      </c>
      <c r="Q969" s="2">
        <f>HYPERLINK("https://github.com/mlcommons/submissions_inference_3.1/tree/main/open/cTuning/code","details")</f>
        <v>0</v>
      </c>
      <c r="R969" s="1">
        <v>2.57845</v>
      </c>
      <c r="S969" s="1">
        <v>20.71976</v>
      </c>
      <c r="T969" s="1">
        <v>388.903</v>
      </c>
    </row>
    <row r="970" spans="1:20">
      <c r="A970" s="2" t="s">
        <v>1075</v>
      </c>
      <c r="B970" s="2" t="s">
        <v>2951</v>
      </c>
      <c r="C970" s="2" t="s">
        <v>32</v>
      </c>
      <c r="D970" s="2" t="s">
        <v>33</v>
      </c>
      <c r="E970" s="2" t="s">
        <v>34</v>
      </c>
      <c r="F970" s="2" t="s">
        <v>3876</v>
      </c>
      <c r="G970" s="2">
        <v>1</v>
      </c>
      <c r="H970" s="2" t="s">
        <v>71</v>
      </c>
      <c r="I970" s="2">
        <v>1</v>
      </c>
      <c r="J970" s="2"/>
      <c r="K970" s="2"/>
      <c r="L970" s="2" t="s">
        <v>3889</v>
      </c>
      <c r="M970" s="2" t="s">
        <v>38</v>
      </c>
      <c r="N970" s="2" t="s">
        <v>3965</v>
      </c>
      <c r="O970" s="2">
        <v>61.982</v>
      </c>
      <c r="P970" s="2">
        <f>HYPERLINK("https://github.com/mlcommons/submissions_inference_3.1/tree/main/open/cTuning/results/azure_arm64-tflite_cpp-cpu-tflite-vmaster-default_config","details")</f>
        <v>0</v>
      </c>
      <c r="Q970" s="2">
        <f>HYPERLINK("https://github.com/mlcommons/submissions_inference_3.1/tree/main/open/cTuning/code","details")</f>
        <v>0</v>
      </c>
      <c r="R970" s="1">
        <v>3.650852</v>
      </c>
      <c r="S970" s="1">
        <v>29.288696</v>
      </c>
      <c r="T970" s="1">
        <v>274.326</v>
      </c>
    </row>
    <row r="971" spans="1:20">
      <c r="A971" s="2" t="s">
        <v>1076</v>
      </c>
      <c r="B971" s="2" t="s">
        <v>2952</v>
      </c>
      <c r="C971" s="2" t="s">
        <v>32</v>
      </c>
      <c r="D971" s="2" t="s">
        <v>33</v>
      </c>
      <c r="E971" s="2" t="s">
        <v>34</v>
      </c>
      <c r="F971" s="2" t="s">
        <v>3876</v>
      </c>
      <c r="G971" s="2">
        <v>1</v>
      </c>
      <c r="H971" s="2" t="s">
        <v>71</v>
      </c>
      <c r="I971" s="2">
        <v>1</v>
      </c>
      <c r="J971" s="2"/>
      <c r="K971" s="2"/>
      <c r="L971" s="2" t="s">
        <v>3889</v>
      </c>
      <c r="M971" s="2" t="s">
        <v>38</v>
      </c>
      <c r="N971" s="2" t="s">
        <v>3966</v>
      </c>
      <c r="O971" s="2">
        <v>63.702</v>
      </c>
      <c r="P971" s="2">
        <f>HYPERLINK("https://github.com/mlcommons/submissions_inference_3.1/tree/main/open/cTuning/results/azure_arm64-tflite_cpp-cpu-tflite-vmaster-default_config","details")</f>
        <v>0</v>
      </c>
      <c r="Q971" s="2">
        <f>HYPERLINK("https://github.com/mlcommons/submissions_inference_3.1/tree/main/open/cTuning/code","details")</f>
        <v>0</v>
      </c>
      <c r="R971" s="1">
        <v>4.971169</v>
      </c>
      <c r="S971" s="1">
        <v>39.986176</v>
      </c>
      <c r="T971" s="1">
        <v>201.516</v>
      </c>
    </row>
    <row r="972" spans="1:20">
      <c r="A972" s="2" t="s">
        <v>1077</v>
      </c>
      <c r="B972" s="2" t="s">
        <v>2953</v>
      </c>
      <c r="C972" s="2" t="s">
        <v>32</v>
      </c>
      <c r="D972" s="2" t="s">
        <v>33</v>
      </c>
      <c r="E972" s="2" t="s">
        <v>34</v>
      </c>
      <c r="F972" s="2" t="s">
        <v>3876</v>
      </c>
      <c r="G972" s="2">
        <v>1</v>
      </c>
      <c r="H972" s="2" t="s">
        <v>71</v>
      </c>
      <c r="I972" s="2">
        <v>1</v>
      </c>
      <c r="J972" s="2"/>
      <c r="K972" s="2"/>
      <c r="L972" s="2" t="s">
        <v>3889</v>
      </c>
      <c r="M972" s="2" t="s">
        <v>38</v>
      </c>
      <c r="N972" s="2" t="s">
        <v>3967</v>
      </c>
      <c r="O972" s="2">
        <v>62.018</v>
      </c>
      <c r="P972" s="2">
        <f>HYPERLINK("https://github.com/mlcommons/submissions_inference_3.1/tree/main/open/cTuning/results/azure_arm64-tflite_cpp-cpu-tflite-vmaster-default_config","details")</f>
        <v>0</v>
      </c>
      <c r="Q972" s="2">
        <f>HYPERLINK("https://github.com/mlcommons/submissions_inference_3.1/tree/main/open/cTuning/code","details")</f>
        <v>0</v>
      </c>
      <c r="R972" s="1">
        <v>2.845406</v>
      </c>
      <c r="S972" s="1">
        <v>22.90916</v>
      </c>
      <c r="T972" s="1">
        <v>352.606</v>
      </c>
    </row>
    <row r="973" spans="1:20">
      <c r="A973" s="2" t="s">
        <v>1078</v>
      </c>
      <c r="B973" s="2" t="s">
        <v>2954</v>
      </c>
      <c r="C973" s="2" t="s">
        <v>32</v>
      </c>
      <c r="D973" s="2" t="s">
        <v>33</v>
      </c>
      <c r="E973" s="2" t="s">
        <v>34</v>
      </c>
      <c r="F973" s="2" t="s">
        <v>3876</v>
      </c>
      <c r="G973" s="2">
        <v>1</v>
      </c>
      <c r="H973" s="2" t="s">
        <v>71</v>
      </c>
      <c r="I973" s="2">
        <v>1</v>
      </c>
      <c r="J973" s="2"/>
      <c r="K973" s="2"/>
      <c r="L973" s="2" t="s">
        <v>3889</v>
      </c>
      <c r="M973" s="2" t="s">
        <v>38</v>
      </c>
      <c r="N973" s="2" t="s">
        <v>3968</v>
      </c>
      <c r="O973" s="2">
        <v>64.996</v>
      </c>
      <c r="P973" s="2">
        <f>HYPERLINK("https://github.com/mlcommons/submissions_inference_3.1/tree/main/open/cTuning/results/azure_arm64-tflite_cpp-cpu-tflite-vmaster-default_config","details")</f>
        <v>0</v>
      </c>
      <c r="Q973" s="2">
        <f>HYPERLINK("https://github.com/mlcommons/submissions_inference_3.1/tree/main/open/cTuning/code","details")</f>
        <v>0</v>
      </c>
      <c r="R973" s="1">
        <v>4.439408</v>
      </c>
      <c r="S973" s="1">
        <v>35.708552</v>
      </c>
      <c r="T973" s="1">
        <v>225.791</v>
      </c>
    </row>
    <row r="974" spans="1:20">
      <c r="A974" s="2" t="s">
        <v>1079</v>
      </c>
      <c r="B974" s="2" t="s">
        <v>2955</v>
      </c>
      <c r="C974" s="2" t="s">
        <v>32</v>
      </c>
      <c r="D974" s="2" t="s">
        <v>33</v>
      </c>
      <c r="E974" s="2" t="s">
        <v>34</v>
      </c>
      <c r="F974" s="2" t="s">
        <v>3876</v>
      </c>
      <c r="G974" s="2">
        <v>1</v>
      </c>
      <c r="H974" s="2" t="s">
        <v>71</v>
      </c>
      <c r="I974" s="2">
        <v>1</v>
      </c>
      <c r="J974" s="2"/>
      <c r="K974" s="2"/>
      <c r="L974" s="2" t="s">
        <v>3889</v>
      </c>
      <c r="M974" s="2" t="s">
        <v>38</v>
      </c>
      <c r="N974" s="2" t="s">
        <v>3969</v>
      </c>
      <c r="O974" s="2">
        <v>67.496</v>
      </c>
      <c r="P974" s="2">
        <f>HYPERLINK("https://github.com/mlcommons/submissions_inference_3.1/tree/main/open/cTuning/results/azure_arm64-tflite_cpp-cpu-tflite-vmaster-default_config","details")</f>
        <v>0</v>
      </c>
      <c r="Q974" s="2">
        <f>HYPERLINK("https://github.com/mlcommons/submissions_inference_3.1/tree/main/open/cTuning/code","details")</f>
        <v>0</v>
      </c>
      <c r="R974" s="1">
        <v>6.290818</v>
      </c>
      <c r="S974" s="1">
        <v>50.570648</v>
      </c>
      <c r="T974" s="1">
        <v>159.232</v>
      </c>
    </row>
    <row r="975" spans="1:20">
      <c r="A975" s="2" t="s">
        <v>1080</v>
      </c>
      <c r="B975" s="2" t="s">
        <v>2956</v>
      </c>
      <c r="C975" s="2" t="s">
        <v>32</v>
      </c>
      <c r="D975" s="2" t="s">
        <v>33</v>
      </c>
      <c r="E975" s="2" t="s">
        <v>34</v>
      </c>
      <c r="F975" s="2" t="s">
        <v>3876</v>
      </c>
      <c r="G975" s="2">
        <v>1</v>
      </c>
      <c r="H975" s="2" t="s">
        <v>71</v>
      </c>
      <c r="I975" s="2">
        <v>1</v>
      </c>
      <c r="J975" s="2"/>
      <c r="K975" s="2"/>
      <c r="L975" s="2" t="s">
        <v>3889</v>
      </c>
      <c r="M975" s="2" t="s">
        <v>38</v>
      </c>
      <c r="N975" s="2" t="s">
        <v>3970</v>
      </c>
      <c r="O975" s="2">
        <v>68.688</v>
      </c>
      <c r="P975" s="2">
        <f>HYPERLINK("https://github.com/mlcommons/submissions_inference_3.1/tree/main/open/cTuning/results/azure_arm64-tflite_cpp-cpu-tflite-vmaster-default_config","details")</f>
        <v>0</v>
      </c>
      <c r="Q975" s="2">
        <f>HYPERLINK("https://github.com/mlcommons/submissions_inference_3.1/tree/main/open/cTuning/code","details")</f>
        <v>0</v>
      </c>
      <c r="R975" s="1">
        <v>8.583254</v>
      </c>
      <c r="S975" s="1">
        <v>69.046904</v>
      </c>
      <c r="T975" s="1">
        <v>116.686</v>
      </c>
    </row>
    <row r="976" spans="1:20">
      <c r="A976" s="2" t="s">
        <v>1081</v>
      </c>
      <c r="B976" s="2" t="s">
        <v>2957</v>
      </c>
      <c r="C976" s="2" t="s">
        <v>32</v>
      </c>
      <c r="D976" s="2" t="s">
        <v>33</v>
      </c>
      <c r="E976" s="2" t="s">
        <v>34</v>
      </c>
      <c r="F976" s="2" t="s">
        <v>3876</v>
      </c>
      <c r="G976" s="2">
        <v>1</v>
      </c>
      <c r="H976" s="2" t="s">
        <v>71</v>
      </c>
      <c r="I976" s="2">
        <v>1</v>
      </c>
      <c r="J976" s="2"/>
      <c r="K976" s="2"/>
      <c r="L976" s="2" t="s">
        <v>3889</v>
      </c>
      <c r="M976" s="2" t="s">
        <v>38</v>
      </c>
      <c r="N976" s="2" t="s">
        <v>3971</v>
      </c>
      <c r="O976" s="2">
        <v>63.602</v>
      </c>
      <c r="P976" s="2">
        <f>HYPERLINK("https://github.com/mlcommons/submissions_inference_3.1/tree/main/open/cTuning/results/azure_arm64-tflite_cpp-cpu-tflite-vmaster-default_config","details")</f>
        <v>0</v>
      </c>
      <c r="Q976" s="2">
        <f>HYPERLINK("https://github.com/mlcommons/submissions_inference_3.1/tree/main/open/cTuning/code","details")</f>
        <v>0</v>
      </c>
      <c r="R976" s="1">
        <v>3.393849</v>
      </c>
      <c r="S976" s="1">
        <v>27.322288</v>
      </c>
      <c r="T976" s="1">
        <v>295.134</v>
      </c>
    </row>
    <row r="977" spans="1:20">
      <c r="A977" s="2" t="s">
        <v>1082</v>
      </c>
      <c r="B977" s="2" t="s">
        <v>2958</v>
      </c>
      <c r="C977" s="2" t="s">
        <v>32</v>
      </c>
      <c r="D977" s="2" t="s">
        <v>33</v>
      </c>
      <c r="E977" s="2" t="s">
        <v>34</v>
      </c>
      <c r="F977" s="2" t="s">
        <v>3876</v>
      </c>
      <c r="G977" s="2">
        <v>1</v>
      </c>
      <c r="H977" s="2" t="s">
        <v>71</v>
      </c>
      <c r="I977" s="2">
        <v>1</v>
      </c>
      <c r="J977" s="2"/>
      <c r="K977" s="2"/>
      <c r="L977" s="2" t="s">
        <v>3889</v>
      </c>
      <c r="M977" s="2" t="s">
        <v>38</v>
      </c>
      <c r="N977" s="2" t="s">
        <v>3972</v>
      </c>
      <c r="O977" s="2">
        <v>67.73999999999999</v>
      </c>
      <c r="P977" s="2">
        <f>HYPERLINK("https://github.com/mlcommons/submissions_inference_3.1/tree/main/open/cTuning/results/azure_arm64-tflite_cpp-cpu-tflite-vmaster-default_config","details")</f>
        <v>0</v>
      </c>
      <c r="Q977" s="2">
        <f>HYPERLINK("https://github.com/mlcommons/submissions_inference_3.1/tree/main/open/cTuning/code","details")</f>
        <v>0</v>
      </c>
      <c r="R977" s="1">
        <v>5.333408</v>
      </c>
      <c r="S977" s="1">
        <v>42.873992</v>
      </c>
      <c r="T977" s="1">
        <v>187.791</v>
      </c>
    </row>
    <row r="978" spans="1:20">
      <c r="A978" s="2" t="s">
        <v>1083</v>
      </c>
      <c r="B978" s="2" t="s">
        <v>2959</v>
      </c>
      <c r="C978" s="2" t="s">
        <v>32</v>
      </c>
      <c r="D978" s="2" t="s">
        <v>33</v>
      </c>
      <c r="E978" s="2" t="s">
        <v>34</v>
      </c>
      <c r="F978" s="2" t="s">
        <v>3876</v>
      </c>
      <c r="G978" s="2">
        <v>1</v>
      </c>
      <c r="H978" s="2" t="s">
        <v>71</v>
      </c>
      <c r="I978" s="2">
        <v>1</v>
      </c>
      <c r="J978" s="2"/>
      <c r="K978" s="2"/>
      <c r="L978" s="2" t="s">
        <v>3889</v>
      </c>
      <c r="M978" s="2" t="s">
        <v>38</v>
      </c>
      <c r="N978" s="2" t="s">
        <v>3973</v>
      </c>
      <c r="O978" s="2">
        <v>69.68000000000001</v>
      </c>
      <c r="P978" s="2">
        <f>HYPERLINK("https://github.com/mlcommons/submissions_inference_3.1/tree/main/open/cTuning/results/azure_arm64-tflite_cpp-cpu-tflite-vmaster-default_config","details")</f>
        <v>0</v>
      </c>
      <c r="Q978" s="2">
        <f>HYPERLINK("https://github.com/mlcommons/submissions_inference_3.1/tree/main/open/cTuning/code","details")</f>
        <v>0</v>
      </c>
      <c r="R978" s="1">
        <v>7.586894</v>
      </c>
      <c r="S978" s="1">
        <v>61.531256</v>
      </c>
      <c r="T978" s="1">
        <v>132.409</v>
      </c>
    </row>
    <row r="979" spans="1:20">
      <c r="A979" s="2" t="s">
        <v>1084</v>
      </c>
      <c r="B979" s="2" t="s">
        <v>2960</v>
      </c>
      <c r="C979" s="2" t="s">
        <v>32</v>
      </c>
      <c r="D979" s="2" t="s">
        <v>33</v>
      </c>
      <c r="E979" s="2" t="s">
        <v>34</v>
      </c>
      <c r="F979" s="2" t="s">
        <v>3876</v>
      </c>
      <c r="G979" s="2">
        <v>1</v>
      </c>
      <c r="H979" s="2" t="s">
        <v>71</v>
      </c>
      <c r="I979" s="2">
        <v>1</v>
      </c>
      <c r="J979" s="2"/>
      <c r="K979" s="2"/>
      <c r="L979" s="2" t="s">
        <v>3889</v>
      </c>
      <c r="M979" s="2" t="s">
        <v>38</v>
      </c>
      <c r="N979" s="2" t="s">
        <v>3974</v>
      </c>
      <c r="O979" s="2">
        <v>70.66200000000001</v>
      </c>
      <c r="P979" s="2">
        <f>HYPERLINK("https://github.com/mlcommons/submissions_inference_3.1/tree/main/open/cTuning/results/azure_arm64-tflite_cpp-cpu-tflite-vmaster-default_config","details")</f>
        <v>0</v>
      </c>
      <c r="Q979" s="2">
        <f>HYPERLINK("https://github.com/mlcommons/submissions_inference_3.1/tree/main/open/cTuning/code","details")</f>
        <v>0</v>
      </c>
      <c r="R979" s="1">
        <v>10.324383</v>
      </c>
      <c r="S979" s="1">
        <v>83.21839199999999</v>
      </c>
      <c r="T979" s="1">
        <v>96.95910000000001</v>
      </c>
    </row>
    <row r="980" spans="1:20">
      <c r="A980" s="2" t="s">
        <v>1085</v>
      </c>
      <c r="B980" s="2" t="s">
        <v>2961</v>
      </c>
      <c r="C980" s="2" t="s">
        <v>32</v>
      </c>
      <c r="D980" s="2" t="s">
        <v>33</v>
      </c>
      <c r="E980" s="2" t="s">
        <v>34</v>
      </c>
      <c r="F980" s="2" t="s">
        <v>3876</v>
      </c>
      <c r="G980" s="2">
        <v>1</v>
      </c>
      <c r="H980" s="2" t="s">
        <v>71</v>
      </c>
      <c r="I980" s="2">
        <v>1</v>
      </c>
      <c r="J980" s="2"/>
      <c r="K980" s="2"/>
      <c r="L980" s="2" t="s">
        <v>3889</v>
      </c>
      <c r="M980" s="2" t="s">
        <v>38</v>
      </c>
      <c r="N980" s="2" t="s">
        <v>3975</v>
      </c>
      <c r="O980" s="2">
        <v>75.76000000000001</v>
      </c>
      <c r="P980" s="2">
        <f>HYPERLINK("https://github.com/mlcommons/submissions_inference_3.1/tree/main/open/cTuning/results/azure_arm64-tflite_cpp-cpu-tflite-vmaster-default_config","details")</f>
        <v>0</v>
      </c>
      <c r="Q980" s="2">
        <f>HYPERLINK("https://github.com/mlcommons/submissions_inference_3.1/tree/main/open/cTuning/code","details")</f>
        <v>0</v>
      </c>
      <c r="R980" s="1">
        <v>15.603069</v>
      </c>
      <c r="S980" s="1">
        <v>126.241192</v>
      </c>
      <c r="T980" s="1">
        <v>64.5779</v>
      </c>
    </row>
    <row r="981" spans="1:20">
      <c r="A981" s="2" t="s">
        <v>1086</v>
      </c>
      <c r="B981" s="2" t="s">
        <v>2962</v>
      </c>
      <c r="C981" s="2" t="s">
        <v>32</v>
      </c>
      <c r="D981" s="2" t="s">
        <v>33</v>
      </c>
      <c r="E981" s="2" t="s">
        <v>34</v>
      </c>
      <c r="F981" s="2" t="s">
        <v>3876</v>
      </c>
      <c r="G981" s="2">
        <v>1</v>
      </c>
      <c r="H981" s="2" t="s">
        <v>71</v>
      </c>
      <c r="I981" s="2">
        <v>1</v>
      </c>
      <c r="J981" s="2"/>
      <c r="K981" s="2"/>
      <c r="L981" s="2" t="s">
        <v>3889</v>
      </c>
      <c r="M981" s="2" t="s">
        <v>38</v>
      </c>
      <c r="N981" s="2" t="s">
        <v>3976</v>
      </c>
      <c r="O981" s="2">
        <v>72.678</v>
      </c>
      <c r="P981" s="2">
        <f>HYPERLINK("https://github.com/mlcommons/submissions_inference_3.1/tree/main/open/cTuning/results/azure_arm64-tflite_cpp-cpu-tflite-vmaster-default_config","details")</f>
        <v>0</v>
      </c>
      <c r="Q981" s="2">
        <f>HYPERLINK("https://github.com/mlcommons/submissions_inference_3.1/tree/main/open/cTuning/code","details")</f>
        <v>0</v>
      </c>
      <c r="R981" s="1">
        <v>13.440797</v>
      </c>
      <c r="S981" s="1">
        <v>108.640584</v>
      </c>
      <c r="T981" s="1">
        <v>75.05840000000001</v>
      </c>
    </row>
    <row r="982" spans="1:20">
      <c r="A982" s="2" t="s">
        <v>1087</v>
      </c>
      <c r="B982" s="2" t="s">
        <v>2963</v>
      </c>
      <c r="C982" s="2" t="s">
        <v>32</v>
      </c>
      <c r="D982" s="2" t="s">
        <v>33</v>
      </c>
      <c r="E982" s="2" t="s">
        <v>34</v>
      </c>
      <c r="F982" s="2" t="s">
        <v>3876</v>
      </c>
      <c r="G982" s="2">
        <v>1</v>
      </c>
      <c r="H982" s="2" t="s">
        <v>71</v>
      </c>
      <c r="I982" s="2">
        <v>1</v>
      </c>
      <c r="J982" s="2"/>
      <c r="K982" s="2"/>
      <c r="L982" s="2" t="s">
        <v>3889</v>
      </c>
      <c r="M982" s="2" t="s">
        <v>38</v>
      </c>
      <c r="N982" s="2" t="s">
        <v>3977</v>
      </c>
      <c r="O982" s="2">
        <v>68.336</v>
      </c>
      <c r="P982" s="2">
        <f>HYPERLINK("https://github.com/mlcommons/submissions_inference_3.1/tree/main/open/cTuning/results/azure_arm64-tflite_cpp-cpu-tflite-vmaster-default_config","details")</f>
        <v>0</v>
      </c>
      <c r="Q982" s="2">
        <f>HYPERLINK("https://github.com/mlcommons/submissions_inference_3.1/tree/main/open/cTuning/code","details")</f>
        <v>0</v>
      </c>
      <c r="R982" s="1">
        <v>4.664329</v>
      </c>
      <c r="S982" s="1">
        <v>40.279128</v>
      </c>
      <c r="T982" s="1">
        <v>218.685</v>
      </c>
    </row>
    <row r="983" spans="1:20">
      <c r="A983" s="2" t="s">
        <v>1088</v>
      </c>
      <c r="B983" s="2" t="s">
        <v>2964</v>
      </c>
      <c r="C983" s="2" t="s">
        <v>32</v>
      </c>
      <c r="D983" s="2" t="s">
        <v>33</v>
      </c>
      <c r="E983" s="2" t="s">
        <v>34</v>
      </c>
      <c r="F983" s="2" t="s">
        <v>3876</v>
      </c>
      <c r="G983" s="2">
        <v>1</v>
      </c>
      <c r="H983" s="2" t="s">
        <v>71</v>
      </c>
      <c r="I983" s="2">
        <v>1</v>
      </c>
      <c r="J983" s="2"/>
      <c r="K983" s="2"/>
      <c r="L983" s="2" t="s">
        <v>3889</v>
      </c>
      <c r="M983" s="2" t="s">
        <v>38</v>
      </c>
      <c r="N983" s="2" t="s">
        <v>3978</v>
      </c>
      <c r="O983" s="2">
        <v>63.332</v>
      </c>
      <c r="P983" s="2">
        <f>HYPERLINK("https://github.com/mlcommons/submissions_inference_3.1/tree/main/open/cTuning/results/azure_arm64-tflite_cpp-cpu-tflite-vmaster-default_config","details")</f>
        <v>0</v>
      </c>
      <c r="Q983" s="2">
        <f>HYPERLINK("https://github.com/mlcommons/submissions_inference_3.1/tree/main/open/cTuning/code","details")</f>
        <v>0</v>
      </c>
      <c r="R983" s="1">
        <v>3.61273</v>
      </c>
      <c r="S983" s="1">
        <v>31.266328</v>
      </c>
      <c r="T983" s="1">
        <v>277.591</v>
      </c>
    </row>
    <row r="984" spans="1:20">
      <c r="A984" s="2" t="s">
        <v>1089</v>
      </c>
      <c r="B984" s="2" t="s">
        <v>2965</v>
      </c>
      <c r="C984" s="2" t="s">
        <v>32</v>
      </c>
      <c r="D984" s="2" t="s">
        <v>33</v>
      </c>
      <c r="E984" s="2" t="s">
        <v>34</v>
      </c>
      <c r="F984" s="2" t="s">
        <v>3876</v>
      </c>
      <c r="G984" s="2">
        <v>1</v>
      </c>
      <c r="H984" s="2" t="s">
        <v>71</v>
      </c>
      <c r="I984" s="2">
        <v>1</v>
      </c>
      <c r="J984" s="2"/>
      <c r="K984" s="2"/>
      <c r="L984" s="2" t="s">
        <v>3889</v>
      </c>
      <c r="M984" s="2" t="s">
        <v>38</v>
      </c>
      <c r="N984" s="2" t="s">
        <v>3979</v>
      </c>
      <c r="O984" s="2">
        <v>72.90600000000001</v>
      </c>
      <c r="P984" s="2">
        <f>HYPERLINK("https://github.com/mlcommons/submissions_inference_3.1/tree/main/open/cTuning/results/azure_arm64-tflite_cpp-cpu-tflite-vmaster-default_config","details")</f>
        <v>0</v>
      </c>
      <c r="Q984" s="2">
        <f>HYPERLINK("https://github.com/mlcommons/submissions_inference_3.1/tree/main/open/cTuning/code","details")</f>
        <v>0</v>
      </c>
      <c r="R984" s="1">
        <v>9.750537</v>
      </c>
      <c r="S984" s="1">
        <v>78.534216</v>
      </c>
      <c r="T984" s="1">
        <v>103.762</v>
      </c>
    </row>
    <row r="985" spans="1:20">
      <c r="A985" s="2" t="s">
        <v>1090</v>
      </c>
      <c r="B985" s="2" t="s">
        <v>2966</v>
      </c>
      <c r="C985" s="2" t="s">
        <v>32</v>
      </c>
      <c r="D985" s="2" t="s">
        <v>33</v>
      </c>
      <c r="E985" s="2" t="s">
        <v>34</v>
      </c>
      <c r="F985" s="2" t="s">
        <v>3876</v>
      </c>
      <c r="G985" s="2">
        <v>1</v>
      </c>
      <c r="H985" s="2" t="s">
        <v>71</v>
      </c>
      <c r="I985" s="2">
        <v>1</v>
      </c>
      <c r="J985" s="2"/>
      <c r="K985" s="2"/>
      <c r="L985" s="2" t="s">
        <v>3889</v>
      </c>
      <c r="M985" s="2" t="s">
        <v>38</v>
      </c>
      <c r="N985" s="2" t="s">
        <v>3980</v>
      </c>
      <c r="O985" s="2">
        <v>70.444</v>
      </c>
      <c r="P985" s="2">
        <f>HYPERLINK("https://github.com/mlcommons/submissions_inference_3.1/tree/main/open/cTuning/results/azure_arm64-tflite_cpp-cpu-tflite-vmaster-default_config","details")</f>
        <v>0</v>
      </c>
      <c r="Q985" s="2">
        <f>HYPERLINK("https://github.com/mlcommons/submissions_inference_3.1/tree/main/open/cTuning/code","details")</f>
        <v>0</v>
      </c>
      <c r="R985" s="1">
        <v>7.200094</v>
      </c>
      <c r="S985" s="1">
        <v>58.682016</v>
      </c>
      <c r="T985" s="1">
        <v>140.014</v>
      </c>
    </row>
    <row r="986" spans="1:20">
      <c r="A986" s="2" t="s">
        <v>1091</v>
      </c>
      <c r="B986" s="2" t="s">
        <v>2967</v>
      </c>
      <c r="C986" s="2" t="s">
        <v>32</v>
      </c>
      <c r="D986" s="2" t="s">
        <v>33</v>
      </c>
      <c r="E986" s="2" t="s">
        <v>34</v>
      </c>
      <c r="F986" s="2" t="s">
        <v>3876</v>
      </c>
      <c r="G986" s="2">
        <v>1</v>
      </c>
      <c r="H986" s="2" t="s">
        <v>71</v>
      </c>
      <c r="I986" s="2">
        <v>1</v>
      </c>
      <c r="J986" s="2"/>
      <c r="K986" s="2"/>
      <c r="L986" s="2" t="s">
        <v>3889</v>
      </c>
      <c r="M986" s="2" t="s">
        <v>38</v>
      </c>
      <c r="N986" s="2" t="s">
        <v>3981</v>
      </c>
      <c r="O986" s="2">
        <v>64.38800000000001</v>
      </c>
      <c r="P986" s="2">
        <f>HYPERLINK("https://github.com/mlcommons/submissions_inference_3.1/tree/main/open/cTuning/results/azure_arm64-tflite_cpp-cpu-tflite-vmaster-default_config","details")</f>
        <v>0</v>
      </c>
      <c r="Q986" s="2">
        <f>HYPERLINK("https://github.com/mlcommons/submissions_inference_3.1/tree/main/open/cTuning/code","details")</f>
        <v>0</v>
      </c>
      <c r="R986" s="1">
        <v>3.439447</v>
      </c>
      <c r="S986" s="1">
        <v>28.158168</v>
      </c>
      <c r="T986" s="1">
        <v>291.254</v>
      </c>
    </row>
    <row r="987" spans="1:20">
      <c r="A987" s="2" t="s">
        <v>1092</v>
      </c>
      <c r="B987" s="2" t="s">
        <v>2968</v>
      </c>
      <c r="C987" s="2" t="s">
        <v>32</v>
      </c>
      <c r="D987" s="2" t="s">
        <v>33</v>
      </c>
      <c r="E987" s="2" t="s">
        <v>34</v>
      </c>
      <c r="F987" s="2" t="s">
        <v>3877</v>
      </c>
      <c r="G987" s="2">
        <v>1</v>
      </c>
      <c r="H987" s="2" t="s">
        <v>71</v>
      </c>
      <c r="I987" s="2">
        <v>1</v>
      </c>
      <c r="J987" s="2"/>
      <c r="K987" s="2"/>
      <c r="L987" s="2" t="s">
        <v>3894</v>
      </c>
      <c r="M987" s="2" t="s">
        <v>38</v>
      </c>
      <c r="N987" s="2" t="s">
        <v>3901</v>
      </c>
      <c r="O987" s="2">
        <v>75.068</v>
      </c>
      <c r="P987" s="2">
        <f>HYPERLINK("https://github.com/mlcommons/submissions_inference_3.1/tree/main/open/cTuning/results/gcp_t2a_standard_2-tflite_armnn_cpp-cpu-armnn_tflite-v23.05-using_neon","details")</f>
        <v>0</v>
      </c>
      <c r="Q987" s="2">
        <f>HYPERLINK("https://github.com/mlcommons/submissions_inference_3.1/tree/main/open/cTuning/code","details")</f>
        <v>0</v>
      </c>
      <c r="R987" s="1">
        <v>13.8634</v>
      </c>
      <c r="S987" s="1">
        <v>115.33664</v>
      </c>
      <c r="T987" s="1">
        <v>73.34820000000001</v>
      </c>
    </row>
    <row r="988" spans="1:20">
      <c r="A988" s="2" t="s">
        <v>1093</v>
      </c>
      <c r="B988" s="2" t="s">
        <v>2969</v>
      </c>
      <c r="C988" s="2" t="s">
        <v>32</v>
      </c>
      <c r="D988" s="2" t="s">
        <v>33</v>
      </c>
      <c r="E988" s="2" t="s">
        <v>34</v>
      </c>
      <c r="F988" s="2" t="s">
        <v>3877</v>
      </c>
      <c r="G988" s="2">
        <v>1</v>
      </c>
      <c r="H988" s="2" t="s">
        <v>71</v>
      </c>
      <c r="I988" s="2">
        <v>1</v>
      </c>
      <c r="J988" s="2"/>
      <c r="K988" s="2"/>
      <c r="L988" s="2" t="s">
        <v>3894</v>
      </c>
      <c r="M988" s="2" t="s">
        <v>38</v>
      </c>
      <c r="N988" s="2" t="s">
        <v>3902</v>
      </c>
      <c r="O988" s="2">
        <v>76.642</v>
      </c>
      <c r="P988" s="2">
        <f>HYPERLINK("https://github.com/mlcommons/submissions_inference_3.1/tree/main/open/cTuning/results/gcp_t2a_standard_2-tflite_armnn_cpp-cpu-armnn_tflite-v23.05-using_neon","details")</f>
        <v>0</v>
      </c>
      <c r="Q988" s="2">
        <f>HYPERLINK("https://github.com/mlcommons/submissions_inference_3.1/tree/main/open/cTuning/code","details")</f>
        <v>0</v>
      </c>
      <c r="R988" s="1">
        <v>20.7282</v>
      </c>
      <c r="S988" s="1">
        <v>171.37248</v>
      </c>
      <c r="T988" s="1">
        <v>49.0586</v>
      </c>
    </row>
    <row r="989" spans="1:20">
      <c r="A989" s="2" t="s">
        <v>1094</v>
      </c>
      <c r="B989" s="2" t="s">
        <v>2970</v>
      </c>
      <c r="C989" s="2" t="s">
        <v>32</v>
      </c>
      <c r="D989" s="2" t="s">
        <v>33</v>
      </c>
      <c r="E989" s="2" t="s">
        <v>34</v>
      </c>
      <c r="F989" s="2" t="s">
        <v>3877</v>
      </c>
      <c r="G989" s="2">
        <v>1</v>
      </c>
      <c r="H989" s="2" t="s">
        <v>71</v>
      </c>
      <c r="I989" s="2">
        <v>1</v>
      </c>
      <c r="J989" s="2"/>
      <c r="K989" s="2"/>
      <c r="L989" s="2" t="s">
        <v>3894</v>
      </c>
      <c r="M989" s="2" t="s">
        <v>38</v>
      </c>
      <c r="N989" s="2" t="s">
        <v>3903</v>
      </c>
      <c r="O989" s="2">
        <v>77.542</v>
      </c>
      <c r="P989" s="2">
        <f>HYPERLINK("https://github.com/mlcommons/submissions_inference_3.1/tree/main/open/cTuning/results/gcp_t2a_standard_2-tflite_armnn_cpp-cpu-armnn_tflite-v23.05-using_neon","details")</f>
        <v>0</v>
      </c>
      <c r="Q989" s="2">
        <f>HYPERLINK("https://github.com/mlcommons/submissions_inference_3.1/tree/main/open/cTuning/code","details")</f>
        <v>0</v>
      </c>
      <c r="R989" s="1">
        <v>28.101</v>
      </c>
      <c r="S989" s="1">
        <v>247.603528</v>
      </c>
      <c r="T989" s="1">
        <v>36.0131</v>
      </c>
    </row>
    <row r="990" spans="1:20">
      <c r="A990" s="2" t="s">
        <v>1095</v>
      </c>
      <c r="B990" s="2" t="s">
        <v>2971</v>
      </c>
      <c r="C990" s="2" t="s">
        <v>32</v>
      </c>
      <c r="D990" s="2" t="s">
        <v>33</v>
      </c>
      <c r="E990" s="2" t="s">
        <v>34</v>
      </c>
      <c r="F990" s="2" t="s">
        <v>3877</v>
      </c>
      <c r="G990" s="2">
        <v>1</v>
      </c>
      <c r="H990" s="2" t="s">
        <v>71</v>
      </c>
      <c r="I990" s="2">
        <v>1</v>
      </c>
      <c r="J990" s="2"/>
      <c r="K990" s="2"/>
      <c r="L990" s="2" t="s">
        <v>3894</v>
      </c>
      <c r="M990" s="2" t="s">
        <v>38</v>
      </c>
      <c r="N990" s="2" t="s">
        <v>3904</v>
      </c>
      <c r="O990" s="2">
        <v>79.268</v>
      </c>
      <c r="P990" s="2">
        <f>HYPERLINK("https://github.com/mlcommons/submissions_inference_3.1/tree/main/open/cTuning/results/gcp_t2a_standard_2-tflite_armnn_cpp-cpu-armnn_tflite-v23.05-using_neon","details")</f>
        <v>0</v>
      </c>
      <c r="Q990" s="2">
        <f>HYPERLINK("https://github.com/mlcommons/submissions_inference_3.1/tree/main/open/cTuning/code","details")</f>
        <v>0</v>
      </c>
      <c r="R990" s="1">
        <v>42.789801</v>
      </c>
      <c r="S990" s="1">
        <v>376.600328</v>
      </c>
      <c r="T990" s="1">
        <v>23.6081</v>
      </c>
    </row>
    <row r="991" spans="1:20">
      <c r="A991" s="2" t="s">
        <v>1096</v>
      </c>
      <c r="B991" s="2" t="s">
        <v>2972</v>
      </c>
      <c r="C991" s="2" t="s">
        <v>32</v>
      </c>
      <c r="D991" s="2" t="s">
        <v>33</v>
      </c>
      <c r="E991" s="2" t="s">
        <v>34</v>
      </c>
      <c r="F991" s="2" t="s">
        <v>3877</v>
      </c>
      <c r="G991" s="2">
        <v>1</v>
      </c>
      <c r="H991" s="2" t="s">
        <v>71</v>
      </c>
      <c r="I991" s="2">
        <v>1</v>
      </c>
      <c r="J991" s="2"/>
      <c r="K991" s="2"/>
      <c r="L991" s="2" t="s">
        <v>3894</v>
      </c>
      <c r="M991" s="2" t="s">
        <v>38</v>
      </c>
      <c r="N991" s="2" t="s">
        <v>3905</v>
      </c>
      <c r="O991" s="2">
        <v>80.676</v>
      </c>
      <c r="P991" s="2">
        <f>HYPERLINK("https://github.com/mlcommons/submissions_inference_3.1/tree/main/open/cTuning/results/gcp_t2a_standard_2-tflite_armnn_cpp-cpu-armnn_tflite-v23.05-using_neon","details")</f>
        <v>0</v>
      </c>
      <c r="Q991" s="2">
        <f>HYPERLINK("https://github.com/mlcommons/submissions_inference_3.1/tree/main/open/cTuning/code","details")</f>
        <v>0</v>
      </c>
      <c r="R991" s="1">
        <v>75.749441</v>
      </c>
      <c r="S991" s="1">
        <v>655.755216</v>
      </c>
      <c r="T991" s="1">
        <v>13.3584</v>
      </c>
    </row>
    <row r="992" spans="1:20">
      <c r="A992" s="2" t="s">
        <v>1097</v>
      </c>
      <c r="B992" s="2" t="s">
        <v>2973</v>
      </c>
      <c r="C992" s="2" t="s">
        <v>32</v>
      </c>
      <c r="D992" s="2" t="s">
        <v>33</v>
      </c>
      <c r="E992" s="2" t="s">
        <v>34</v>
      </c>
      <c r="F992" s="2" t="s">
        <v>3877</v>
      </c>
      <c r="G992" s="2">
        <v>1</v>
      </c>
      <c r="H992" s="2" t="s">
        <v>71</v>
      </c>
      <c r="I992" s="2">
        <v>1</v>
      </c>
      <c r="J992" s="2"/>
      <c r="K992" s="2"/>
      <c r="L992" s="2" t="s">
        <v>3894</v>
      </c>
      <c r="M992" s="2" t="s">
        <v>38</v>
      </c>
      <c r="N992" s="2" t="s">
        <v>3906</v>
      </c>
      <c r="O992" s="2">
        <v>71.256</v>
      </c>
      <c r="P992" s="2">
        <f>HYPERLINK("https://github.com/mlcommons/submissions_inference_3.1/tree/main/open/cTuning/results/gcp_t2a_standard_2-tflite_armnn_cpp-cpu-armnn_tflite-v23.05-using_neon","details")</f>
        <v>0</v>
      </c>
      <c r="Q992" s="2">
        <f>HYPERLINK("https://github.com/mlcommons/submissions_inference_3.1/tree/main/open/cTuning/code","details")</f>
        <v>0</v>
      </c>
      <c r="R992" s="1">
        <v>8.179880000000001</v>
      </c>
      <c r="S992" s="1">
        <v>68.1904</v>
      </c>
      <c r="T992" s="1">
        <v>124.46</v>
      </c>
    </row>
    <row r="993" spans="1:20">
      <c r="A993" s="2" t="s">
        <v>1098</v>
      </c>
      <c r="B993" s="2" t="s">
        <v>2974</v>
      </c>
      <c r="C993" s="2" t="s">
        <v>32</v>
      </c>
      <c r="D993" s="2" t="s">
        <v>33</v>
      </c>
      <c r="E993" s="2" t="s">
        <v>34</v>
      </c>
      <c r="F993" s="2" t="s">
        <v>3877</v>
      </c>
      <c r="G993" s="2">
        <v>1</v>
      </c>
      <c r="H993" s="2" t="s">
        <v>71</v>
      </c>
      <c r="I993" s="2">
        <v>1</v>
      </c>
      <c r="J993" s="2"/>
      <c r="K993" s="2"/>
      <c r="L993" s="2" t="s">
        <v>3894</v>
      </c>
      <c r="M993" s="2" t="s">
        <v>38</v>
      </c>
      <c r="N993" s="2" t="s">
        <v>3907</v>
      </c>
      <c r="O993" s="2">
        <v>74.116</v>
      </c>
      <c r="P993" s="2">
        <f>HYPERLINK("https://github.com/mlcommons/submissions_inference_3.1/tree/main/open/cTuning/results/gcp_t2a_standard_2-tflite_armnn_cpp-cpu-armnn_tflite-v23.05-using_neon","details")</f>
        <v>0</v>
      </c>
      <c r="Q993" s="2">
        <f>HYPERLINK("https://github.com/mlcommons/submissions_inference_3.1/tree/main/open/cTuning/code","details")</f>
        <v>0</v>
      </c>
      <c r="R993" s="1">
        <v>11.84844</v>
      </c>
      <c r="S993" s="1">
        <v>97.77343999999999</v>
      </c>
      <c r="T993" s="1">
        <v>86.143</v>
      </c>
    </row>
    <row r="994" spans="1:20">
      <c r="A994" s="2" t="s">
        <v>1099</v>
      </c>
      <c r="B994" s="2" t="s">
        <v>2975</v>
      </c>
      <c r="C994" s="2" t="s">
        <v>32</v>
      </c>
      <c r="D994" s="2" t="s">
        <v>33</v>
      </c>
      <c r="E994" s="2" t="s">
        <v>34</v>
      </c>
      <c r="F994" s="2" t="s">
        <v>3877</v>
      </c>
      <c r="G994" s="2">
        <v>1</v>
      </c>
      <c r="H994" s="2" t="s">
        <v>71</v>
      </c>
      <c r="I994" s="2">
        <v>1</v>
      </c>
      <c r="J994" s="2"/>
      <c r="K994" s="2"/>
      <c r="L994" s="2" t="s">
        <v>3894</v>
      </c>
      <c r="M994" s="2" t="s">
        <v>38</v>
      </c>
      <c r="N994" s="2" t="s">
        <v>3908</v>
      </c>
      <c r="O994" s="2">
        <v>74.066</v>
      </c>
      <c r="P994" s="2">
        <f>HYPERLINK("https://github.com/mlcommons/submissions_inference_3.1/tree/main/open/cTuning/results/gcp_t2a_standard_2-tflite_armnn_cpp-cpu-armnn_tflite-v23.05-using_neon","details")</f>
        <v>0</v>
      </c>
      <c r="Q994" s="2">
        <f>HYPERLINK("https://github.com/mlcommons/submissions_inference_3.1/tree/main/open/cTuning/code","details")</f>
        <v>0</v>
      </c>
      <c r="R994" s="1">
        <v>15.7444</v>
      </c>
      <c r="S994" s="1">
        <v>137.96544</v>
      </c>
      <c r="T994" s="1">
        <v>64.5399</v>
      </c>
    </row>
    <row r="995" spans="1:20">
      <c r="A995" s="2" t="s">
        <v>1100</v>
      </c>
      <c r="B995" s="2" t="s">
        <v>2976</v>
      </c>
      <c r="C995" s="2" t="s">
        <v>32</v>
      </c>
      <c r="D995" s="2" t="s">
        <v>33</v>
      </c>
      <c r="E995" s="2" t="s">
        <v>34</v>
      </c>
      <c r="F995" s="2" t="s">
        <v>3877</v>
      </c>
      <c r="G995" s="2">
        <v>1</v>
      </c>
      <c r="H995" s="2" t="s">
        <v>71</v>
      </c>
      <c r="I995" s="2">
        <v>1</v>
      </c>
      <c r="J995" s="2"/>
      <c r="K995" s="2"/>
      <c r="L995" s="2" t="s">
        <v>3894</v>
      </c>
      <c r="M995" s="2" t="s">
        <v>38</v>
      </c>
      <c r="N995" s="2" t="s">
        <v>3909</v>
      </c>
      <c r="O995" s="2">
        <v>76.416</v>
      </c>
      <c r="P995" s="2">
        <f>HYPERLINK("https://github.com/mlcommons/submissions_inference_3.1/tree/main/open/cTuning/results/gcp_t2a_standard_2-tflite_armnn_cpp-cpu-armnn_tflite-v23.05-using_neon","details")</f>
        <v>0</v>
      </c>
      <c r="Q995" s="2">
        <f>HYPERLINK("https://github.com/mlcommons/submissions_inference_3.1/tree/main/open/cTuning/code","details")</f>
        <v>0</v>
      </c>
      <c r="R995" s="1">
        <v>22.23236</v>
      </c>
      <c r="S995" s="1">
        <v>209.01856</v>
      </c>
      <c r="T995" s="1">
        <v>45.6275</v>
      </c>
    </row>
    <row r="996" spans="1:20">
      <c r="A996" s="2" t="s">
        <v>1101</v>
      </c>
      <c r="B996" s="2" t="s">
        <v>2977</v>
      </c>
      <c r="C996" s="2" t="s">
        <v>32</v>
      </c>
      <c r="D996" s="2" t="s">
        <v>33</v>
      </c>
      <c r="E996" s="2" t="s">
        <v>34</v>
      </c>
      <c r="F996" s="2" t="s">
        <v>3877</v>
      </c>
      <c r="G996" s="2">
        <v>1</v>
      </c>
      <c r="H996" s="2" t="s">
        <v>71</v>
      </c>
      <c r="I996" s="2">
        <v>1</v>
      </c>
      <c r="J996" s="2"/>
      <c r="K996" s="2"/>
      <c r="L996" s="2" t="s">
        <v>3894</v>
      </c>
      <c r="M996" s="2" t="s">
        <v>38</v>
      </c>
      <c r="N996" s="2" t="s">
        <v>3910</v>
      </c>
      <c r="O996" s="2">
        <v>78.58199999999999</v>
      </c>
      <c r="P996" s="2">
        <f>HYPERLINK("https://github.com/mlcommons/submissions_inference_3.1/tree/main/open/cTuning/results/gcp_t2a_standard_2-tflite_armnn_cpp-cpu-armnn_tflite-v23.05-using_neon","details")</f>
        <v>0</v>
      </c>
      <c r="Q996" s="2">
        <f>HYPERLINK("https://github.com/mlcommons/submissions_inference_3.1/tree/main/open/cTuning/code","details")</f>
        <v>0</v>
      </c>
      <c r="R996" s="1">
        <v>35.881601</v>
      </c>
      <c r="S996" s="1">
        <v>302.226568</v>
      </c>
      <c r="T996" s="1">
        <v>28.2942</v>
      </c>
    </row>
    <row r="997" spans="1:20">
      <c r="A997" s="2" t="s">
        <v>1102</v>
      </c>
      <c r="B997" s="2" t="s">
        <v>2978</v>
      </c>
      <c r="C997" s="2" t="s">
        <v>32</v>
      </c>
      <c r="D997" s="2" t="s">
        <v>33</v>
      </c>
      <c r="E997" s="2" t="s">
        <v>34</v>
      </c>
      <c r="F997" s="2" t="s">
        <v>3877</v>
      </c>
      <c r="G997" s="2">
        <v>1</v>
      </c>
      <c r="H997" s="2" t="s">
        <v>71</v>
      </c>
      <c r="I997" s="2">
        <v>1</v>
      </c>
      <c r="J997" s="2"/>
      <c r="K997" s="2"/>
      <c r="L997" s="2" t="s">
        <v>3894</v>
      </c>
      <c r="M997" s="2" t="s">
        <v>38</v>
      </c>
      <c r="N997" s="2" t="s">
        <v>3911</v>
      </c>
      <c r="O997" s="2">
        <v>44.116</v>
      </c>
      <c r="P997" s="2">
        <f>HYPERLINK("https://github.com/mlcommons/submissions_inference_3.1/tree/main/open/cTuning/results/gcp_t2a_standard_2-tflite_armnn_cpp-cpu-armnn_tflite-v23.05-using_neon","details")</f>
        <v>0</v>
      </c>
      <c r="Q997" s="2">
        <f>HYPERLINK("https://github.com/mlcommons/submissions_inference_3.1/tree/main/open/cTuning/code","details")</f>
        <v>0</v>
      </c>
      <c r="R997" s="1">
        <v>1.27904</v>
      </c>
      <c r="S997" s="1">
        <v>10.7648</v>
      </c>
      <c r="T997" s="1">
        <v>821.928</v>
      </c>
    </row>
    <row r="998" spans="1:20">
      <c r="A998" s="2" t="s">
        <v>1103</v>
      </c>
      <c r="B998" s="2" t="s">
        <v>2979</v>
      </c>
      <c r="C998" s="2" t="s">
        <v>32</v>
      </c>
      <c r="D998" s="2" t="s">
        <v>33</v>
      </c>
      <c r="E998" s="2" t="s">
        <v>34</v>
      </c>
      <c r="F998" s="2" t="s">
        <v>3877</v>
      </c>
      <c r="G998" s="2">
        <v>1</v>
      </c>
      <c r="H998" s="2" t="s">
        <v>71</v>
      </c>
      <c r="I998" s="2">
        <v>1</v>
      </c>
      <c r="J998" s="2"/>
      <c r="K998" s="2"/>
      <c r="L998" s="2" t="s">
        <v>3894</v>
      </c>
      <c r="M998" s="2" t="s">
        <v>38</v>
      </c>
      <c r="N998" s="2" t="s">
        <v>3912</v>
      </c>
      <c r="O998" s="2">
        <v>47.81</v>
      </c>
      <c r="P998" s="2">
        <f>HYPERLINK("https://github.com/mlcommons/submissions_inference_3.1/tree/main/open/cTuning/results/gcp_t2a_standard_2-tflite_armnn_cpp-cpu-armnn_tflite-v23.05-using_neon","details")</f>
        <v>0</v>
      </c>
      <c r="Q998" s="2">
        <f>HYPERLINK("https://github.com/mlcommons/submissions_inference_3.1/tree/main/open/cTuning/code","details")</f>
        <v>0</v>
      </c>
      <c r="R998" s="1">
        <v>1.653</v>
      </c>
      <c r="S998" s="1">
        <v>14.19744</v>
      </c>
      <c r="T998" s="1">
        <v>629.557</v>
      </c>
    </row>
    <row r="999" spans="1:20">
      <c r="A999" s="2" t="s">
        <v>1104</v>
      </c>
      <c r="B999" s="2" t="s">
        <v>2980</v>
      </c>
      <c r="C999" s="2" t="s">
        <v>32</v>
      </c>
      <c r="D999" s="2" t="s">
        <v>33</v>
      </c>
      <c r="E999" s="2" t="s">
        <v>34</v>
      </c>
      <c r="F999" s="2" t="s">
        <v>3877</v>
      </c>
      <c r="G999" s="2">
        <v>1</v>
      </c>
      <c r="H999" s="2" t="s">
        <v>71</v>
      </c>
      <c r="I999" s="2">
        <v>1</v>
      </c>
      <c r="J999" s="2"/>
      <c r="K999" s="2"/>
      <c r="L999" s="2" t="s">
        <v>3894</v>
      </c>
      <c r="M999" s="2" t="s">
        <v>38</v>
      </c>
      <c r="N999" s="2" t="s">
        <v>3913</v>
      </c>
      <c r="O999" s="2">
        <v>49.478</v>
      </c>
      <c r="P999" s="2">
        <f>HYPERLINK("https://github.com/mlcommons/submissions_inference_3.1/tree/main/open/cTuning/results/gcp_t2a_standard_2-tflite_armnn_cpp-cpu-armnn_tflite-v23.05-using_neon","details")</f>
        <v>0</v>
      </c>
      <c r="Q999" s="2">
        <f>HYPERLINK("https://github.com/mlcommons/submissions_inference_3.1/tree/main/open/cTuning/code","details")</f>
        <v>0</v>
      </c>
      <c r="R999" s="1">
        <v>2.081</v>
      </c>
      <c r="S999" s="1">
        <v>20.57216</v>
      </c>
      <c r="T999" s="1">
        <v>499.628</v>
      </c>
    </row>
    <row r="1000" spans="1:20">
      <c r="A1000" s="2" t="s">
        <v>1105</v>
      </c>
      <c r="B1000" s="2" t="s">
        <v>2981</v>
      </c>
      <c r="C1000" s="2" t="s">
        <v>32</v>
      </c>
      <c r="D1000" s="2" t="s">
        <v>33</v>
      </c>
      <c r="E1000" s="2" t="s">
        <v>34</v>
      </c>
      <c r="F1000" s="2" t="s">
        <v>3877</v>
      </c>
      <c r="G1000" s="2">
        <v>1</v>
      </c>
      <c r="H1000" s="2" t="s">
        <v>71</v>
      </c>
      <c r="I1000" s="2">
        <v>1</v>
      </c>
      <c r="J1000" s="2"/>
      <c r="K1000" s="2"/>
      <c r="L1000" s="2" t="s">
        <v>3894</v>
      </c>
      <c r="M1000" s="2" t="s">
        <v>38</v>
      </c>
      <c r="N1000" s="2" t="s">
        <v>3914</v>
      </c>
      <c r="O1000" s="2">
        <v>51.848</v>
      </c>
      <c r="P1000" s="2">
        <f>HYPERLINK("https://github.com/mlcommons/submissions_inference_3.1/tree/main/open/cTuning/results/gcp_t2a_standard_2-tflite_armnn_cpp-cpu-armnn_tflite-v23.05-using_neon","details")</f>
        <v>0</v>
      </c>
      <c r="Q1000" s="2">
        <f>HYPERLINK("https://github.com/mlcommons/submissions_inference_3.1/tree/main/open/cTuning/code","details")</f>
        <v>0</v>
      </c>
      <c r="R1000" s="1">
        <v>2.57164</v>
      </c>
      <c r="S1000" s="1">
        <v>21.54176</v>
      </c>
      <c r="T1000" s="1">
        <v>401.605</v>
      </c>
    </row>
    <row r="1001" spans="1:20">
      <c r="A1001" s="2" t="s">
        <v>1106</v>
      </c>
      <c r="B1001" s="2" t="s">
        <v>2982</v>
      </c>
      <c r="C1001" s="2" t="s">
        <v>32</v>
      </c>
      <c r="D1001" s="2" t="s">
        <v>33</v>
      </c>
      <c r="E1001" s="2" t="s">
        <v>34</v>
      </c>
      <c r="F1001" s="2" t="s">
        <v>3877</v>
      </c>
      <c r="G1001" s="2">
        <v>1</v>
      </c>
      <c r="H1001" s="2" t="s">
        <v>71</v>
      </c>
      <c r="I1001" s="2">
        <v>1</v>
      </c>
      <c r="J1001" s="2"/>
      <c r="K1001" s="2"/>
      <c r="L1001" s="2" t="s">
        <v>3894</v>
      </c>
      <c r="M1001" s="2" t="s">
        <v>38</v>
      </c>
      <c r="N1001" s="2" t="s">
        <v>3915</v>
      </c>
      <c r="O1001" s="2">
        <v>57.918</v>
      </c>
      <c r="P1001" s="2">
        <f>HYPERLINK("https://github.com/mlcommons/submissions_inference_3.1/tree/main/open/cTuning/results/gcp_t2a_standard_2-tflite_armnn_cpp-cpu-armnn_tflite-v23.05-using_neon","details")</f>
        <v>0</v>
      </c>
      <c r="Q1001" s="2">
        <f>HYPERLINK("https://github.com/mlcommons/submissions_inference_3.1/tree/main/open/cTuning/code","details")</f>
        <v>0</v>
      </c>
      <c r="R1001" s="1">
        <v>2.2464</v>
      </c>
      <c r="S1001" s="1">
        <v>18.816</v>
      </c>
      <c r="T1001" s="1">
        <v>462.688</v>
      </c>
    </row>
    <row r="1002" spans="1:20">
      <c r="A1002" s="2" t="s">
        <v>1107</v>
      </c>
      <c r="B1002" s="2" t="s">
        <v>2983</v>
      </c>
      <c r="C1002" s="2" t="s">
        <v>32</v>
      </c>
      <c r="D1002" s="2" t="s">
        <v>33</v>
      </c>
      <c r="E1002" s="2" t="s">
        <v>34</v>
      </c>
      <c r="F1002" s="2" t="s">
        <v>3877</v>
      </c>
      <c r="G1002" s="2">
        <v>1</v>
      </c>
      <c r="H1002" s="2" t="s">
        <v>71</v>
      </c>
      <c r="I1002" s="2">
        <v>1</v>
      </c>
      <c r="J1002" s="2"/>
      <c r="K1002" s="2"/>
      <c r="L1002" s="2" t="s">
        <v>3894</v>
      </c>
      <c r="M1002" s="2" t="s">
        <v>38</v>
      </c>
      <c r="N1002" s="2" t="s">
        <v>3916</v>
      </c>
      <c r="O1002" s="2">
        <v>60.842</v>
      </c>
      <c r="P1002" s="2">
        <f>HYPERLINK("https://github.com/mlcommons/submissions_inference_3.1/tree/main/open/cTuning/results/gcp_t2a_standard_2-tflite_armnn_cpp-cpu-armnn_tflite-v23.05-using_neon","details")</f>
        <v>0</v>
      </c>
      <c r="Q1002" s="2">
        <f>HYPERLINK("https://github.com/mlcommons/submissions_inference_3.1/tree/main/open/cTuning/code","details")</f>
        <v>0</v>
      </c>
      <c r="R1002" s="1">
        <v>3.12708</v>
      </c>
      <c r="S1002" s="1">
        <v>26.53504</v>
      </c>
      <c r="T1002" s="1">
        <v>329.302</v>
      </c>
    </row>
    <row r="1003" spans="1:20">
      <c r="A1003" s="2" t="s">
        <v>1108</v>
      </c>
      <c r="B1003" s="2" t="s">
        <v>2984</v>
      </c>
      <c r="C1003" s="2" t="s">
        <v>32</v>
      </c>
      <c r="D1003" s="2" t="s">
        <v>33</v>
      </c>
      <c r="E1003" s="2" t="s">
        <v>34</v>
      </c>
      <c r="F1003" s="2" t="s">
        <v>3877</v>
      </c>
      <c r="G1003" s="2">
        <v>1</v>
      </c>
      <c r="H1003" s="2" t="s">
        <v>71</v>
      </c>
      <c r="I1003" s="2">
        <v>1</v>
      </c>
      <c r="J1003" s="2"/>
      <c r="K1003" s="2"/>
      <c r="L1003" s="2" t="s">
        <v>3894</v>
      </c>
      <c r="M1003" s="2" t="s">
        <v>38</v>
      </c>
      <c r="N1003" s="2" t="s">
        <v>3917</v>
      </c>
      <c r="O1003" s="2">
        <v>63.244</v>
      </c>
      <c r="P1003" s="2">
        <f>HYPERLINK("https://github.com/mlcommons/submissions_inference_3.1/tree/main/open/cTuning/results/gcp_t2a_standard_2-tflite_armnn_cpp-cpu-armnn_tflite-v23.05-using_neon","details")</f>
        <v>0</v>
      </c>
      <c r="Q1003" s="2">
        <f>HYPERLINK("https://github.com/mlcommons/submissions_inference_3.1/tree/main/open/cTuning/code","details")</f>
        <v>0</v>
      </c>
      <c r="R1003" s="1">
        <v>4.18284</v>
      </c>
      <c r="S1003" s="1">
        <v>51.81376</v>
      </c>
      <c r="T1003" s="1">
        <v>244.53</v>
      </c>
    </row>
    <row r="1004" spans="1:20">
      <c r="A1004" s="2" t="s">
        <v>1109</v>
      </c>
      <c r="B1004" s="2" t="s">
        <v>2985</v>
      </c>
      <c r="C1004" s="2" t="s">
        <v>32</v>
      </c>
      <c r="D1004" s="2" t="s">
        <v>33</v>
      </c>
      <c r="E1004" s="2" t="s">
        <v>34</v>
      </c>
      <c r="F1004" s="2" t="s">
        <v>3877</v>
      </c>
      <c r="G1004" s="2">
        <v>1</v>
      </c>
      <c r="H1004" s="2" t="s">
        <v>71</v>
      </c>
      <c r="I1004" s="2">
        <v>1</v>
      </c>
      <c r="J1004" s="2"/>
      <c r="K1004" s="2"/>
      <c r="L1004" s="2" t="s">
        <v>3894</v>
      </c>
      <c r="M1004" s="2" t="s">
        <v>38</v>
      </c>
      <c r="N1004" s="2" t="s">
        <v>3918</v>
      </c>
      <c r="O1004" s="2">
        <v>64.346</v>
      </c>
      <c r="P1004" s="2">
        <f>HYPERLINK("https://github.com/mlcommons/submissions_inference_3.1/tree/main/open/cTuning/results/gcp_t2a_standard_2-tflite_armnn_cpp-cpu-armnn_tflite-v23.05-using_neon","details")</f>
        <v>0</v>
      </c>
      <c r="Q1004" s="2">
        <f>HYPERLINK("https://github.com/mlcommons/submissions_inference_3.1/tree/main/open/cTuning/code","details")</f>
        <v>0</v>
      </c>
      <c r="R1004" s="1">
        <v>5.41352</v>
      </c>
      <c r="S1004" s="1">
        <v>44.98272</v>
      </c>
      <c r="T1004" s="1">
        <v>189.556</v>
      </c>
    </row>
    <row r="1005" spans="1:20">
      <c r="A1005" s="2" t="s">
        <v>1110</v>
      </c>
      <c r="B1005" s="2" t="s">
        <v>2986</v>
      </c>
      <c r="C1005" s="2" t="s">
        <v>32</v>
      </c>
      <c r="D1005" s="2" t="s">
        <v>33</v>
      </c>
      <c r="E1005" s="2" t="s">
        <v>34</v>
      </c>
      <c r="F1005" s="2" t="s">
        <v>3877</v>
      </c>
      <c r="G1005" s="2">
        <v>1</v>
      </c>
      <c r="H1005" s="2" t="s">
        <v>71</v>
      </c>
      <c r="I1005" s="2">
        <v>1</v>
      </c>
      <c r="J1005" s="2"/>
      <c r="K1005" s="2"/>
      <c r="L1005" s="2" t="s">
        <v>3894</v>
      </c>
      <c r="M1005" s="2" t="s">
        <v>38</v>
      </c>
      <c r="N1005" s="2" t="s">
        <v>3919</v>
      </c>
      <c r="O1005" s="2">
        <v>63.716</v>
      </c>
      <c r="P1005" s="2">
        <f>HYPERLINK("https://github.com/mlcommons/submissions_inference_3.1/tree/main/open/cTuning/results/gcp_t2a_standard_2-tflite_armnn_cpp-cpu-armnn_tflite-v23.05-using_neon","details")</f>
        <v>0</v>
      </c>
      <c r="Q1005" s="2">
        <f>HYPERLINK("https://github.com/mlcommons/submissions_inference_3.1/tree/main/open/cTuning/code","details")</f>
        <v>0</v>
      </c>
      <c r="R1005" s="1">
        <v>3.85068</v>
      </c>
      <c r="S1005" s="1">
        <v>32.31296</v>
      </c>
      <c r="T1005" s="1">
        <v>266.85</v>
      </c>
    </row>
    <row r="1006" spans="1:20">
      <c r="A1006" s="2" t="s">
        <v>1111</v>
      </c>
      <c r="B1006" s="2" t="s">
        <v>2987</v>
      </c>
      <c r="C1006" s="2" t="s">
        <v>32</v>
      </c>
      <c r="D1006" s="2" t="s">
        <v>33</v>
      </c>
      <c r="E1006" s="2" t="s">
        <v>34</v>
      </c>
      <c r="F1006" s="2" t="s">
        <v>3877</v>
      </c>
      <c r="G1006" s="2">
        <v>1</v>
      </c>
      <c r="H1006" s="2" t="s">
        <v>71</v>
      </c>
      <c r="I1006" s="2">
        <v>1</v>
      </c>
      <c r="J1006" s="2"/>
      <c r="K1006" s="2"/>
      <c r="L1006" s="2" t="s">
        <v>3894</v>
      </c>
      <c r="M1006" s="2" t="s">
        <v>38</v>
      </c>
      <c r="N1006" s="2" t="s">
        <v>3920</v>
      </c>
      <c r="O1006" s="2">
        <v>66.384</v>
      </c>
      <c r="P1006" s="2">
        <f>HYPERLINK("https://github.com/mlcommons/submissions_inference_3.1/tree/main/open/cTuning/results/gcp_t2a_standard_2-tflite_armnn_cpp-cpu-armnn_tflite-v23.05-using_neon","details")</f>
        <v>0</v>
      </c>
      <c r="Q1006" s="2">
        <f>HYPERLINK("https://github.com/mlcommons/submissions_inference_3.1/tree/main/open/cTuning/code","details")</f>
        <v>0</v>
      </c>
      <c r="R1006" s="1">
        <v>5.40244</v>
      </c>
      <c r="S1006" s="1">
        <v>44.88896</v>
      </c>
      <c r="T1006" s="1">
        <v>189.147</v>
      </c>
    </row>
    <row r="1007" spans="1:20">
      <c r="A1007" s="2" t="s">
        <v>1112</v>
      </c>
      <c r="B1007" s="2" t="s">
        <v>2988</v>
      </c>
      <c r="C1007" s="2" t="s">
        <v>32</v>
      </c>
      <c r="D1007" s="2" t="s">
        <v>33</v>
      </c>
      <c r="E1007" s="2" t="s">
        <v>34</v>
      </c>
      <c r="F1007" s="2" t="s">
        <v>3877</v>
      </c>
      <c r="G1007" s="2">
        <v>1</v>
      </c>
      <c r="H1007" s="2" t="s">
        <v>71</v>
      </c>
      <c r="I1007" s="2">
        <v>1</v>
      </c>
      <c r="J1007" s="2"/>
      <c r="K1007" s="2"/>
      <c r="L1007" s="2" t="s">
        <v>3894</v>
      </c>
      <c r="M1007" s="2" t="s">
        <v>38</v>
      </c>
      <c r="N1007" s="2" t="s">
        <v>3921</v>
      </c>
      <c r="O1007" s="2">
        <v>68.242</v>
      </c>
      <c r="P1007" s="2">
        <f>HYPERLINK("https://github.com/mlcommons/submissions_inference_3.1/tree/main/open/cTuning/results/gcp_t2a_standard_2-tflite_armnn_cpp-cpu-armnn_tflite-v23.05-using_neon","details")</f>
        <v>0</v>
      </c>
      <c r="Q1007" s="2">
        <f>HYPERLINK("https://github.com/mlcommons/submissions_inference_3.1/tree/main/open/cTuning/code","details")</f>
        <v>0</v>
      </c>
      <c r="R1007" s="1">
        <v>7.5674</v>
      </c>
      <c r="S1007" s="1">
        <v>62.74048</v>
      </c>
      <c r="T1007" s="1">
        <v>134.177</v>
      </c>
    </row>
    <row r="1008" spans="1:20">
      <c r="A1008" s="2" t="s">
        <v>1113</v>
      </c>
      <c r="B1008" s="2" t="s">
        <v>2989</v>
      </c>
      <c r="C1008" s="2" t="s">
        <v>32</v>
      </c>
      <c r="D1008" s="2" t="s">
        <v>33</v>
      </c>
      <c r="E1008" s="2" t="s">
        <v>34</v>
      </c>
      <c r="F1008" s="2" t="s">
        <v>3877</v>
      </c>
      <c r="G1008" s="2">
        <v>1</v>
      </c>
      <c r="H1008" s="2" t="s">
        <v>71</v>
      </c>
      <c r="I1008" s="2">
        <v>1</v>
      </c>
      <c r="J1008" s="2"/>
      <c r="K1008" s="2"/>
      <c r="L1008" s="2" t="s">
        <v>3894</v>
      </c>
      <c r="M1008" s="2" t="s">
        <v>38</v>
      </c>
      <c r="N1008" s="2" t="s">
        <v>3922</v>
      </c>
      <c r="O1008" s="2">
        <v>69.262</v>
      </c>
      <c r="P1008" s="2">
        <f>HYPERLINK("https://github.com/mlcommons/submissions_inference_3.1/tree/main/open/cTuning/results/gcp_t2a_standard_2-tflite_armnn_cpp-cpu-armnn_tflite-v23.05-using_neon","details")</f>
        <v>0</v>
      </c>
      <c r="Q1008" s="2">
        <f>HYPERLINK("https://github.com/mlcommons/submissions_inference_3.1/tree/main/open/cTuning/code","details")</f>
        <v>0</v>
      </c>
      <c r="R1008" s="1">
        <v>9.806520000000001</v>
      </c>
      <c r="S1008" s="1">
        <v>80.86976</v>
      </c>
      <c r="T1008" s="1">
        <v>103.669</v>
      </c>
    </row>
    <row r="1009" spans="1:20">
      <c r="A1009" s="2" t="s">
        <v>1114</v>
      </c>
      <c r="B1009" s="2" t="s">
        <v>2990</v>
      </c>
      <c r="C1009" s="2" t="s">
        <v>32</v>
      </c>
      <c r="D1009" s="2" t="s">
        <v>33</v>
      </c>
      <c r="E1009" s="2" t="s">
        <v>34</v>
      </c>
      <c r="F1009" s="2" t="s">
        <v>3877</v>
      </c>
      <c r="G1009" s="2">
        <v>1</v>
      </c>
      <c r="H1009" s="2" t="s">
        <v>71</v>
      </c>
      <c r="I1009" s="2">
        <v>1</v>
      </c>
      <c r="J1009" s="2"/>
      <c r="K1009" s="2"/>
      <c r="L1009" s="2" t="s">
        <v>3894</v>
      </c>
      <c r="M1009" s="2" t="s">
        <v>38</v>
      </c>
      <c r="N1009" s="2" t="s">
        <v>3923</v>
      </c>
      <c r="O1009" s="2">
        <v>66.604</v>
      </c>
      <c r="P1009" s="2">
        <f>HYPERLINK("https://github.com/mlcommons/submissions_inference_3.1/tree/main/open/cTuning/results/gcp_t2a_standard_2-tflite_armnn_cpp-cpu-armnn_tflite-v23.05-using_neon","details")</f>
        <v>0</v>
      </c>
      <c r="Q1009" s="2">
        <f>HYPERLINK("https://github.com/mlcommons/submissions_inference_3.1/tree/main/open/cTuning/code","details")</f>
        <v>0</v>
      </c>
      <c r="R1009" s="1">
        <v>6.1284</v>
      </c>
      <c r="S1009" s="1">
        <v>51.10528</v>
      </c>
      <c r="T1009" s="1">
        <v>166.878</v>
      </c>
    </row>
    <row r="1010" spans="1:20">
      <c r="A1010" s="2" t="s">
        <v>1115</v>
      </c>
      <c r="B1010" s="2" t="s">
        <v>2991</v>
      </c>
      <c r="C1010" s="2" t="s">
        <v>32</v>
      </c>
      <c r="D1010" s="2" t="s">
        <v>33</v>
      </c>
      <c r="E1010" s="2" t="s">
        <v>34</v>
      </c>
      <c r="F1010" s="2" t="s">
        <v>3877</v>
      </c>
      <c r="G1010" s="2">
        <v>1</v>
      </c>
      <c r="H1010" s="2" t="s">
        <v>71</v>
      </c>
      <c r="I1010" s="2">
        <v>1</v>
      </c>
      <c r="J1010" s="2"/>
      <c r="K1010" s="2"/>
      <c r="L1010" s="2" t="s">
        <v>3894</v>
      </c>
      <c r="M1010" s="2" t="s">
        <v>38</v>
      </c>
      <c r="N1010" s="2" t="s">
        <v>3924</v>
      </c>
      <c r="O1010" s="2">
        <v>69.10599999999999</v>
      </c>
      <c r="P1010" s="2">
        <f>HYPERLINK("https://github.com/mlcommons/submissions_inference_3.1/tree/main/open/cTuning/results/gcp_t2a_standard_2-tflite_armnn_cpp-cpu-armnn_tflite-v23.05-using_neon","details")</f>
        <v>0</v>
      </c>
      <c r="Q1010" s="2">
        <f>HYPERLINK("https://github.com/mlcommons/submissions_inference_3.1/tree/main/open/cTuning/code","details")</f>
        <v>0</v>
      </c>
      <c r="R1010" s="1">
        <v>8.799519999999999</v>
      </c>
      <c r="S1010" s="1">
        <v>72.64064</v>
      </c>
      <c r="T1010" s="1">
        <v>115.885</v>
      </c>
    </row>
    <row r="1011" spans="1:20">
      <c r="A1011" s="2" t="s">
        <v>1116</v>
      </c>
      <c r="B1011" s="2" t="s">
        <v>2992</v>
      </c>
      <c r="C1011" s="2" t="s">
        <v>32</v>
      </c>
      <c r="D1011" s="2" t="s">
        <v>33</v>
      </c>
      <c r="E1011" s="2" t="s">
        <v>34</v>
      </c>
      <c r="F1011" s="2" t="s">
        <v>3877</v>
      </c>
      <c r="G1011" s="2">
        <v>1</v>
      </c>
      <c r="H1011" s="2" t="s">
        <v>71</v>
      </c>
      <c r="I1011" s="2">
        <v>1</v>
      </c>
      <c r="J1011" s="2"/>
      <c r="K1011" s="2"/>
      <c r="L1011" s="2" t="s">
        <v>3894</v>
      </c>
      <c r="M1011" s="2" t="s">
        <v>38</v>
      </c>
      <c r="N1011" s="2" t="s">
        <v>3925</v>
      </c>
      <c r="O1011" s="2">
        <v>70.626</v>
      </c>
      <c r="P1011" s="2">
        <f>HYPERLINK("https://github.com/mlcommons/submissions_inference_3.1/tree/main/open/cTuning/results/gcp_t2a_standard_2-tflite_armnn_cpp-cpu-armnn_tflite-v23.05-using_neon","details")</f>
        <v>0</v>
      </c>
      <c r="Q1011" s="2">
        <f>HYPERLINK("https://github.com/mlcommons/submissions_inference_3.1/tree/main/open/cTuning/code","details")</f>
        <v>0</v>
      </c>
      <c r="R1011" s="1">
        <v>12.47364</v>
      </c>
      <c r="S1011" s="1">
        <v>102.49728</v>
      </c>
      <c r="T1011" s="1">
        <v>81.2347</v>
      </c>
    </row>
    <row r="1012" spans="1:20">
      <c r="A1012" s="2" t="s">
        <v>1117</v>
      </c>
      <c r="B1012" s="2" t="s">
        <v>2993</v>
      </c>
      <c r="C1012" s="2" t="s">
        <v>32</v>
      </c>
      <c r="D1012" s="2" t="s">
        <v>33</v>
      </c>
      <c r="E1012" s="2" t="s">
        <v>34</v>
      </c>
      <c r="F1012" s="2" t="s">
        <v>3877</v>
      </c>
      <c r="G1012" s="2">
        <v>1</v>
      </c>
      <c r="H1012" s="2" t="s">
        <v>71</v>
      </c>
      <c r="I1012" s="2">
        <v>1</v>
      </c>
      <c r="J1012" s="2"/>
      <c r="K1012" s="2"/>
      <c r="L1012" s="2" t="s">
        <v>3894</v>
      </c>
      <c r="M1012" s="2" t="s">
        <v>38</v>
      </c>
      <c r="N1012" s="2" t="s">
        <v>3926</v>
      </c>
      <c r="O1012" s="2">
        <v>71.678</v>
      </c>
      <c r="P1012" s="2">
        <f>HYPERLINK("https://github.com/mlcommons/submissions_inference_3.1/tree/main/open/cTuning/results/gcp_t2a_standard_2-tflite_armnn_cpp-cpu-armnn_tflite-v23.05-using_neon","details")</f>
        <v>0</v>
      </c>
      <c r="Q1012" s="2">
        <f>HYPERLINK("https://github.com/mlcommons/submissions_inference_3.1/tree/main/open/cTuning/code","details")</f>
        <v>0</v>
      </c>
      <c r="R1012" s="1">
        <v>16.63244</v>
      </c>
      <c r="S1012" s="1">
        <v>135.936</v>
      </c>
      <c r="T1012" s="1">
        <v>60.7012</v>
      </c>
    </row>
    <row r="1013" spans="1:20">
      <c r="A1013" s="2" t="s">
        <v>1118</v>
      </c>
      <c r="B1013" s="2" t="s">
        <v>2994</v>
      </c>
      <c r="C1013" s="2" t="s">
        <v>32</v>
      </c>
      <c r="D1013" s="2" t="s">
        <v>33</v>
      </c>
      <c r="E1013" s="2" t="s">
        <v>34</v>
      </c>
      <c r="F1013" s="2" t="s">
        <v>3877</v>
      </c>
      <c r="G1013" s="2">
        <v>1</v>
      </c>
      <c r="H1013" s="2" t="s">
        <v>71</v>
      </c>
      <c r="I1013" s="2">
        <v>1</v>
      </c>
      <c r="J1013" s="2"/>
      <c r="K1013" s="2"/>
      <c r="L1013" s="2" t="s">
        <v>3894</v>
      </c>
      <c r="M1013" s="2" t="s">
        <v>38</v>
      </c>
      <c r="N1013" s="2" t="s">
        <v>3927</v>
      </c>
      <c r="O1013" s="2">
        <v>42.35</v>
      </c>
      <c r="P1013" s="2">
        <f>HYPERLINK("https://github.com/mlcommons/submissions_inference_3.1/tree/main/open/cTuning/results/gcp_t2a_standard_2-tflite_armnn_cpp-cpu-armnn_tflite-v23.05-using_neon","details")</f>
        <v>0</v>
      </c>
      <c r="Q1013" s="2">
        <f>HYPERLINK("https://github.com/mlcommons/submissions_inference_3.1/tree/main/open/cTuning/code","details")</f>
        <v>0</v>
      </c>
      <c r="R1013" s="1">
        <v>1.00284</v>
      </c>
      <c r="S1013" s="1">
        <v>8.400639999999999</v>
      </c>
      <c r="T1013" s="1">
        <v>1044.79</v>
      </c>
    </row>
    <row r="1014" spans="1:20">
      <c r="A1014" s="2" t="s">
        <v>1119</v>
      </c>
      <c r="B1014" s="2" t="s">
        <v>2995</v>
      </c>
      <c r="C1014" s="2" t="s">
        <v>32</v>
      </c>
      <c r="D1014" s="2" t="s">
        <v>33</v>
      </c>
      <c r="E1014" s="2" t="s">
        <v>34</v>
      </c>
      <c r="F1014" s="2" t="s">
        <v>3877</v>
      </c>
      <c r="G1014" s="2">
        <v>1</v>
      </c>
      <c r="H1014" s="2" t="s">
        <v>71</v>
      </c>
      <c r="I1014" s="2">
        <v>1</v>
      </c>
      <c r="J1014" s="2"/>
      <c r="K1014" s="2"/>
      <c r="L1014" s="2" t="s">
        <v>3894</v>
      </c>
      <c r="M1014" s="2" t="s">
        <v>38</v>
      </c>
      <c r="N1014" s="2" t="s">
        <v>3928</v>
      </c>
      <c r="O1014" s="2">
        <v>45.444</v>
      </c>
      <c r="P1014" s="2">
        <f>HYPERLINK("https://github.com/mlcommons/submissions_inference_3.1/tree/main/open/cTuning/results/gcp_t2a_standard_2-tflite_armnn_cpp-cpu-armnn_tflite-v23.05-using_neon","details")</f>
        <v>0</v>
      </c>
      <c r="Q1014" s="2">
        <f>HYPERLINK("https://github.com/mlcommons/submissions_inference_3.1/tree/main/open/cTuning/code","details")</f>
        <v>0</v>
      </c>
      <c r="R1014" s="1">
        <v>1.26112</v>
      </c>
      <c r="S1014" s="1">
        <v>10.76064</v>
      </c>
      <c r="T1014" s="1">
        <v>827.377</v>
      </c>
    </row>
    <row r="1015" spans="1:20">
      <c r="A1015" s="2" t="s">
        <v>1120</v>
      </c>
      <c r="B1015" s="2" t="s">
        <v>2996</v>
      </c>
      <c r="C1015" s="2" t="s">
        <v>32</v>
      </c>
      <c r="D1015" s="2" t="s">
        <v>33</v>
      </c>
      <c r="E1015" s="2" t="s">
        <v>34</v>
      </c>
      <c r="F1015" s="2" t="s">
        <v>3877</v>
      </c>
      <c r="G1015" s="2">
        <v>1</v>
      </c>
      <c r="H1015" s="2" t="s">
        <v>71</v>
      </c>
      <c r="I1015" s="2">
        <v>1</v>
      </c>
      <c r="J1015" s="2"/>
      <c r="K1015" s="2"/>
      <c r="L1015" s="2" t="s">
        <v>3894</v>
      </c>
      <c r="M1015" s="2" t="s">
        <v>38</v>
      </c>
      <c r="N1015" s="2" t="s">
        <v>3929</v>
      </c>
      <c r="O1015" s="2">
        <v>48.114</v>
      </c>
      <c r="P1015" s="2">
        <f>HYPERLINK("https://github.com/mlcommons/submissions_inference_3.1/tree/main/open/cTuning/results/gcp_t2a_standard_2-tflite_armnn_cpp-cpu-armnn_tflite-v23.05-using_neon","details")</f>
        <v>0</v>
      </c>
      <c r="Q1015" s="2">
        <f>HYPERLINK("https://github.com/mlcommons/submissions_inference_3.1/tree/main/open/cTuning/code","details")</f>
        <v>0</v>
      </c>
      <c r="R1015" s="1">
        <v>1.46108</v>
      </c>
      <c r="S1015" s="1">
        <v>12.763528</v>
      </c>
      <c r="T1015" s="1">
        <v>707.496</v>
      </c>
    </row>
    <row r="1016" spans="1:20">
      <c r="A1016" s="2" t="s">
        <v>1121</v>
      </c>
      <c r="B1016" s="2" t="s">
        <v>2997</v>
      </c>
      <c r="C1016" s="2" t="s">
        <v>32</v>
      </c>
      <c r="D1016" s="2" t="s">
        <v>33</v>
      </c>
      <c r="E1016" s="2" t="s">
        <v>34</v>
      </c>
      <c r="F1016" s="2" t="s">
        <v>3877</v>
      </c>
      <c r="G1016" s="2">
        <v>1</v>
      </c>
      <c r="H1016" s="2" t="s">
        <v>71</v>
      </c>
      <c r="I1016" s="2">
        <v>1</v>
      </c>
      <c r="J1016" s="2"/>
      <c r="K1016" s="2"/>
      <c r="L1016" s="2" t="s">
        <v>3894</v>
      </c>
      <c r="M1016" s="2" t="s">
        <v>38</v>
      </c>
      <c r="N1016" s="2" t="s">
        <v>3930</v>
      </c>
      <c r="O1016" s="2">
        <v>50.16</v>
      </c>
      <c r="P1016" s="2">
        <f>HYPERLINK("https://github.com/mlcommons/submissions_inference_3.1/tree/main/open/cTuning/results/gcp_t2a_standard_2-tflite_armnn_cpp-cpu-armnn_tflite-v23.05-using_neon","details")</f>
        <v>0</v>
      </c>
      <c r="Q1016" s="2">
        <f>HYPERLINK("https://github.com/mlcommons/submissions_inference_3.1/tree/main/open/cTuning/code","details")</f>
        <v>0</v>
      </c>
      <c r="R1016" s="1">
        <v>1.7968</v>
      </c>
      <c r="S1016" s="1">
        <v>15.37984</v>
      </c>
      <c r="T1016" s="1">
        <v>573.16</v>
      </c>
    </row>
    <row r="1017" spans="1:20">
      <c r="A1017" s="2" t="s">
        <v>1122</v>
      </c>
      <c r="B1017" s="2" t="s">
        <v>2998</v>
      </c>
      <c r="C1017" s="2" t="s">
        <v>32</v>
      </c>
      <c r="D1017" s="2" t="s">
        <v>33</v>
      </c>
      <c r="E1017" s="2" t="s">
        <v>34</v>
      </c>
      <c r="F1017" s="2" t="s">
        <v>3877</v>
      </c>
      <c r="G1017" s="2">
        <v>1</v>
      </c>
      <c r="H1017" s="2" t="s">
        <v>71</v>
      </c>
      <c r="I1017" s="2">
        <v>1</v>
      </c>
      <c r="J1017" s="2"/>
      <c r="K1017" s="2"/>
      <c r="L1017" s="2" t="s">
        <v>3894</v>
      </c>
      <c r="M1017" s="2" t="s">
        <v>38</v>
      </c>
      <c r="N1017" s="2" t="s">
        <v>3931</v>
      </c>
      <c r="O1017" s="2">
        <v>56.738</v>
      </c>
      <c r="P1017" s="2">
        <f>HYPERLINK("https://github.com/mlcommons/submissions_inference_3.1/tree/main/open/cTuning/results/gcp_t2a_standard_2-tflite_armnn_cpp-cpu-armnn_tflite-v23.05-using_neon","details")</f>
        <v>0</v>
      </c>
      <c r="Q1017" s="2">
        <f>HYPERLINK("https://github.com/mlcommons/submissions_inference_3.1/tree/main/open/cTuning/code","details")</f>
        <v>0</v>
      </c>
      <c r="R1017" s="1">
        <v>1.40432</v>
      </c>
      <c r="S1017" s="1">
        <v>11.88736</v>
      </c>
      <c r="T1017" s="1">
        <v>744.612</v>
      </c>
    </row>
    <row r="1018" spans="1:20">
      <c r="A1018" s="2" t="s">
        <v>1123</v>
      </c>
      <c r="B1018" s="2" t="s">
        <v>2999</v>
      </c>
      <c r="C1018" s="2" t="s">
        <v>32</v>
      </c>
      <c r="D1018" s="2" t="s">
        <v>33</v>
      </c>
      <c r="E1018" s="2" t="s">
        <v>34</v>
      </c>
      <c r="F1018" s="2" t="s">
        <v>3877</v>
      </c>
      <c r="G1018" s="2">
        <v>1</v>
      </c>
      <c r="H1018" s="2" t="s">
        <v>71</v>
      </c>
      <c r="I1018" s="2">
        <v>1</v>
      </c>
      <c r="J1018" s="2"/>
      <c r="K1018" s="2"/>
      <c r="L1018" s="2" t="s">
        <v>3894</v>
      </c>
      <c r="M1018" s="2" t="s">
        <v>38</v>
      </c>
      <c r="N1018" s="2" t="s">
        <v>3932</v>
      </c>
      <c r="O1018" s="2">
        <v>59.432</v>
      </c>
      <c r="P1018" s="2">
        <f>HYPERLINK("https://github.com/mlcommons/submissions_inference_3.1/tree/main/open/cTuning/results/gcp_t2a_standard_2-tflite_armnn_cpp-cpu-armnn_tflite-v23.05-using_neon","details")</f>
        <v>0</v>
      </c>
      <c r="Q1018" s="2">
        <f>HYPERLINK("https://github.com/mlcommons/submissions_inference_3.1/tree/main/open/cTuning/code","details")</f>
        <v>0</v>
      </c>
      <c r="R1018" s="1">
        <v>1.88144</v>
      </c>
      <c r="S1018" s="1">
        <v>15.83424</v>
      </c>
      <c r="T1018" s="1">
        <v>546.499</v>
      </c>
    </row>
    <row r="1019" spans="1:20">
      <c r="A1019" s="2" t="s">
        <v>1124</v>
      </c>
      <c r="B1019" s="2" t="s">
        <v>3000</v>
      </c>
      <c r="C1019" s="2" t="s">
        <v>32</v>
      </c>
      <c r="D1019" s="2" t="s">
        <v>33</v>
      </c>
      <c r="E1019" s="2" t="s">
        <v>34</v>
      </c>
      <c r="F1019" s="2" t="s">
        <v>3877</v>
      </c>
      <c r="G1019" s="2">
        <v>1</v>
      </c>
      <c r="H1019" s="2" t="s">
        <v>71</v>
      </c>
      <c r="I1019" s="2">
        <v>1</v>
      </c>
      <c r="J1019" s="2"/>
      <c r="K1019" s="2"/>
      <c r="L1019" s="2" t="s">
        <v>3894</v>
      </c>
      <c r="M1019" s="2" t="s">
        <v>38</v>
      </c>
      <c r="N1019" s="2" t="s">
        <v>3933</v>
      </c>
      <c r="O1019" s="2">
        <v>61.458</v>
      </c>
      <c r="P1019" s="2">
        <f>HYPERLINK("https://github.com/mlcommons/submissions_inference_3.1/tree/main/open/cTuning/results/gcp_t2a_standard_2-tflite_armnn_cpp-cpu-armnn_tflite-v23.05-using_neon","details")</f>
        <v>0</v>
      </c>
      <c r="Q1019" s="2">
        <f>HYPERLINK("https://github.com/mlcommons/submissions_inference_3.1/tree/main/open/cTuning/code","details")</f>
        <v>0</v>
      </c>
      <c r="R1019" s="1">
        <v>2.2946</v>
      </c>
      <c r="S1019" s="1">
        <v>19.40512</v>
      </c>
      <c r="T1019" s="1">
        <v>446.775</v>
      </c>
    </row>
    <row r="1020" spans="1:20">
      <c r="A1020" s="2" t="s">
        <v>1125</v>
      </c>
      <c r="B1020" s="2" t="s">
        <v>3001</v>
      </c>
      <c r="C1020" s="2" t="s">
        <v>32</v>
      </c>
      <c r="D1020" s="2" t="s">
        <v>33</v>
      </c>
      <c r="E1020" s="2" t="s">
        <v>34</v>
      </c>
      <c r="F1020" s="2" t="s">
        <v>3877</v>
      </c>
      <c r="G1020" s="2">
        <v>1</v>
      </c>
      <c r="H1020" s="2" t="s">
        <v>71</v>
      </c>
      <c r="I1020" s="2">
        <v>1</v>
      </c>
      <c r="J1020" s="2"/>
      <c r="K1020" s="2"/>
      <c r="L1020" s="2" t="s">
        <v>3894</v>
      </c>
      <c r="M1020" s="2" t="s">
        <v>38</v>
      </c>
      <c r="N1020" s="2" t="s">
        <v>3934</v>
      </c>
      <c r="O1020" s="2">
        <v>62.264</v>
      </c>
      <c r="P1020" s="2">
        <f>HYPERLINK("https://github.com/mlcommons/submissions_inference_3.1/tree/main/open/cTuning/results/gcp_t2a_standard_2-tflite_armnn_cpp-cpu-armnn_tflite-v23.05-using_neon","details")</f>
        <v>0</v>
      </c>
      <c r="Q1020" s="2">
        <f>HYPERLINK("https://github.com/mlcommons/submissions_inference_3.1/tree/main/open/cTuning/code","details")</f>
        <v>0</v>
      </c>
      <c r="R1020" s="1">
        <v>2.97956</v>
      </c>
      <c r="S1020" s="1">
        <v>24.83616</v>
      </c>
      <c r="T1020" s="1">
        <v>342.259</v>
      </c>
    </row>
    <row r="1021" spans="1:20">
      <c r="A1021" s="2" t="s">
        <v>1126</v>
      </c>
      <c r="B1021" s="2" t="s">
        <v>3002</v>
      </c>
      <c r="C1021" s="2" t="s">
        <v>32</v>
      </c>
      <c r="D1021" s="2" t="s">
        <v>33</v>
      </c>
      <c r="E1021" s="2" t="s">
        <v>34</v>
      </c>
      <c r="F1021" s="2" t="s">
        <v>3877</v>
      </c>
      <c r="G1021" s="2">
        <v>1</v>
      </c>
      <c r="H1021" s="2" t="s">
        <v>71</v>
      </c>
      <c r="I1021" s="2">
        <v>1</v>
      </c>
      <c r="J1021" s="2"/>
      <c r="K1021" s="2"/>
      <c r="L1021" s="2" t="s">
        <v>3894</v>
      </c>
      <c r="M1021" s="2" t="s">
        <v>38</v>
      </c>
      <c r="N1021" s="2" t="s">
        <v>3935</v>
      </c>
      <c r="O1021" s="2">
        <v>58.386</v>
      </c>
      <c r="P1021" s="2">
        <f>HYPERLINK("https://github.com/mlcommons/submissions_inference_3.1/tree/main/open/cTuning/results/gcp_t2a_standard_2-tflite_armnn_cpp-cpu-armnn_tflite-v23.05-using_neon","details")</f>
        <v>0</v>
      </c>
      <c r="Q1021" s="2">
        <f>HYPERLINK("https://github.com/mlcommons/submissions_inference_3.1/tree/main/open/cTuning/code","details")</f>
        <v>0</v>
      </c>
      <c r="R1021" s="1">
        <v>1.9286</v>
      </c>
      <c r="S1021" s="1">
        <v>16.1664</v>
      </c>
      <c r="T1021" s="1">
        <v>535.967</v>
      </c>
    </row>
    <row r="1022" spans="1:20">
      <c r="A1022" s="2" t="s">
        <v>1127</v>
      </c>
      <c r="B1022" s="2" t="s">
        <v>3003</v>
      </c>
      <c r="C1022" s="2" t="s">
        <v>32</v>
      </c>
      <c r="D1022" s="2" t="s">
        <v>33</v>
      </c>
      <c r="E1022" s="2" t="s">
        <v>34</v>
      </c>
      <c r="F1022" s="2" t="s">
        <v>3877</v>
      </c>
      <c r="G1022" s="2">
        <v>1</v>
      </c>
      <c r="H1022" s="2" t="s">
        <v>71</v>
      </c>
      <c r="I1022" s="2">
        <v>1</v>
      </c>
      <c r="J1022" s="2"/>
      <c r="K1022" s="2"/>
      <c r="L1022" s="2" t="s">
        <v>3894</v>
      </c>
      <c r="M1022" s="2" t="s">
        <v>38</v>
      </c>
      <c r="N1022" s="2" t="s">
        <v>3936</v>
      </c>
      <c r="O1022" s="2">
        <v>64.126</v>
      </c>
      <c r="P1022" s="2">
        <f>HYPERLINK("https://github.com/mlcommons/submissions_inference_3.1/tree/main/open/cTuning/results/gcp_t2a_standard_2-tflite_armnn_cpp-cpu-armnn_tflite-v23.05-using_neon","details")</f>
        <v>0</v>
      </c>
      <c r="Q1022" s="2">
        <f>HYPERLINK("https://github.com/mlcommons/submissions_inference_3.1/tree/main/open/cTuning/code","details")</f>
        <v>0</v>
      </c>
      <c r="R1022" s="1">
        <v>2.72584</v>
      </c>
      <c r="S1022" s="1">
        <v>22.62496</v>
      </c>
      <c r="T1022" s="1">
        <v>374.768</v>
      </c>
    </row>
    <row r="1023" spans="1:20">
      <c r="A1023" s="2" t="s">
        <v>1128</v>
      </c>
      <c r="B1023" s="2" t="s">
        <v>3004</v>
      </c>
      <c r="C1023" s="2" t="s">
        <v>32</v>
      </c>
      <c r="D1023" s="2" t="s">
        <v>33</v>
      </c>
      <c r="E1023" s="2" t="s">
        <v>34</v>
      </c>
      <c r="F1023" s="2" t="s">
        <v>3877</v>
      </c>
      <c r="G1023" s="2">
        <v>1</v>
      </c>
      <c r="H1023" s="2" t="s">
        <v>71</v>
      </c>
      <c r="I1023" s="2">
        <v>1</v>
      </c>
      <c r="J1023" s="2"/>
      <c r="K1023" s="2"/>
      <c r="L1023" s="2" t="s">
        <v>3894</v>
      </c>
      <c r="M1023" s="2" t="s">
        <v>38</v>
      </c>
      <c r="N1023" s="2" t="s">
        <v>3937</v>
      </c>
      <c r="O1023" s="2">
        <v>67.208</v>
      </c>
      <c r="P1023" s="2">
        <f>HYPERLINK("https://github.com/mlcommons/submissions_inference_3.1/tree/main/open/cTuning/results/gcp_t2a_standard_2-tflite_armnn_cpp-cpu-armnn_tflite-v23.05-using_neon","details")</f>
        <v>0</v>
      </c>
      <c r="Q1023" s="2">
        <f>HYPERLINK("https://github.com/mlcommons/submissions_inference_3.1/tree/main/open/cTuning/code","details")</f>
        <v>0</v>
      </c>
      <c r="R1023" s="1">
        <v>3.46544</v>
      </c>
      <c r="S1023" s="1">
        <v>28.78752</v>
      </c>
      <c r="T1023" s="1">
        <v>294.433</v>
      </c>
    </row>
    <row r="1024" spans="1:20">
      <c r="A1024" s="2" t="s">
        <v>1129</v>
      </c>
      <c r="B1024" s="2" t="s">
        <v>3005</v>
      </c>
      <c r="C1024" s="2" t="s">
        <v>32</v>
      </c>
      <c r="D1024" s="2" t="s">
        <v>33</v>
      </c>
      <c r="E1024" s="2" t="s">
        <v>34</v>
      </c>
      <c r="F1024" s="2" t="s">
        <v>3877</v>
      </c>
      <c r="G1024" s="2">
        <v>1</v>
      </c>
      <c r="H1024" s="2" t="s">
        <v>71</v>
      </c>
      <c r="I1024" s="2">
        <v>1</v>
      </c>
      <c r="J1024" s="2"/>
      <c r="K1024" s="2"/>
      <c r="L1024" s="2" t="s">
        <v>3894</v>
      </c>
      <c r="M1024" s="2" t="s">
        <v>38</v>
      </c>
      <c r="N1024" s="2" t="s">
        <v>3938</v>
      </c>
      <c r="O1024" s="2">
        <v>68.122</v>
      </c>
      <c r="P1024" s="2">
        <f>HYPERLINK("https://github.com/mlcommons/submissions_inference_3.1/tree/main/open/cTuning/results/gcp_t2a_standard_2-tflite_armnn_cpp-cpu-armnn_tflite-v23.05-using_neon","details")</f>
        <v>0</v>
      </c>
      <c r="Q1024" s="2">
        <f>HYPERLINK("https://github.com/mlcommons/submissions_inference_3.1/tree/main/open/cTuning/code","details")</f>
        <v>0</v>
      </c>
      <c r="R1024" s="1">
        <v>4.52852</v>
      </c>
      <c r="S1024" s="1">
        <v>37.4144</v>
      </c>
      <c r="T1024" s="1">
        <v>223.887</v>
      </c>
    </row>
    <row r="1025" spans="1:20">
      <c r="A1025" s="2" t="s">
        <v>1130</v>
      </c>
      <c r="B1025" s="2" t="s">
        <v>3006</v>
      </c>
      <c r="C1025" s="2" t="s">
        <v>32</v>
      </c>
      <c r="D1025" s="2" t="s">
        <v>33</v>
      </c>
      <c r="E1025" s="2" t="s">
        <v>34</v>
      </c>
      <c r="F1025" s="2" t="s">
        <v>3877</v>
      </c>
      <c r="G1025" s="2">
        <v>1</v>
      </c>
      <c r="H1025" s="2" t="s">
        <v>71</v>
      </c>
      <c r="I1025" s="2">
        <v>1</v>
      </c>
      <c r="J1025" s="2"/>
      <c r="K1025" s="2"/>
      <c r="L1025" s="2" t="s">
        <v>3894</v>
      </c>
      <c r="M1025" s="2" t="s">
        <v>38</v>
      </c>
      <c r="N1025" s="2" t="s">
        <v>3939</v>
      </c>
      <c r="O1025" s="2">
        <v>64.764</v>
      </c>
      <c r="P1025" s="2">
        <f>HYPERLINK("https://github.com/mlcommons/submissions_inference_3.1/tree/main/open/cTuning/results/gcp_t2a_standard_2-tflite_armnn_cpp-cpu-armnn_tflite-v23.05-using_neon","details")</f>
        <v>0</v>
      </c>
      <c r="Q1025" s="2">
        <f>HYPERLINK("https://github.com/mlcommons/submissions_inference_3.1/tree/main/open/cTuning/code","details")</f>
        <v>0</v>
      </c>
      <c r="R1025" s="1">
        <v>2.66504</v>
      </c>
      <c r="S1025" s="1">
        <v>22.28128</v>
      </c>
      <c r="T1025" s="1">
        <v>385.331</v>
      </c>
    </row>
    <row r="1026" spans="1:20">
      <c r="A1026" s="2" t="s">
        <v>1131</v>
      </c>
      <c r="B1026" s="2" t="s">
        <v>3007</v>
      </c>
      <c r="C1026" s="2" t="s">
        <v>32</v>
      </c>
      <c r="D1026" s="2" t="s">
        <v>33</v>
      </c>
      <c r="E1026" s="2" t="s">
        <v>34</v>
      </c>
      <c r="F1026" s="2" t="s">
        <v>3877</v>
      </c>
      <c r="G1026" s="2">
        <v>1</v>
      </c>
      <c r="H1026" s="2" t="s">
        <v>71</v>
      </c>
      <c r="I1026" s="2">
        <v>1</v>
      </c>
      <c r="J1026" s="2"/>
      <c r="K1026" s="2"/>
      <c r="L1026" s="2" t="s">
        <v>3894</v>
      </c>
      <c r="M1026" s="2" t="s">
        <v>38</v>
      </c>
      <c r="N1026" s="2" t="s">
        <v>3940</v>
      </c>
      <c r="O1026" s="2">
        <v>68.212</v>
      </c>
      <c r="P1026" s="2">
        <f>HYPERLINK("https://github.com/mlcommons/submissions_inference_3.1/tree/main/open/cTuning/results/gcp_t2a_standard_2-tflite_armnn_cpp-cpu-armnn_tflite-v23.05-using_neon","details")</f>
        <v>0</v>
      </c>
      <c r="Q1026" s="2">
        <f>HYPERLINK("https://github.com/mlcommons/submissions_inference_3.1/tree/main/open/cTuning/code","details")</f>
        <v>0</v>
      </c>
      <c r="R1026" s="1">
        <v>3.8692</v>
      </c>
      <c r="S1026" s="1">
        <v>31.9376</v>
      </c>
      <c r="T1026" s="1">
        <v>263.74</v>
      </c>
    </row>
    <row r="1027" spans="1:20">
      <c r="A1027" s="2" t="s">
        <v>1132</v>
      </c>
      <c r="B1027" s="2" t="s">
        <v>3008</v>
      </c>
      <c r="C1027" s="2" t="s">
        <v>32</v>
      </c>
      <c r="D1027" s="2" t="s">
        <v>33</v>
      </c>
      <c r="E1027" s="2" t="s">
        <v>34</v>
      </c>
      <c r="F1027" s="2" t="s">
        <v>3877</v>
      </c>
      <c r="G1027" s="2">
        <v>1</v>
      </c>
      <c r="H1027" s="2" t="s">
        <v>71</v>
      </c>
      <c r="I1027" s="2">
        <v>1</v>
      </c>
      <c r="J1027" s="2"/>
      <c r="K1027" s="2"/>
      <c r="L1027" s="2" t="s">
        <v>3894</v>
      </c>
      <c r="M1027" s="2" t="s">
        <v>38</v>
      </c>
      <c r="N1027" s="2" t="s">
        <v>3941</v>
      </c>
      <c r="O1027" s="2">
        <v>70.092</v>
      </c>
      <c r="P1027" s="2">
        <f>HYPERLINK("https://github.com/mlcommons/submissions_inference_3.1/tree/main/open/cTuning/results/gcp_t2a_standard_2-tflite_armnn_cpp-cpu-armnn_tflite-v23.05-using_neon","details")</f>
        <v>0</v>
      </c>
      <c r="Q1027" s="2">
        <f>HYPERLINK("https://github.com/mlcommons/submissions_inference_3.1/tree/main/open/cTuning/code","details")</f>
        <v>0</v>
      </c>
      <c r="R1027" s="1">
        <v>4.970961</v>
      </c>
      <c r="S1027" s="1">
        <v>40.99008</v>
      </c>
      <c r="T1027" s="1">
        <v>204.631</v>
      </c>
    </row>
    <row r="1028" spans="1:20">
      <c r="A1028" s="2" t="s">
        <v>1133</v>
      </c>
      <c r="B1028" s="2" t="s">
        <v>3009</v>
      </c>
      <c r="C1028" s="2" t="s">
        <v>32</v>
      </c>
      <c r="D1028" s="2" t="s">
        <v>33</v>
      </c>
      <c r="E1028" s="2" t="s">
        <v>34</v>
      </c>
      <c r="F1028" s="2" t="s">
        <v>3877</v>
      </c>
      <c r="G1028" s="2">
        <v>1</v>
      </c>
      <c r="H1028" s="2" t="s">
        <v>71</v>
      </c>
      <c r="I1028" s="2">
        <v>1</v>
      </c>
      <c r="J1028" s="2"/>
      <c r="K1028" s="2"/>
      <c r="L1028" s="2" t="s">
        <v>3894</v>
      </c>
      <c r="M1028" s="2" t="s">
        <v>38</v>
      </c>
      <c r="N1028" s="2" t="s">
        <v>3942</v>
      </c>
      <c r="O1028" s="2">
        <v>70.764</v>
      </c>
      <c r="P1028" s="2">
        <f>HYPERLINK("https://github.com/mlcommons/submissions_inference_3.1/tree/main/open/cTuning/results/gcp_t2a_standard_2-tflite_armnn_cpp-cpu-armnn_tflite-v23.05-using_neon","details")</f>
        <v>0</v>
      </c>
      <c r="Q1028" s="2">
        <f>HYPERLINK("https://github.com/mlcommons/submissions_inference_3.1/tree/main/open/cTuning/code","details")</f>
        <v>0</v>
      </c>
      <c r="R1028" s="1">
        <v>6.63244</v>
      </c>
      <c r="S1028" s="1">
        <v>54.1616</v>
      </c>
      <c r="T1028" s="1">
        <v>153.205</v>
      </c>
    </row>
    <row r="1029" spans="1:20">
      <c r="A1029" s="2" t="s">
        <v>1134</v>
      </c>
      <c r="B1029" s="2" t="s">
        <v>3010</v>
      </c>
      <c r="C1029" s="2" t="s">
        <v>32</v>
      </c>
      <c r="D1029" s="2" t="s">
        <v>33</v>
      </c>
      <c r="E1029" s="2" t="s">
        <v>34</v>
      </c>
      <c r="F1029" s="2" t="s">
        <v>3877</v>
      </c>
      <c r="G1029" s="2">
        <v>1</v>
      </c>
      <c r="H1029" s="2" t="s">
        <v>71</v>
      </c>
      <c r="I1029" s="2">
        <v>1</v>
      </c>
      <c r="J1029" s="2"/>
      <c r="K1029" s="2"/>
      <c r="L1029" s="2" t="s">
        <v>3894</v>
      </c>
      <c r="M1029" s="2" t="s">
        <v>38</v>
      </c>
      <c r="N1029" s="2" t="s">
        <v>3943</v>
      </c>
      <c r="O1029" s="2">
        <v>52.172</v>
      </c>
      <c r="P1029" s="2">
        <f>HYPERLINK("https://github.com/mlcommons/submissions_inference_3.1/tree/main/open/cTuning/results/gcp_t2a_standard_2-tflite_armnn_cpp-cpu-armnn_tflite-v23.05-using_neon","details")</f>
        <v>0</v>
      </c>
      <c r="Q1029" s="2">
        <f>HYPERLINK("https://github.com/mlcommons/submissions_inference_3.1/tree/main/open/cTuning/code","details")</f>
        <v>0</v>
      </c>
      <c r="R1029" s="1">
        <v>2.13476</v>
      </c>
      <c r="S1029" s="1">
        <v>17.9952</v>
      </c>
      <c r="T1029" s="1">
        <v>491.102</v>
      </c>
    </row>
    <row r="1030" spans="1:20">
      <c r="A1030" s="2" t="s">
        <v>1135</v>
      </c>
      <c r="B1030" s="2" t="s">
        <v>3011</v>
      </c>
      <c r="C1030" s="2" t="s">
        <v>32</v>
      </c>
      <c r="D1030" s="2" t="s">
        <v>33</v>
      </c>
      <c r="E1030" s="2" t="s">
        <v>34</v>
      </c>
      <c r="F1030" s="2" t="s">
        <v>3877</v>
      </c>
      <c r="G1030" s="2">
        <v>1</v>
      </c>
      <c r="H1030" s="2" t="s">
        <v>71</v>
      </c>
      <c r="I1030" s="2">
        <v>1</v>
      </c>
      <c r="J1030" s="2"/>
      <c r="K1030" s="2"/>
      <c r="L1030" s="2" t="s">
        <v>3894</v>
      </c>
      <c r="M1030" s="2" t="s">
        <v>38</v>
      </c>
      <c r="N1030" s="2" t="s">
        <v>3944</v>
      </c>
      <c r="O1030" s="2">
        <v>56.988</v>
      </c>
      <c r="P1030" s="2">
        <f>HYPERLINK("https://github.com/mlcommons/submissions_inference_3.1/tree/main/open/cTuning/results/gcp_t2a_standard_2-tflite_armnn_cpp-cpu-armnn_tflite-v23.05-using_neon","details")</f>
        <v>0</v>
      </c>
      <c r="Q1030" s="2">
        <f>HYPERLINK("https://github.com/mlcommons/submissions_inference_3.1/tree/main/open/cTuning/code","details")</f>
        <v>0</v>
      </c>
      <c r="R1030" s="1">
        <v>2.682</v>
      </c>
      <c r="S1030" s="1">
        <v>22.577608</v>
      </c>
      <c r="T1030" s="1">
        <v>390.627</v>
      </c>
    </row>
    <row r="1031" spans="1:20">
      <c r="A1031" s="2" t="s">
        <v>1136</v>
      </c>
      <c r="B1031" s="2" t="s">
        <v>3012</v>
      </c>
      <c r="C1031" s="2" t="s">
        <v>32</v>
      </c>
      <c r="D1031" s="2" t="s">
        <v>33</v>
      </c>
      <c r="E1031" s="2" t="s">
        <v>34</v>
      </c>
      <c r="F1031" s="2" t="s">
        <v>3877</v>
      </c>
      <c r="G1031" s="2">
        <v>1</v>
      </c>
      <c r="H1031" s="2" t="s">
        <v>71</v>
      </c>
      <c r="I1031" s="2">
        <v>1</v>
      </c>
      <c r="J1031" s="2"/>
      <c r="K1031" s="2"/>
      <c r="L1031" s="2" t="s">
        <v>3894</v>
      </c>
      <c r="M1031" s="2" t="s">
        <v>38</v>
      </c>
      <c r="N1031" s="2" t="s">
        <v>3945</v>
      </c>
      <c r="O1031" s="2">
        <v>59.324</v>
      </c>
      <c r="P1031" s="2">
        <f>HYPERLINK("https://github.com/mlcommons/submissions_inference_3.1/tree/main/open/cTuning/results/gcp_t2a_standard_2-tflite_armnn_cpp-cpu-armnn_tflite-v23.05-using_neon","details")</f>
        <v>0</v>
      </c>
      <c r="Q1031" s="2">
        <f>HYPERLINK("https://github.com/mlcommons/submissions_inference_3.1/tree/main/open/cTuning/code","details")</f>
        <v>0</v>
      </c>
      <c r="R1031" s="1">
        <v>3.2616</v>
      </c>
      <c r="S1031" s="1">
        <v>27.5632</v>
      </c>
      <c r="T1031" s="1">
        <v>321.379</v>
      </c>
    </row>
    <row r="1032" spans="1:20">
      <c r="A1032" s="2" t="s">
        <v>1137</v>
      </c>
      <c r="B1032" s="2" t="s">
        <v>3013</v>
      </c>
      <c r="C1032" s="2" t="s">
        <v>32</v>
      </c>
      <c r="D1032" s="2" t="s">
        <v>33</v>
      </c>
      <c r="E1032" s="2" t="s">
        <v>34</v>
      </c>
      <c r="F1032" s="2" t="s">
        <v>3877</v>
      </c>
      <c r="G1032" s="2">
        <v>1</v>
      </c>
      <c r="H1032" s="2" t="s">
        <v>71</v>
      </c>
      <c r="I1032" s="2">
        <v>1</v>
      </c>
      <c r="J1032" s="2"/>
      <c r="K1032" s="2"/>
      <c r="L1032" s="2" t="s">
        <v>3894</v>
      </c>
      <c r="M1032" s="2" t="s">
        <v>38</v>
      </c>
      <c r="N1032" s="2" t="s">
        <v>3946</v>
      </c>
      <c r="O1032" s="2">
        <v>60.974</v>
      </c>
      <c r="P1032" s="2">
        <f>HYPERLINK("https://github.com/mlcommons/submissions_inference_3.1/tree/main/open/cTuning/results/gcp_t2a_standard_2-tflite_armnn_cpp-cpu-armnn_tflite-v23.05-using_neon","details")</f>
        <v>0</v>
      </c>
      <c r="Q1032" s="2">
        <f>HYPERLINK("https://github.com/mlcommons/submissions_inference_3.1/tree/main/open/cTuning/code","details")</f>
        <v>0</v>
      </c>
      <c r="R1032" s="1">
        <v>4.0446</v>
      </c>
      <c r="S1032" s="1">
        <v>33.92768</v>
      </c>
      <c r="T1032" s="1">
        <v>257.737</v>
      </c>
    </row>
    <row r="1033" spans="1:20">
      <c r="A1033" s="2" t="s">
        <v>1138</v>
      </c>
      <c r="B1033" s="2" t="s">
        <v>3014</v>
      </c>
      <c r="C1033" s="2" t="s">
        <v>32</v>
      </c>
      <c r="D1033" s="2" t="s">
        <v>33</v>
      </c>
      <c r="E1033" s="2" t="s">
        <v>34</v>
      </c>
      <c r="F1033" s="2" t="s">
        <v>3877</v>
      </c>
      <c r="G1033" s="2">
        <v>1</v>
      </c>
      <c r="H1033" s="2" t="s">
        <v>71</v>
      </c>
      <c r="I1033" s="2">
        <v>1</v>
      </c>
      <c r="J1033" s="2"/>
      <c r="K1033" s="2"/>
      <c r="L1033" s="2" t="s">
        <v>3894</v>
      </c>
      <c r="M1033" s="2" t="s">
        <v>38</v>
      </c>
      <c r="N1033" s="2" t="s">
        <v>3947</v>
      </c>
      <c r="O1033" s="2">
        <v>58.402</v>
      </c>
      <c r="P1033" s="2">
        <f>HYPERLINK("https://github.com/mlcommons/submissions_inference_3.1/tree/main/open/cTuning/results/gcp_t2a_standard_2-tflite_armnn_cpp-cpu-armnn_tflite-v23.05-using_neon","details")</f>
        <v>0</v>
      </c>
      <c r="Q1033" s="2">
        <f>HYPERLINK("https://github.com/mlcommons/submissions_inference_3.1/tree/main/open/cTuning/code","details")</f>
        <v>0</v>
      </c>
      <c r="R1033" s="1">
        <v>2.55496</v>
      </c>
      <c r="S1033" s="1">
        <v>22.43744</v>
      </c>
      <c r="T1033" s="1">
        <v>410.905</v>
      </c>
    </row>
    <row r="1034" spans="1:20">
      <c r="A1034" s="2" t="s">
        <v>1139</v>
      </c>
      <c r="B1034" s="2" t="s">
        <v>3015</v>
      </c>
      <c r="C1034" s="2" t="s">
        <v>32</v>
      </c>
      <c r="D1034" s="2" t="s">
        <v>33</v>
      </c>
      <c r="E1034" s="2" t="s">
        <v>34</v>
      </c>
      <c r="F1034" s="2" t="s">
        <v>3877</v>
      </c>
      <c r="G1034" s="2">
        <v>1</v>
      </c>
      <c r="H1034" s="2" t="s">
        <v>71</v>
      </c>
      <c r="I1034" s="2">
        <v>1</v>
      </c>
      <c r="J1034" s="2"/>
      <c r="K1034" s="2"/>
      <c r="L1034" s="2" t="s">
        <v>3894</v>
      </c>
      <c r="M1034" s="2" t="s">
        <v>38</v>
      </c>
      <c r="N1034" s="2" t="s">
        <v>3948</v>
      </c>
      <c r="O1034" s="2">
        <v>61.668</v>
      </c>
      <c r="P1034" s="2">
        <f>HYPERLINK("https://github.com/mlcommons/submissions_inference_3.1/tree/main/open/cTuning/results/gcp_t2a_standard_2-tflite_armnn_cpp-cpu-armnn_tflite-v23.05-using_neon","details")</f>
        <v>0</v>
      </c>
      <c r="Q1034" s="2">
        <f>HYPERLINK("https://github.com/mlcommons/submissions_inference_3.1/tree/main/open/cTuning/code","details")</f>
        <v>0</v>
      </c>
      <c r="R1034" s="1">
        <v>3.299241</v>
      </c>
      <c r="S1034" s="1">
        <v>32.76672</v>
      </c>
      <c r="T1034" s="1">
        <v>315.781</v>
      </c>
    </row>
    <row r="1035" spans="1:20">
      <c r="A1035" s="2" t="s">
        <v>1140</v>
      </c>
      <c r="B1035" s="2" t="s">
        <v>3016</v>
      </c>
      <c r="C1035" s="2" t="s">
        <v>32</v>
      </c>
      <c r="D1035" s="2" t="s">
        <v>33</v>
      </c>
      <c r="E1035" s="2" t="s">
        <v>34</v>
      </c>
      <c r="F1035" s="2" t="s">
        <v>3877</v>
      </c>
      <c r="G1035" s="2">
        <v>1</v>
      </c>
      <c r="H1035" s="2" t="s">
        <v>71</v>
      </c>
      <c r="I1035" s="2">
        <v>1</v>
      </c>
      <c r="J1035" s="2"/>
      <c r="K1035" s="2"/>
      <c r="L1035" s="2" t="s">
        <v>3894</v>
      </c>
      <c r="M1035" s="2" t="s">
        <v>38</v>
      </c>
      <c r="N1035" s="2" t="s">
        <v>3949</v>
      </c>
      <c r="O1035" s="2">
        <v>64.282</v>
      </c>
      <c r="P1035" s="2">
        <f>HYPERLINK("https://github.com/mlcommons/submissions_inference_3.1/tree/main/open/cTuning/results/gcp_t2a_standard_2-tflite_armnn_cpp-cpu-armnn_tflite-v23.05-using_neon","details")</f>
        <v>0</v>
      </c>
      <c r="Q1035" s="2">
        <f>HYPERLINK("https://github.com/mlcommons/submissions_inference_3.1/tree/main/open/cTuning/code","details")</f>
        <v>0</v>
      </c>
      <c r="R1035" s="1">
        <v>4.134</v>
      </c>
      <c r="S1035" s="1">
        <v>34.78464</v>
      </c>
      <c r="T1035" s="1">
        <v>253.029</v>
      </c>
    </row>
    <row r="1036" spans="1:20">
      <c r="A1036" s="2" t="s">
        <v>1141</v>
      </c>
      <c r="B1036" s="2" t="s">
        <v>3017</v>
      </c>
      <c r="C1036" s="2" t="s">
        <v>32</v>
      </c>
      <c r="D1036" s="2" t="s">
        <v>33</v>
      </c>
      <c r="E1036" s="2" t="s">
        <v>34</v>
      </c>
      <c r="F1036" s="2" t="s">
        <v>3877</v>
      </c>
      <c r="G1036" s="2">
        <v>1</v>
      </c>
      <c r="H1036" s="2" t="s">
        <v>71</v>
      </c>
      <c r="I1036" s="2">
        <v>1</v>
      </c>
      <c r="J1036" s="2"/>
      <c r="K1036" s="2"/>
      <c r="L1036" s="2" t="s">
        <v>3894</v>
      </c>
      <c r="M1036" s="2" t="s">
        <v>38</v>
      </c>
      <c r="N1036" s="2" t="s">
        <v>3950</v>
      </c>
      <c r="O1036" s="2">
        <v>65.75</v>
      </c>
      <c r="P1036" s="2">
        <f>HYPERLINK("https://github.com/mlcommons/submissions_inference_3.1/tree/main/open/cTuning/results/gcp_t2a_standard_2-tflite_armnn_cpp-cpu-armnn_tflite-v23.05-using_neon","details")</f>
        <v>0</v>
      </c>
      <c r="Q1036" s="2">
        <f>HYPERLINK("https://github.com/mlcommons/submissions_inference_3.1/tree/main/open/cTuning/code","details")</f>
        <v>0</v>
      </c>
      <c r="R1036" s="1">
        <v>5.25204</v>
      </c>
      <c r="S1036" s="1">
        <v>44.47328</v>
      </c>
      <c r="T1036" s="1">
        <v>197.877</v>
      </c>
    </row>
    <row r="1037" spans="1:20">
      <c r="A1037" s="2" t="s">
        <v>1142</v>
      </c>
      <c r="B1037" s="2" t="s">
        <v>3018</v>
      </c>
      <c r="C1037" s="2" t="s">
        <v>32</v>
      </c>
      <c r="D1037" s="2" t="s">
        <v>33</v>
      </c>
      <c r="E1037" s="2" t="s">
        <v>34</v>
      </c>
      <c r="F1037" s="2" t="s">
        <v>3877</v>
      </c>
      <c r="G1037" s="2">
        <v>1</v>
      </c>
      <c r="H1037" s="2" t="s">
        <v>71</v>
      </c>
      <c r="I1037" s="2">
        <v>1</v>
      </c>
      <c r="J1037" s="2"/>
      <c r="K1037" s="2"/>
      <c r="L1037" s="2" t="s">
        <v>3894</v>
      </c>
      <c r="M1037" s="2" t="s">
        <v>38</v>
      </c>
      <c r="N1037" s="2" t="s">
        <v>3951</v>
      </c>
      <c r="O1037" s="2">
        <v>64.038</v>
      </c>
      <c r="P1037" s="2">
        <f>HYPERLINK("https://github.com/mlcommons/submissions_inference_3.1/tree/main/open/cTuning/results/gcp_t2a_standard_2-tflite_armnn_cpp-cpu-armnn_tflite-v23.05-using_neon","details")</f>
        <v>0</v>
      </c>
      <c r="Q1037" s="2">
        <f>HYPERLINK("https://github.com/mlcommons/submissions_inference_3.1/tree/main/open/cTuning/code","details")</f>
        <v>0</v>
      </c>
      <c r="R1037" s="1">
        <v>3.6674</v>
      </c>
      <c r="S1037" s="1">
        <v>31.18464</v>
      </c>
      <c r="T1037" s="1">
        <v>284.758</v>
      </c>
    </row>
    <row r="1038" spans="1:20">
      <c r="A1038" s="2" t="s">
        <v>1143</v>
      </c>
      <c r="B1038" s="2" t="s">
        <v>3019</v>
      </c>
      <c r="C1038" s="2" t="s">
        <v>32</v>
      </c>
      <c r="D1038" s="2" t="s">
        <v>33</v>
      </c>
      <c r="E1038" s="2" t="s">
        <v>34</v>
      </c>
      <c r="F1038" s="2" t="s">
        <v>3877</v>
      </c>
      <c r="G1038" s="2">
        <v>1</v>
      </c>
      <c r="H1038" s="2" t="s">
        <v>71</v>
      </c>
      <c r="I1038" s="2">
        <v>1</v>
      </c>
      <c r="J1038" s="2"/>
      <c r="K1038" s="2"/>
      <c r="L1038" s="2" t="s">
        <v>3894</v>
      </c>
      <c r="M1038" s="2" t="s">
        <v>38</v>
      </c>
      <c r="N1038" s="2" t="s">
        <v>3952</v>
      </c>
      <c r="O1038" s="2">
        <v>66.75</v>
      </c>
      <c r="P1038" s="2">
        <f>HYPERLINK("https://github.com/mlcommons/submissions_inference_3.1/tree/main/open/cTuning/results/gcp_t2a_standard_2-tflite_armnn_cpp-cpu-armnn_tflite-v23.05-using_neon","details")</f>
        <v>0</v>
      </c>
      <c r="Q1038" s="2">
        <f>HYPERLINK("https://github.com/mlcommons/submissions_inference_3.1/tree/main/open/cTuning/code","details")</f>
        <v>0</v>
      </c>
      <c r="R1038" s="1">
        <v>5.0784</v>
      </c>
      <c r="S1038" s="1">
        <v>42.98496</v>
      </c>
      <c r="T1038" s="1">
        <v>204.494</v>
      </c>
    </row>
    <row r="1039" spans="1:20">
      <c r="A1039" s="2" t="s">
        <v>1144</v>
      </c>
      <c r="B1039" s="2" t="s">
        <v>3020</v>
      </c>
      <c r="C1039" s="2" t="s">
        <v>32</v>
      </c>
      <c r="D1039" s="2" t="s">
        <v>33</v>
      </c>
      <c r="E1039" s="2" t="s">
        <v>34</v>
      </c>
      <c r="F1039" s="2" t="s">
        <v>3877</v>
      </c>
      <c r="G1039" s="2">
        <v>1</v>
      </c>
      <c r="H1039" s="2" t="s">
        <v>71</v>
      </c>
      <c r="I1039" s="2">
        <v>1</v>
      </c>
      <c r="J1039" s="2"/>
      <c r="K1039" s="2"/>
      <c r="L1039" s="2" t="s">
        <v>3894</v>
      </c>
      <c r="M1039" s="2" t="s">
        <v>38</v>
      </c>
      <c r="N1039" s="2" t="s">
        <v>3953</v>
      </c>
      <c r="O1039" s="2">
        <v>68.834</v>
      </c>
      <c r="P1039" s="2">
        <f>HYPERLINK("https://github.com/mlcommons/submissions_inference_3.1/tree/main/open/cTuning/results/gcp_t2a_standard_2-tflite_armnn_cpp-cpu-armnn_tflite-v23.05-using_neon","details")</f>
        <v>0</v>
      </c>
      <c r="Q1039" s="2">
        <f>HYPERLINK("https://github.com/mlcommons/submissions_inference_3.1/tree/main/open/cTuning/code","details")</f>
        <v>0</v>
      </c>
      <c r="R1039" s="1">
        <v>6.62828</v>
      </c>
      <c r="S1039" s="1">
        <v>55.4864</v>
      </c>
      <c r="T1039" s="1">
        <v>156.078</v>
      </c>
    </row>
    <row r="1040" spans="1:20">
      <c r="A1040" s="2" t="s">
        <v>1145</v>
      </c>
      <c r="B1040" s="2" t="s">
        <v>3021</v>
      </c>
      <c r="C1040" s="2" t="s">
        <v>32</v>
      </c>
      <c r="D1040" s="2" t="s">
        <v>33</v>
      </c>
      <c r="E1040" s="2" t="s">
        <v>34</v>
      </c>
      <c r="F1040" s="2" t="s">
        <v>3877</v>
      </c>
      <c r="G1040" s="2">
        <v>1</v>
      </c>
      <c r="H1040" s="2" t="s">
        <v>71</v>
      </c>
      <c r="I1040" s="2">
        <v>1</v>
      </c>
      <c r="J1040" s="2"/>
      <c r="K1040" s="2"/>
      <c r="L1040" s="2" t="s">
        <v>3894</v>
      </c>
      <c r="M1040" s="2" t="s">
        <v>38</v>
      </c>
      <c r="N1040" s="2" t="s">
        <v>3954</v>
      </c>
      <c r="O1040" s="2">
        <v>70.122</v>
      </c>
      <c r="P1040" s="2">
        <f>HYPERLINK("https://github.com/mlcommons/submissions_inference_3.1/tree/main/open/cTuning/results/gcp_t2a_standard_2-tflite_armnn_cpp-cpu-armnn_tflite-v23.05-using_neon","details")</f>
        <v>0</v>
      </c>
      <c r="Q1040" s="2">
        <f>HYPERLINK("https://github.com/mlcommons/submissions_inference_3.1/tree/main/open/cTuning/code","details")</f>
        <v>0</v>
      </c>
      <c r="R1040" s="1">
        <v>8.48</v>
      </c>
      <c r="S1040" s="1">
        <v>70.85472</v>
      </c>
      <c r="T1040" s="1">
        <v>120.909</v>
      </c>
    </row>
    <row r="1041" spans="1:20">
      <c r="A1041" s="2" t="s">
        <v>1146</v>
      </c>
      <c r="B1041" s="2" t="s">
        <v>3022</v>
      </c>
      <c r="C1041" s="2" t="s">
        <v>32</v>
      </c>
      <c r="D1041" s="2" t="s">
        <v>33</v>
      </c>
      <c r="E1041" s="2" t="s">
        <v>34</v>
      </c>
      <c r="F1041" s="2" t="s">
        <v>3877</v>
      </c>
      <c r="G1041" s="2">
        <v>1</v>
      </c>
      <c r="H1041" s="2" t="s">
        <v>71</v>
      </c>
      <c r="I1041" s="2">
        <v>1</v>
      </c>
      <c r="J1041" s="2"/>
      <c r="K1041" s="2"/>
      <c r="L1041" s="2" t="s">
        <v>3894</v>
      </c>
      <c r="M1041" s="2" t="s">
        <v>38</v>
      </c>
      <c r="N1041" s="2" t="s">
        <v>3955</v>
      </c>
      <c r="O1041" s="2">
        <v>66.036</v>
      </c>
      <c r="P1041" s="2">
        <f>HYPERLINK("https://github.com/mlcommons/submissions_inference_3.1/tree/main/open/cTuning/results/gcp_t2a_standard_2-tflite_armnn_cpp-cpu-armnn_tflite-v23.05-using_neon","details")</f>
        <v>0</v>
      </c>
      <c r="Q1041" s="2">
        <f>HYPERLINK("https://github.com/mlcommons/submissions_inference_3.1/tree/main/open/cTuning/code","details")</f>
        <v>0</v>
      </c>
      <c r="R1041" s="1">
        <v>4.5568</v>
      </c>
      <c r="S1041" s="1">
        <v>46.99328</v>
      </c>
      <c r="T1041" s="1">
        <v>228.627</v>
      </c>
    </row>
    <row r="1042" spans="1:20">
      <c r="A1042" s="2" t="s">
        <v>1147</v>
      </c>
      <c r="B1042" s="2" t="s">
        <v>3023</v>
      </c>
      <c r="C1042" s="2" t="s">
        <v>32</v>
      </c>
      <c r="D1042" s="2" t="s">
        <v>33</v>
      </c>
      <c r="E1042" s="2" t="s">
        <v>34</v>
      </c>
      <c r="F1042" s="2" t="s">
        <v>3877</v>
      </c>
      <c r="G1042" s="2">
        <v>1</v>
      </c>
      <c r="H1042" s="2" t="s">
        <v>71</v>
      </c>
      <c r="I1042" s="2">
        <v>1</v>
      </c>
      <c r="J1042" s="2"/>
      <c r="K1042" s="2"/>
      <c r="L1042" s="2" t="s">
        <v>3894</v>
      </c>
      <c r="M1042" s="2" t="s">
        <v>38</v>
      </c>
      <c r="N1042" s="2" t="s">
        <v>3956</v>
      </c>
      <c r="O1042" s="2">
        <v>69.01600000000001</v>
      </c>
      <c r="P1042" s="2">
        <f>HYPERLINK("https://github.com/mlcommons/submissions_inference_3.1/tree/main/open/cTuning/results/gcp_t2a_standard_2-tflite_armnn_cpp-cpu-armnn_tflite-v23.05-using_neon","details")</f>
        <v>0</v>
      </c>
      <c r="Q1042" s="2">
        <f>HYPERLINK("https://github.com/mlcommons/submissions_inference_3.1/tree/main/open/cTuning/code","details")</f>
        <v>0</v>
      </c>
      <c r="R1042" s="1">
        <v>6.3176</v>
      </c>
      <c r="S1042" s="1">
        <v>63.87136</v>
      </c>
      <c r="T1042" s="1">
        <v>163.013</v>
      </c>
    </row>
    <row r="1043" spans="1:20">
      <c r="A1043" s="2" t="s">
        <v>1148</v>
      </c>
      <c r="B1043" s="2" t="s">
        <v>3024</v>
      </c>
      <c r="C1043" s="2" t="s">
        <v>32</v>
      </c>
      <c r="D1043" s="2" t="s">
        <v>33</v>
      </c>
      <c r="E1043" s="2" t="s">
        <v>34</v>
      </c>
      <c r="F1043" s="2" t="s">
        <v>3877</v>
      </c>
      <c r="G1043" s="2">
        <v>1</v>
      </c>
      <c r="H1043" s="2" t="s">
        <v>71</v>
      </c>
      <c r="I1043" s="2">
        <v>1</v>
      </c>
      <c r="J1043" s="2"/>
      <c r="K1043" s="2"/>
      <c r="L1043" s="2" t="s">
        <v>3894</v>
      </c>
      <c r="M1043" s="2" t="s">
        <v>38</v>
      </c>
      <c r="N1043" s="2" t="s">
        <v>3957</v>
      </c>
      <c r="O1043" s="2">
        <v>70.73999999999999</v>
      </c>
      <c r="P1043" s="2">
        <f>HYPERLINK("https://github.com/mlcommons/submissions_inference_3.1/tree/main/open/cTuning/results/gcp_t2a_standard_2-tflite_armnn_cpp-cpu-armnn_tflite-v23.05-using_neon","details")</f>
        <v>0</v>
      </c>
      <c r="Q1043" s="2">
        <f>HYPERLINK("https://github.com/mlcommons/submissions_inference_3.1/tree/main/open/cTuning/code","details")</f>
        <v>0</v>
      </c>
      <c r="R1043" s="1">
        <v>8.482360999999999</v>
      </c>
      <c r="S1043" s="1">
        <v>71.03328</v>
      </c>
      <c r="T1043" s="1">
        <v>121.754</v>
      </c>
    </row>
    <row r="1044" spans="1:20">
      <c r="A1044" s="2" t="s">
        <v>1149</v>
      </c>
      <c r="B1044" s="2" t="s">
        <v>3025</v>
      </c>
      <c r="C1044" s="2" t="s">
        <v>32</v>
      </c>
      <c r="D1044" s="2" t="s">
        <v>33</v>
      </c>
      <c r="E1044" s="2" t="s">
        <v>34</v>
      </c>
      <c r="F1044" s="2" t="s">
        <v>3877</v>
      </c>
      <c r="G1044" s="2">
        <v>1</v>
      </c>
      <c r="H1044" s="2" t="s">
        <v>71</v>
      </c>
      <c r="I1044" s="2">
        <v>1</v>
      </c>
      <c r="J1044" s="2"/>
      <c r="K1044" s="2"/>
      <c r="L1044" s="2" t="s">
        <v>3894</v>
      </c>
      <c r="M1044" s="2" t="s">
        <v>38</v>
      </c>
      <c r="N1044" s="2" t="s">
        <v>3958</v>
      </c>
      <c r="O1044" s="2">
        <v>71.77</v>
      </c>
      <c r="P1044" s="2">
        <f>HYPERLINK("https://github.com/mlcommons/submissions_inference_3.1/tree/main/open/cTuning/results/gcp_t2a_standard_2-tflite_armnn_cpp-cpu-armnn_tflite-v23.05-using_neon","details")</f>
        <v>0</v>
      </c>
      <c r="Q1044" s="2">
        <f>HYPERLINK("https://github.com/mlcommons/submissions_inference_3.1/tree/main/open/cTuning/code","details")</f>
        <v>0</v>
      </c>
      <c r="R1044" s="1">
        <v>11.08016</v>
      </c>
      <c r="S1044" s="1">
        <v>91.98368000000001</v>
      </c>
      <c r="T1044" s="1">
        <v>92.6009</v>
      </c>
    </row>
    <row r="1045" spans="1:20">
      <c r="A1045" s="2" t="s">
        <v>1150</v>
      </c>
      <c r="B1045" s="2" t="s">
        <v>3026</v>
      </c>
      <c r="C1045" s="2" t="s">
        <v>32</v>
      </c>
      <c r="D1045" s="2" t="s">
        <v>33</v>
      </c>
      <c r="E1045" s="2" t="s">
        <v>34</v>
      </c>
      <c r="F1045" s="2" t="s">
        <v>3877</v>
      </c>
      <c r="G1045" s="2">
        <v>1</v>
      </c>
      <c r="H1045" s="2" t="s">
        <v>71</v>
      </c>
      <c r="I1045" s="2">
        <v>1</v>
      </c>
      <c r="J1045" s="2"/>
      <c r="K1045" s="2"/>
      <c r="L1045" s="2" t="s">
        <v>3894</v>
      </c>
      <c r="M1045" s="2" t="s">
        <v>38</v>
      </c>
      <c r="N1045" s="2" t="s">
        <v>3959</v>
      </c>
      <c r="O1045" s="2">
        <v>49.21</v>
      </c>
      <c r="P1045" s="2">
        <f>HYPERLINK("https://github.com/mlcommons/submissions_inference_3.1/tree/main/open/cTuning/results/gcp_t2a_standard_2-tflite_armnn_cpp-cpu-armnn_tflite-v23.05-using_neon","details")</f>
        <v>0</v>
      </c>
      <c r="Q1045" s="2">
        <f>HYPERLINK("https://github.com/mlcommons/submissions_inference_3.1/tree/main/open/cTuning/code","details")</f>
        <v>0</v>
      </c>
      <c r="R1045" s="1">
        <v>1.91496</v>
      </c>
      <c r="S1045" s="1">
        <v>15.94432</v>
      </c>
      <c r="T1045" s="1">
        <v>544.401</v>
      </c>
    </row>
    <row r="1046" spans="1:20">
      <c r="A1046" s="2" t="s">
        <v>1151</v>
      </c>
      <c r="B1046" s="2" t="s">
        <v>3027</v>
      </c>
      <c r="C1046" s="2" t="s">
        <v>32</v>
      </c>
      <c r="D1046" s="2" t="s">
        <v>33</v>
      </c>
      <c r="E1046" s="2" t="s">
        <v>34</v>
      </c>
      <c r="F1046" s="2" t="s">
        <v>3877</v>
      </c>
      <c r="G1046" s="2">
        <v>1</v>
      </c>
      <c r="H1046" s="2" t="s">
        <v>71</v>
      </c>
      <c r="I1046" s="2">
        <v>1</v>
      </c>
      <c r="J1046" s="2"/>
      <c r="K1046" s="2"/>
      <c r="L1046" s="2" t="s">
        <v>3894</v>
      </c>
      <c r="M1046" s="2" t="s">
        <v>38</v>
      </c>
      <c r="N1046" s="2" t="s">
        <v>3960</v>
      </c>
      <c r="O1046" s="2">
        <v>54.542</v>
      </c>
      <c r="P1046" s="2">
        <f>HYPERLINK("https://github.com/mlcommons/submissions_inference_3.1/tree/main/open/cTuning/results/gcp_t2a_standard_2-tflite_armnn_cpp-cpu-armnn_tflite-v23.05-using_neon","details")</f>
        <v>0</v>
      </c>
      <c r="Q1046" s="2">
        <f>HYPERLINK("https://github.com/mlcommons/submissions_inference_3.1/tree/main/open/cTuning/code","details")</f>
        <v>0</v>
      </c>
      <c r="R1046" s="1">
        <v>2.35824</v>
      </c>
      <c r="S1046" s="1">
        <v>19.74112</v>
      </c>
      <c r="T1046" s="1">
        <v>440.655</v>
      </c>
    </row>
    <row r="1047" spans="1:20">
      <c r="A1047" s="2" t="s">
        <v>1152</v>
      </c>
      <c r="B1047" s="2" t="s">
        <v>3028</v>
      </c>
      <c r="C1047" s="2" t="s">
        <v>32</v>
      </c>
      <c r="D1047" s="2" t="s">
        <v>33</v>
      </c>
      <c r="E1047" s="2" t="s">
        <v>34</v>
      </c>
      <c r="F1047" s="2" t="s">
        <v>3877</v>
      </c>
      <c r="G1047" s="2">
        <v>1</v>
      </c>
      <c r="H1047" s="2" t="s">
        <v>71</v>
      </c>
      <c r="I1047" s="2">
        <v>1</v>
      </c>
      <c r="J1047" s="2"/>
      <c r="K1047" s="2"/>
      <c r="L1047" s="2" t="s">
        <v>3894</v>
      </c>
      <c r="M1047" s="2" t="s">
        <v>38</v>
      </c>
      <c r="N1047" s="2" t="s">
        <v>3961</v>
      </c>
      <c r="O1047" s="2">
        <v>56.424</v>
      </c>
      <c r="P1047" s="2">
        <f>HYPERLINK("https://github.com/mlcommons/submissions_inference_3.1/tree/main/open/cTuning/results/gcp_t2a_standard_2-tflite_armnn_cpp-cpu-armnn_tflite-v23.05-using_neon","details")</f>
        <v>0</v>
      </c>
      <c r="Q1047" s="2">
        <f>HYPERLINK("https://github.com/mlcommons/submissions_inference_3.1/tree/main/open/cTuning/code","details")</f>
        <v>0</v>
      </c>
      <c r="R1047" s="1">
        <v>2.83788</v>
      </c>
      <c r="S1047" s="1">
        <v>23.68704</v>
      </c>
      <c r="T1047" s="1">
        <v>364.875</v>
      </c>
    </row>
    <row r="1048" spans="1:20">
      <c r="A1048" s="2" t="s">
        <v>1153</v>
      </c>
      <c r="B1048" s="2" t="s">
        <v>3029</v>
      </c>
      <c r="C1048" s="2" t="s">
        <v>32</v>
      </c>
      <c r="D1048" s="2" t="s">
        <v>33</v>
      </c>
      <c r="E1048" s="2" t="s">
        <v>34</v>
      </c>
      <c r="F1048" s="2" t="s">
        <v>3877</v>
      </c>
      <c r="G1048" s="2">
        <v>1</v>
      </c>
      <c r="H1048" s="2" t="s">
        <v>71</v>
      </c>
      <c r="I1048" s="2">
        <v>1</v>
      </c>
      <c r="J1048" s="2"/>
      <c r="K1048" s="2"/>
      <c r="L1048" s="2" t="s">
        <v>3894</v>
      </c>
      <c r="M1048" s="2" t="s">
        <v>38</v>
      </c>
      <c r="N1048" s="2" t="s">
        <v>3962</v>
      </c>
      <c r="O1048" s="2">
        <v>58.464</v>
      </c>
      <c r="P1048" s="2">
        <f>HYPERLINK("https://github.com/mlcommons/submissions_inference_3.1/tree/main/open/cTuning/results/gcp_t2a_standard_2-tflite_armnn_cpp-cpu-armnn_tflite-v23.05-using_neon","details")</f>
        <v>0</v>
      </c>
      <c r="Q1048" s="2">
        <f>HYPERLINK("https://github.com/mlcommons/submissions_inference_3.1/tree/main/open/cTuning/code","details")</f>
        <v>0</v>
      </c>
      <c r="R1048" s="1">
        <v>3.33672</v>
      </c>
      <c r="S1048" s="1">
        <v>27.74848</v>
      </c>
      <c r="T1048" s="1">
        <v>308.648</v>
      </c>
    </row>
    <row r="1049" spans="1:20">
      <c r="A1049" s="2" t="s">
        <v>1154</v>
      </c>
      <c r="B1049" s="2" t="s">
        <v>3030</v>
      </c>
      <c r="C1049" s="2" t="s">
        <v>32</v>
      </c>
      <c r="D1049" s="2" t="s">
        <v>33</v>
      </c>
      <c r="E1049" s="2" t="s">
        <v>34</v>
      </c>
      <c r="F1049" s="2" t="s">
        <v>3877</v>
      </c>
      <c r="G1049" s="2">
        <v>1</v>
      </c>
      <c r="H1049" s="2" t="s">
        <v>71</v>
      </c>
      <c r="I1049" s="2">
        <v>1</v>
      </c>
      <c r="J1049" s="2"/>
      <c r="K1049" s="2"/>
      <c r="L1049" s="2" t="s">
        <v>3894</v>
      </c>
      <c r="M1049" s="2" t="s">
        <v>38</v>
      </c>
      <c r="N1049" s="2" t="s">
        <v>3963</v>
      </c>
      <c r="O1049" s="2">
        <v>55.496</v>
      </c>
      <c r="P1049" s="2">
        <f>HYPERLINK("https://github.com/mlcommons/submissions_inference_3.1/tree/main/open/cTuning/results/gcp_t2a_standard_2-tflite_armnn_cpp-cpu-armnn_tflite-v23.05-using_neon","details")</f>
        <v>0</v>
      </c>
      <c r="Q1049" s="2">
        <f>HYPERLINK("https://github.com/mlcommons/submissions_inference_3.1/tree/main/open/cTuning/code","details")</f>
        <v>0</v>
      </c>
      <c r="R1049" s="1">
        <v>2.1878</v>
      </c>
      <c r="S1049" s="1">
        <v>18.256008</v>
      </c>
      <c r="T1049" s="1">
        <v>477.836</v>
      </c>
    </row>
    <row r="1050" spans="1:20">
      <c r="A1050" s="2" t="s">
        <v>1155</v>
      </c>
      <c r="B1050" s="2" t="s">
        <v>3031</v>
      </c>
      <c r="C1050" s="2" t="s">
        <v>32</v>
      </c>
      <c r="D1050" s="2" t="s">
        <v>33</v>
      </c>
      <c r="E1050" s="2" t="s">
        <v>34</v>
      </c>
      <c r="F1050" s="2" t="s">
        <v>3877</v>
      </c>
      <c r="G1050" s="2">
        <v>1</v>
      </c>
      <c r="H1050" s="2" t="s">
        <v>71</v>
      </c>
      <c r="I1050" s="2">
        <v>1</v>
      </c>
      <c r="J1050" s="2"/>
      <c r="K1050" s="2"/>
      <c r="L1050" s="2" t="s">
        <v>3894</v>
      </c>
      <c r="M1050" s="2" t="s">
        <v>38</v>
      </c>
      <c r="N1050" s="2" t="s">
        <v>3964</v>
      </c>
      <c r="O1050" s="2">
        <v>59.044</v>
      </c>
      <c r="P1050" s="2">
        <f>HYPERLINK("https://github.com/mlcommons/submissions_inference_3.1/tree/main/open/cTuning/results/gcp_t2a_standard_2-tflite_armnn_cpp-cpu-armnn_tflite-v23.05-using_neon","details")</f>
        <v>0</v>
      </c>
      <c r="Q1050" s="2">
        <f>HYPERLINK("https://github.com/mlcommons/submissions_inference_3.1/tree/main/open/cTuning/code","details")</f>
        <v>0</v>
      </c>
      <c r="R1050" s="1">
        <v>2.6572</v>
      </c>
      <c r="S1050" s="1">
        <v>24.8672</v>
      </c>
      <c r="T1050" s="1">
        <v>389.716</v>
      </c>
    </row>
    <row r="1051" spans="1:20">
      <c r="A1051" s="2" t="s">
        <v>1156</v>
      </c>
      <c r="B1051" s="2" t="s">
        <v>3032</v>
      </c>
      <c r="C1051" s="2" t="s">
        <v>32</v>
      </c>
      <c r="D1051" s="2" t="s">
        <v>33</v>
      </c>
      <c r="E1051" s="2" t="s">
        <v>34</v>
      </c>
      <c r="F1051" s="2" t="s">
        <v>3877</v>
      </c>
      <c r="G1051" s="2">
        <v>1</v>
      </c>
      <c r="H1051" s="2" t="s">
        <v>71</v>
      </c>
      <c r="I1051" s="2">
        <v>1</v>
      </c>
      <c r="J1051" s="2"/>
      <c r="K1051" s="2"/>
      <c r="L1051" s="2" t="s">
        <v>3894</v>
      </c>
      <c r="M1051" s="2" t="s">
        <v>38</v>
      </c>
      <c r="N1051" s="2" t="s">
        <v>3965</v>
      </c>
      <c r="O1051" s="2">
        <v>61.892</v>
      </c>
      <c r="P1051" s="2">
        <f>HYPERLINK("https://github.com/mlcommons/submissions_inference_3.1/tree/main/open/cTuning/results/gcp_t2a_standard_2-tflite_armnn_cpp-cpu-armnn_tflite-v23.05-using_neon","details")</f>
        <v>0</v>
      </c>
      <c r="Q1051" s="2">
        <f>HYPERLINK("https://github.com/mlcommons/submissions_inference_3.1/tree/main/open/cTuning/code","details")</f>
        <v>0</v>
      </c>
      <c r="R1051" s="1">
        <v>3.22464</v>
      </c>
      <c r="S1051" s="1">
        <v>27.651208</v>
      </c>
      <c r="T1051" s="1">
        <v>319.919</v>
      </c>
    </row>
    <row r="1052" spans="1:20">
      <c r="A1052" s="2" t="s">
        <v>1157</v>
      </c>
      <c r="B1052" s="2" t="s">
        <v>3033</v>
      </c>
      <c r="C1052" s="2" t="s">
        <v>32</v>
      </c>
      <c r="D1052" s="2" t="s">
        <v>33</v>
      </c>
      <c r="E1052" s="2" t="s">
        <v>34</v>
      </c>
      <c r="F1052" s="2" t="s">
        <v>3877</v>
      </c>
      <c r="G1052" s="2">
        <v>1</v>
      </c>
      <c r="H1052" s="2" t="s">
        <v>71</v>
      </c>
      <c r="I1052" s="2">
        <v>1</v>
      </c>
      <c r="J1052" s="2"/>
      <c r="K1052" s="2"/>
      <c r="L1052" s="2" t="s">
        <v>3894</v>
      </c>
      <c r="M1052" s="2" t="s">
        <v>38</v>
      </c>
      <c r="N1052" s="2" t="s">
        <v>3966</v>
      </c>
      <c r="O1052" s="2">
        <v>63.612</v>
      </c>
      <c r="P1052" s="2">
        <f>HYPERLINK("https://github.com/mlcommons/submissions_inference_3.1/tree/main/open/cTuning/results/gcp_t2a_standard_2-tflite_armnn_cpp-cpu-armnn_tflite-v23.05-using_neon","details")</f>
        <v>0</v>
      </c>
      <c r="Q1052" s="2">
        <f>HYPERLINK("https://github.com/mlcommons/submissions_inference_3.1/tree/main/open/cTuning/code","details")</f>
        <v>0</v>
      </c>
      <c r="R1052" s="1">
        <v>3.92172</v>
      </c>
      <c r="S1052" s="1">
        <v>32.69248</v>
      </c>
      <c r="T1052" s="1">
        <v>261.738</v>
      </c>
    </row>
    <row r="1053" spans="1:20">
      <c r="A1053" s="2" t="s">
        <v>1158</v>
      </c>
      <c r="B1053" s="2" t="s">
        <v>3034</v>
      </c>
      <c r="C1053" s="2" t="s">
        <v>32</v>
      </c>
      <c r="D1053" s="2" t="s">
        <v>33</v>
      </c>
      <c r="E1053" s="2" t="s">
        <v>34</v>
      </c>
      <c r="F1053" s="2" t="s">
        <v>3877</v>
      </c>
      <c r="G1053" s="2">
        <v>1</v>
      </c>
      <c r="H1053" s="2" t="s">
        <v>71</v>
      </c>
      <c r="I1053" s="2">
        <v>1</v>
      </c>
      <c r="J1053" s="2"/>
      <c r="K1053" s="2"/>
      <c r="L1053" s="2" t="s">
        <v>3894</v>
      </c>
      <c r="M1053" s="2" t="s">
        <v>38</v>
      </c>
      <c r="N1053" s="2" t="s">
        <v>3967</v>
      </c>
      <c r="O1053" s="2">
        <v>62.056</v>
      </c>
      <c r="P1053" s="2">
        <f>HYPERLINK("https://github.com/mlcommons/submissions_inference_3.1/tree/main/open/cTuning/results/gcp_t2a_standard_2-tflite_armnn_cpp-cpu-armnn_tflite-v23.05-using_neon","details")</f>
        <v>0</v>
      </c>
      <c r="Q1053" s="2">
        <f>HYPERLINK("https://github.com/mlcommons/submissions_inference_3.1/tree/main/open/cTuning/code","details")</f>
        <v>0</v>
      </c>
      <c r="R1053" s="1">
        <v>2.67004</v>
      </c>
      <c r="S1053" s="1">
        <v>22.43072</v>
      </c>
      <c r="T1053" s="1">
        <v>389.111</v>
      </c>
    </row>
    <row r="1054" spans="1:20">
      <c r="A1054" s="2" t="s">
        <v>1159</v>
      </c>
      <c r="B1054" s="2" t="s">
        <v>3035</v>
      </c>
      <c r="C1054" s="2" t="s">
        <v>32</v>
      </c>
      <c r="D1054" s="2" t="s">
        <v>33</v>
      </c>
      <c r="E1054" s="2" t="s">
        <v>34</v>
      </c>
      <c r="F1054" s="2" t="s">
        <v>3877</v>
      </c>
      <c r="G1054" s="2">
        <v>1</v>
      </c>
      <c r="H1054" s="2" t="s">
        <v>71</v>
      </c>
      <c r="I1054" s="2">
        <v>1</v>
      </c>
      <c r="J1054" s="2"/>
      <c r="K1054" s="2"/>
      <c r="L1054" s="2" t="s">
        <v>3894</v>
      </c>
      <c r="M1054" s="2" t="s">
        <v>38</v>
      </c>
      <c r="N1054" s="2" t="s">
        <v>3968</v>
      </c>
      <c r="O1054" s="2">
        <v>64.95999999999999</v>
      </c>
      <c r="P1054" s="2">
        <f>HYPERLINK("https://github.com/mlcommons/submissions_inference_3.1/tree/main/open/cTuning/results/gcp_t2a_standard_2-tflite_armnn_cpp-cpu-armnn_tflite-v23.05-using_neon","details")</f>
        <v>0</v>
      </c>
      <c r="Q1054" s="2">
        <f>HYPERLINK("https://github.com/mlcommons/submissions_inference_3.1/tree/main/open/cTuning/code","details")</f>
        <v>0</v>
      </c>
      <c r="R1054" s="1">
        <v>3.52352</v>
      </c>
      <c r="S1054" s="1">
        <v>29.6336</v>
      </c>
      <c r="T1054" s="1">
        <v>291.751</v>
      </c>
    </row>
    <row r="1055" spans="1:20">
      <c r="A1055" s="2" t="s">
        <v>1160</v>
      </c>
      <c r="B1055" s="2" t="s">
        <v>3036</v>
      </c>
      <c r="C1055" s="2" t="s">
        <v>32</v>
      </c>
      <c r="D1055" s="2" t="s">
        <v>33</v>
      </c>
      <c r="E1055" s="2" t="s">
        <v>34</v>
      </c>
      <c r="F1055" s="2" t="s">
        <v>3877</v>
      </c>
      <c r="G1055" s="2">
        <v>1</v>
      </c>
      <c r="H1055" s="2" t="s">
        <v>71</v>
      </c>
      <c r="I1055" s="2">
        <v>1</v>
      </c>
      <c r="J1055" s="2"/>
      <c r="K1055" s="2"/>
      <c r="L1055" s="2" t="s">
        <v>3894</v>
      </c>
      <c r="M1055" s="2" t="s">
        <v>38</v>
      </c>
      <c r="N1055" s="2" t="s">
        <v>3969</v>
      </c>
      <c r="O1055" s="2">
        <v>67.52200000000001</v>
      </c>
      <c r="P1055" s="2">
        <f>HYPERLINK("https://github.com/mlcommons/submissions_inference_3.1/tree/main/open/cTuning/results/gcp_t2a_standard_2-tflite_armnn_cpp-cpu-armnn_tflite-v23.05-using_neon","details")</f>
        <v>0</v>
      </c>
      <c r="Q1055" s="2">
        <f>HYPERLINK("https://github.com/mlcommons/submissions_inference_3.1/tree/main/open/cTuning/code","details")</f>
        <v>0</v>
      </c>
      <c r="R1055" s="1">
        <v>4.395481</v>
      </c>
      <c r="S1055" s="1">
        <v>39.057288</v>
      </c>
      <c r="T1055" s="1">
        <v>233.397</v>
      </c>
    </row>
    <row r="1056" spans="1:20">
      <c r="A1056" s="2" t="s">
        <v>1161</v>
      </c>
      <c r="B1056" s="2" t="s">
        <v>3037</v>
      </c>
      <c r="C1056" s="2" t="s">
        <v>32</v>
      </c>
      <c r="D1056" s="2" t="s">
        <v>33</v>
      </c>
      <c r="E1056" s="2" t="s">
        <v>34</v>
      </c>
      <c r="F1056" s="2" t="s">
        <v>3877</v>
      </c>
      <c r="G1056" s="2">
        <v>1</v>
      </c>
      <c r="H1056" s="2" t="s">
        <v>71</v>
      </c>
      <c r="I1056" s="2">
        <v>1</v>
      </c>
      <c r="J1056" s="2"/>
      <c r="K1056" s="2"/>
      <c r="L1056" s="2" t="s">
        <v>3894</v>
      </c>
      <c r="M1056" s="2" t="s">
        <v>38</v>
      </c>
      <c r="N1056" s="2" t="s">
        <v>3970</v>
      </c>
      <c r="O1056" s="2">
        <v>68.7</v>
      </c>
      <c r="P1056" s="2">
        <f>HYPERLINK("https://github.com/mlcommons/submissions_inference_3.1/tree/main/open/cTuning/results/gcp_t2a_standard_2-tflite_armnn_cpp-cpu-armnn_tflite-v23.05-using_neon","details")</f>
        <v>0</v>
      </c>
      <c r="Q1056" s="2">
        <f>HYPERLINK("https://github.com/mlcommons/submissions_inference_3.1/tree/main/open/cTuning/code","details")</f>
        <v>0</v>
      </c>
      <c r="R1056" s="1">
        <v>5.59572</v>
      </c>
      <c r="S1056" s="1">
        <v>46.27904</v>
      </c>
      <c r="T1056" s="1">
        <v>183.008</v>
      </c>
    </row>
    <row r="1057" spans="1:20">
      <c r="A1057" s="2" t="s">
        <v>1162</v>
      </c>
      <c r="B1057" s="2" t="s">
        <v>3038</v>
      </c>
      <c r="C1057" s="2" t="s">
        <v>32</v>
      </c>
      <c r="D1057" s="2" t="s">
        <v>33</v>
      </c>
      <c r="E1057" s="2" t="s">
        <v>34</v>
      </c>
      <c r="F1057" s="2" t="s">
        <v>3877</v>
      </c>
      <c r="G1057" s="2">
        <v>1</v>
      </c>
      <c r="H1057" s="2" t="s">
        <v>71</v>
      </c>
      <c r="I1057" s="2">
        <v>1</v>
      </c>
      <c r="J1057" s="2"/>
      <c r="K1057" s="2"/>
      <c r="L1057" s="2" t="s">
        <v>3894</v>
      </c>
      <c r="M1057" s="2" t="s">
        <v>38</v>
      </c>
      <c r="N1057" s="2" t="s">
        <v>3971</v>
      </c>
      <c r="O1057" s="2">
        <v>63.426</v>
      </c>
      <c r="P1057" s="2">
        <f>HYPERLINK("https://github.com/mlcommons/submissions_inference_3.1/tree/main/open/cTuning/results/gcp_t2a_standard_2-tflite_armnn_cpp-cpu-armnn_tflite-v23.05-using_neon","details")</f>
        <v>0</v>
      </c>
      <c r="Q1057" s="2">
        <f>HYPERLINK("https://github.com/mlcommons/submissions_inference_3.1/tree/main/open/cTuning/code","details")</f>
        <v>0</v>
      </c>
      <c r="R1057" s="1">
        <v>2.98288</v>
      </c>
      <c r="S1057" s="1">
        <v>25.32768</v>
      </c>
      <c r="T1057" s="1">
        <v>347.23</v>
      </c>
    </row>
    <row r="1058" spans="1:20">
      <c r="A1058" s="2" t="s">
        <v>1163</v>
      </c>
      <c r="B1058" s="2" t="s">
        <v>3039</v>
      </c>
      <c r="C1058" s="2" t="s">
        <v>32</v>
      </c>
      <c r="D1058" s="2" t="s">
        <v>33</v>
      </c>
      <c r="E1058" s="2" t="s">
        <v>34</v>
      </c>
      <c r="F1058" s="2" t="s">
        <v>3877</v>
      </c>
      <c r="G1058" s="2">
        <v>1</v>
      </c>
      <c r="H1058" s="2" t="s">
        <v>71</v>
      </c>
      <c r="I1058" s="2">
        <v>1</v>
      </c>
      <c r="J1058" s="2"/>
      <c r="K1058" s="2"/>
      <c r="L1058" s="2" t="s">
        <v>3894</v>
      </c>
      <c r="M1058" s="2" t="s">
        <v>38</v>
      </c>
      <c r="N1058" s="2" t="s">
        <v>3972</v>
      </c>
      <c r="O1058" s="2">
        <v>67.65600000000001</v>
      </c>
      <c r="P1058" s="2">
        <f>HYPERLINK("https://github.com/mlcommons/submissions_inference_3.1/tree/main/open/cTuning/results/gcp_t2a_standard_2-tflite_armnn_cpp-cpu-armnn_tflite-v23.05-using_neon","details")</f>
        <v>0</v>
      </c>
      <c r="Q1058" s="2">
        <f>HYPERLINK("https://github.com/mlcommons/submissions_inference_3.1/tree/main/open/cTuning/code","details")</f>
        <v>0</v>
      </c>
      <c r="R1058" s="1">
        <v>4.07412</v>
      </c>
      <c r="S1058" s="1">
        <v>44.84416</v>
      </c>
      <c r="T1058" s="1">
        <v>251.427</v>
      </c>
    </row>
    <row r="1059" spans="1:20">
      <c r="A1059" s="2" t="s">
        <v>1164</v>
      </c>
      <c r="B1059" s="2" t="s">
        <v>3040</v>
      </c>
      <c r="C1059" s="2" t="s">
        <v>32</v>
      </c>
      <c r="D1059" s="2" t="s">
        <v>33</v>
      </c>
      <c r="E1059" s="2" t="s">
        <v>34</v>
      </c>
      <c r="F1059" s="2" t="s">
        <v>3877</v>
      </c>
      <c r="G1059" s="2">
        <v>1</v>
      </c>
      <c r="H1059" s="2" t="s">
        <v>71</v>
      </c>
      <c r="I1059" s="2">
        <v>1</v>
      </c>
      <c r="J1059" s="2"/>
      <c r="K1059" s="2"/>
      <c r="L1059" s="2" t="s">
        <v>3894</v>
      </c>
      <c r="M1059" s="2" t="s">
        <v>38</v>
      </c>
      <c r="N1059" s="2" t="s">
        <v>3973</v>
      </c>
      <c r="O1059" s="2">
        <v>69.634</v>
      </c>
      <c r="P1059" s="2">
        <f>HYPERLINK("https://github.com/mlcommons/submissions_inference_3.1/tree/main/open/cTuning/results/gcp_t2a_standard_2-tflite_armnn_cpp-cpu-armnn_tflite-v23.05-using_neon","details")</f>
        <v>0</v>
      </c>
      <c r="Q1059" s="2">
        <f>HYPERLINK("https://github.com/mlcommons/submissions_inference_3.1/tree/main/open/cTuning/code","details")</f>
        <v>0</v>
      </c>
      <c r="R1059" s="1">
        <v>5.045</v>
      </c>
      <c r="S1059" s="1">
        <v>42.00864</v>
      </c>
      <c r="T1059" s="1">
        <v>203.074</v>
      </c>
    </row>
    <row r="1060" spans="1:20">
      <c r="A1060" s="2" t="s">
        <v>1165</v>
      </c>
      <c r="B1060" s="2" t="s">
        <v>3041</v>
      </c>
      <c r="C1060" s="2" t="s">
        <v>32</v>
      </c>
      <c r="D1060" s="2" t="s">
        <v>33</v>
      </c>
      <c r="E1060" s="2" t="s">
        <v>34</v>
      </c>
      <c r="F1060" s="2" t="s">
        <v>3877</v>
      </c>
      <c r="G1060" s="2">
        <v>1</v>
      </c>
      <c r="H1060" s="2" t="s">
        <v>71</v>
      </c>
      <c r="I1060" s="2">
        <v>1</v>
      </c>
      <c r="J1060" s="2"/>
      <c r="K1060" s="2"/>
      <c r="L1060" s="2" t="s">
        <v>3894</v>
      </c>
      <c r="M1060" s="2" t="s">
        <v>38</v>
      </c>
      <c r="N1060" s="2" t="s">
        <v>3974</v>
      </c>
      <c r="O1060" s="2">
        <v>70.628</v>
      </c>
      <c r="P1060" s="2">
        <f>HYPERLINK("https://github.com/mlcommons/submissions_inference_3.1/tree/main/open/cTuning/results/gcp_t2a_standard_2-tflite_armnn_cpp-cpu-armnn_tflite-v23.05-using_neon","details")</f>
        <v>0</v>
      </c>
      <c r="Q1060" s="2">
        <f>HYPERLINK("https://github.com/mlcommons/submissions_inference_3.1/tree/main/open/cTuning/code","details")</f>
        <v>0</v>
      </c>
      <c r="R1060" s="1">
        <v>6.53584</v>
      </c>
      <c r="S1060" s="1">
        <v>54.36896</v>
      </c>
      <c r="T1060" s="1">
        <v>156.176</v>
      </c>
    </row>
    <row r="1061" spans="1:20">
      <c r="A1061" s="2" t="s">
        <v>1166</v>
      </c>
      <c r="B1061" s="2" t="s">
        <v>3042</v>
      </c>
      <c r="C1061" s="2" t="s">
        <v>32</v>
      </c>
      <c r="D1061" s="2" t="s">
        <v>33</v>
      </c>
      <c r="E1061" s="2" t="s">
        <v>34</v>
      </c>
      <c r="F1061" s="2" t="s">
        <v>3877</v>
      </c>
      <c r="G1061" s="2">
        <v>1</v>
      </c>
      <c r="H1061" s="2" t="s">
        <v>71</v>
      </c>
      <c r="I1061" s="2">
        <v>1</v>
      </c>
      <c r="J1061" s="2"/>
      <c r="K1061" s="2"/>
      <c r="L1061" s="2" t="s">
        <v>3894</v>
      </c>
      <c r="M1061" s="2" t="s">
        <v>38</v>
      </c>
      <c r="N1061" s="2" t="s">
        <v>3975</v>
      </c>
      <c r="O1061" s="2">
        <v>75.76000000000001</v>
      </c>
      <c r="P1061" s="2">
        <f>HYPERLINK("https://github.com/mlcommons/submissions_inference_3.1/tree/main/open/cTuning/results/gcp_t2a_standard_2-tflite_armnn_cpp-cpu-armnn_tflite-v23.05-using_neon","details")</f>
        <v>0</v>
      </c>
      <c r="Q1061" s="2">
        <f>HYPERLINK("https://github.com/mlcommons/submissions_inference_3.1/tree/main/open/cTuning/code","details")</f>
        <v>0</v>
      </c>
      <c r="R1061" s="1">
        <v>11.32896</v>
      </c>
      <c r="S1061" s="1">
        <v>94.304</v>
      </c>
      <c r="T1061" s="1">
        <v>92.1692</v>
      </c>
    </row>
    <row r="1062" spans="1:20">
      <c r="A1062" s="2" t="s">
        <v>1167</v>
      </c>
      <c r="B1062" s="2" t="s">
        <v>3043</v>
      </c>
      <c r="C1062" s="2" t="s">
        <v>32</v>
      </c>
      <c r="D1062" s="2" t="s">
        <v>33</v>
      </c>
      <c r="E1062" s="2" t="s">
        <v>34</v>
      </c>
      <c r="F1062" s="2" t="s">
        <v>3877</v>
      </c>
      <c r="G1062" s="2">
        <v>1</v>
      </c>
      <c r="H1062" s="2" t="s">
        <v>71</v>
      </c>
      <c r="I1062" s="2">
        <v>1</v>
      </c>
      <c r="J1062" s="2"/>
      <c r="K1062" s="2"/>
      <c r="L1062" s="2" t="s">
        <v>3894</v>
      </c>
      <c r="M1062" s="2" t="s">
        <v>38</v>
      </c>
      <c r="N1062" s="2" t="s">
        <v>3976</v>
      </c>
      <c r="O1062" s="2">
        <v>72.678</v>
      </c>
      <c r="P1062" s="2">
        <f>HYPERLINK("https://github.com/mlcommons/submissions_inference_3.1/tree/main/open/cTuning/results/gcp_t2a_standard_2-tflite_armnn_cpp-cpu-armnn_tflite-v23.05-using_neon","details")</f>
        <v>0</v>
      </c>
      <c r="Q1062" s="2">
        <f>HYPERLINK("https://github.com/mlcommons/submissions_inference_3.1/tree/main/open/cTuning/code","details")</f>
        <v>0</v>
      </c>
      <c r="R1062" s="1">
        <v>8.257001000000001</v>
      </c>
      <c r="S1062" s="1">
        <v>68.9072</v>
      </c>
      <c r="T1062" s="1">
        <v>124.675</v>
      </c>
    </row>
    <row r="1063" spans="1:20">
      <c r="A1063" s="2" t="s">
        <v>1168</v>
      </c>
      <c r="B1063" s="2" t="s">
        <v>3044</v>
      </c>
      <c r="C1063" s="2" t="s">
        <v>32</v>
      </c>
      <c r="D1063" s="2" t="s">
        <v>33</v>
      </c>
      <c r="E1063" s="2" t="s">
        <v>34</v>
      </c>
      <c r="F1063" s="2" t="s">
        <v>3877</v>
      </c>
      <c r="G1063" s="2">
        <v>1</v>
      </c>
      <c r="H1063" s="2" t="s">
        <v>71</v>
      </c>
      <c r="I1063" s="2">
        <v>1</v>
      </c>
      <c r="J1063" s="2"/>
      <c r="K1063" s="2"/>
      <c r="L1063" s="2" t="s">
        <v>3894</v>
      </c>
      <c r="M1063" s="2" t="s">
        <v>38</v>
      </c>
      <c r="N1063" s="2" t="s">
        <v>3977</v>
      </c>
      <c r="O1063" s="2">
        <v>68.336</v>
      </c>
      <c r="P1063" s="2">
        <f>HYPERLINK("https://github.com/mlcommons/submissions_inference_3.1/tree/main/open/cTuning/results/gcp_t2a_standard_2-tflite_armnn_cpp-cpu-armnn_tflite-v23.05-using_neon","details")</f>
        <v>0</v>
      </c>
      <c r="Q1063" s="2">
        <f>HYPERLINK("https://github.com/mlcommons/submissions_inference_3.1/tree/main/open/cTuning/code","details")</f>
        <v>0</v>
      </c>
      <c r="R1063" s="1">
        <v>5.05704</v>
      </c>
      <c r="S1063" s="1">
        <v>43.4272</v>
      </c>
      <c r="T1063" s="1">
        <v>208.141</v>
      </c>
    </row>
    <row r="1064" spans="1:20">
      <c r="A1064" s="2" t="s">
        <v>1169</v>
      </c>
      <c r="B1064" s="2" t="s">
        <v>3045</v>
      </c>
      <c r="C1064" s="2" t="s">
        <v>32</v>
      </c>
      <c r="D1064" s="2" t="s">
        <v>33</v>
      </c>
      <c r="E1064" s="2" t="s">
        <v>34</v>
      </c>
      <c r="F1064" s="2" t="s">
        <v>3877</v>
      </c>
      <c r="G1064" s="2">
        <v>1</v>
      </c>
      <c r="H1064" s="2" t="s">
        <v>71</v>
      </c>
      <c r="I1064" s="2">
        <v>1</v>
      </c>
      <c r="J1064" s="2"/>
      <c r="K1064" s="2"/>
      <c r="L1064" s="2" t="s">
        <v>3894</v>
      </c>
      <c r="M1064" s="2" t="s">
        <v>38</v>
      </c>
      <c r="N1064" s="2" t="s">
        <v>3978</v>
      </c>
      <c r="O1064" s="2">
        <v>63.33</v>
      </c>
      <c r="P1064" s="2">
        <f>HYPERLINK("https://github.com/mlcommons/submissions_inference_3.1/tree/main/open/cTuning/results/gcp_t2a_standard_2-tflite_armnn_cpp-cpu-armnn_tflite-v23.05-using_neon","details")</f>
        <v>0</v>
      </c>
      <c r="Q1064" s="2">
        <f>HYPERLINK("https://github.com/mlcommons/submissions_inference_3.1/tree/main/open/cTuning/code","details")</f>
        <v>0</v>
      </c>
      <c r="R1064" s="1">
        <v>3.17704</v>
      </c>
      <c r="S1064" s="1">
        <v>27.05376</v>
      </c>
      <c r="T1064" s="1">
        <v>325.503</v>
      </c>
    </row>
    <row r="1065" spans="1:20">
      <c r="A1065" s="2" t="s">
        <v>1170</v>
      </c>
      <c r="B1065" s="2" t="s">
        <v>3046</v>
      </c>
      <c r="C1065" s="2" t="s">
        <v>32</v>
      </c>
      <c r="D1065" s="2" t="s">
        <v>33</v>
      </c>
      <c r="E1065" s="2" t="s">
        <v>34</v>
      </c>
      <c r="F1065" s="2" t="s">
        <v>3877</v>
      </c>
      <c r="G1065" s="2">
        <v>1</v>
      </c>
      <c r="H1065" s="2" t="s">
        <v>71</v>
      </c>
      <c r="I1065" s="2">
        <v>1</v>
      </c>
      <c r="J1065" s="2"/>
      <c r="K1065" s="2"/>
      <c r="L1065" s="2" t="s">
        <v>3894</v>
      </c>
      <c r="M1065" s="2" t="s">
        <v>38</v>
      </c>
      <c r="N1065" s="2" t="s">
        <v>3979</v>
      </c>
      <c r="O1065" s="2">
        <v>72.848</v>
      </c>
      <c r="P1065" s="2">
        <f>HYPERLINK("https://github.com/mlcommons/submissions_inference_3.1/tree/main/open/cTuning/results/gcp_t2a_standard_2-tflite_armnn_cpp-cpu-armnn_tflite-v23.05-using_neon","details")</f>
        <v>0</v>
      </c>
      <c r="Q1065" s="2">
        <f>HYPERLINK("https://github.com/mlcommons/submissions_inference_3.1/tree/main/open/cTuning/code","details")</f>
        <v>0</v>
      </c>
      <c r="R1065" s="1">
        <v>6.77032</v>
      </c>
      <c r="S1065" s="1">
        <v>56.01824</v>
      </c>
      <c r="T1065" s="1">
        <v>151.54</v>
      </c>
    </row>
    <row r="1066" spans="1:20">
      <c r="A1066" s="2" t="s">
        <v>1171</v>
      </c>
      <c r="B1066" s="2" t="s">
        <v>3047</v>
      </c>
      <c r="C1066" s="2" t="s">
        <v>32</v>
      </c>
      <c r="D1066" s="2" t="s">
        <v>33</v>
      </c>
      <c r="E1066" s="2" t="s">
        <v>34</v>
      </c>
      <c r="F1066" s="2" t="s">
        <v>3877</v>
      </c>
      <c r="G1066" s="2">
        <v>1</v>
      </c>
      <c r="H1066" s="2" t="s">
        <v>71</v>
      </c>
      <c r="I1066" s="2">
        <v>1</v>
      </c>
      <c r="J1066" s="2"/>
      <c r="K1066" s="2"/>
      <c r="L1066" s="2" t="s">
        <v>3894</v>
      </c>
      <c r="M1066" s="2" t="s">
        <v>38</v>
      </c>
      <c r="N1066" s="2" t="s">
        <v>3980</v>
      </c>
      <c r="O1066" s="2">
        <v>70.434</v>
      </c>
      <c r="P1066" s="2">
        <f>HYPERLINK("https://github.com/mlcommons/submissions_inference_3.1/tree/main/open/cTuning/results/gcp_t2a_standard_2-tflite_armnn_cpp-cpu-armnn_tflite-v23.05-using_neon","details")</f>
        <v>0</v>
      </c>
      <c r="Q1066" s="2">
        <f>HYPERLINK("https://github.com/mlcommons/submissions_inference_3.1/tree/main/open/cTuning/code","details")</f>
        <v>0</v>
      </c>
      <c r="R1066" s="1">
        <v>4.95548</v>
      </c>
      <c r="S1066" s="1">
        <v>41.32896</v>
      </c>
      <c r="T1066" s="1">
        <v>206.697</v>
      </c>
    </row>
    <row r="1067" spans="1:20">
      <c r="A1067" s="2" t="s">
        <v>1172</v>
      </c>
      <c r="B1067" s="2" t="s">
        <v>3048</v>
      </c>
      <c r="C1067" s="2" t="s">
        <v>32</v>
      </c>
      <c r="D1067" s="2" t="s">
        <v>33</v>
      </c>
      <c r="E1067" s="2" t="s">
        <v>34</v>
      </c>
      <c r="F1067" s="2" t="s">
        <v>3877</v>
      </c>
      <c r="G1067" s="2">
        <v>1</v>
      </c>
      <c r="H1067" s="2" t="s">
        <v>71</v>
      </c>
      <c r="I1067" s="2">
        <v>1</v>
      </c>
      <c r="J1067" s="2"/>
      <c r="K1067" s="2"/>
      <c r="L1067" s="2" t="s">
        <v>3894</v>
      </c>
      <c r="M1067" s="2" t="s">
        <v>38</v>
      </c>
      <c r="N1067" s="2" t="s">
        <v>3981</v>
      </c>
      <c r="O1067" s="2">
        <v>63.986</v>
      </c>
      <c r="P1067" s="2">
        <f>HYPERLINK("https://github.com/mlcommons/submissions_inference_3.1/tree/main/open/cTuning/results/gcp_t2a_standard_2-tflite_armnn_cpp-cpu-armnn_tflite-v23.05-using_neon","details")</f>
        <v>0</v>
      </c>
      <c r="Q1067" s="2">
        <f>HYPERLINK("https://github.com/mlcommons/submissions_inference_3.1/tree/main/open/cTuning/code","details")</f>
        <v>0</v>
      </c>
      <c r="R1067" s="1">
        <v>3.46584</v>
      </c>
      <c r="S1067" s="1">
        <v>29.31712</v>
      </c>
      <c r="T1067" s="1">
        <v>298.767</v>
      </c>
    </row>
    <row r="1068" spans="1:20">
      <c r="A1068" s="2" t="s">
        <v>1173</v>
      </c>
      <c r="B1068" s="2" t="s">
        <v>3049</v>
      </c>
      <c r="C1068" s="2" t="s">
        <v>32</v>
      </c>
      <c r="D1068" s="2" t="s">
        <v>33</v>
      </c>
      <c r="E1068" s="2" t="s">
        <v>34</v>
      </c>
      <c r="F1068" s="2" t="s">
        <v>3877</v>
      </c>
      <c r="G1068" s="2">
        <v>1</v>
      </c>
      <c r="H1068" s="2" t="s">
        <v>71</v>
      </c>
      <c r="I1068" s="2">
        <v>1</v>
      </c>
      <c r="J1068" s="2"/>
      <c r="K1068" s="2"/>
      <c r="L1068" s="2" t="s">
        <v>3889</v>
      </c>
      <c r="M1068" s="2" t="s">
        <v>38</v>
      </c>
      <c r="N1068" s="2" t="s">
        <v>3901</v>
      </c>
      <c r="O1068" s="2">
        <v>75.068</v>
      </c>
      <c r="P1068" s="2">
        <f>HYPERLINK("https://github.com/mlcommons/submissions_inference_3.1/tree/main/open/cTuning/results/gcp_t2a_standard_2-tflite_cpp-cpu-tflite-vmaster-default_config","details")</f>
        <v>0</v>
      </c>
      <c r="Q1068" s="2">
        <f>HYPERLINK("https://github.com/mlcommons/submissions_inference_3.1/tree/main/open/cTuning/code","details")</f>
        <v>0</v>
      </c>
      <c r="R1068" s="1">
        <v>25.64808</v>
      </c>
      <c r="S1068" s="1">
        <v>208.312008</v>
      </c>
      <c r="T1068" s="1">
        <v>39.3451</v>
      </c>
    </row>
    <row r="1069" spans="1:20">
      <c r="A1069" s="2" t="s">
        <v>1174</v>
      </c>
      <c r="B1069" s="2" t="s">
        <v>3050</v>
      </c>
      <c r="C1069" s="2" t="s">
        <v>32</v>
      </c>
      <c r="D1069" s="2" t="s">
        <v>33</v>
      </c>
      <c r="E1069" s="2" t="s">
        <v>34</v>
      </c>
      <c r="F1069" s="2" t="s">
        <v>3877</v>
      </c>
      <c r="G1069" s="2">
        <v>1</v>
      </c>
      <c r="H1069" s="2" t="s">
        <v>71</v>
      </c>
      <c r="I1069" s="2">
        <v>1</v>
      </c>
      <c r="J1069" s="2"/>
      <c r="K1069" s="2"/>
      <c r="L1069" s="2" t="s">
        <v>3889</v>
      </c>
      <c r="M1069" s="2" t="s">
        <v>38</v>
      </c>
      <c r="N1069" s="2" t="s">
        <v>3902</v>
      </c>
      <c r="O1069" s="2">
        <v>76.642</v>
      </c>
      <c r="P1069" s="2">
        <f>HYPERLINK("https://github.com/mlcommons/submissions_inference_3.1/tree/main/open/cTuning/results/gcp_t2a_standard_2-tflite_cpp-cpu-tflite-vmaster-default_config","details")</f>
        <v>0</v>
      </c>
      <c r="Q1069" s="2">
        <f>HYPERLINK("https://github.com/mlcommons/submissions_inference_3.1/tree/main/open/cTuning/code","details")</f>
        <v>0</v>
      </c>
      <c r="R1069" s="1">
        <v>38.8264</v>
      </c>
      <c r="S1069" s="1">
        <v>314.207048</v>
      </c>
      <c r="T1069" s="1">
        <v>25.9335</v>
      </c>
    </row>
    <row r="1070" spans="1:20">
      <c r="A1070" s="2" t="s">
        <v>1175</v>
      </c>
      <c r="B1070" s="2" t="s">
        <v>3051</v>
      </c>
      <c r="C1070" s="2" t="s">
        <v>32</v>
      </c>
      <c r="D1070" s="2" t="s">
        <v>33</v>
      </c>
      <c r="E1070" s="2" t="s">
        <v>34</v>
      </c>
      <c r="F1070" s="2" t="s">
        <v>3877</v>
      </c>
      <c r="G1070" s="2">
        <v>1</v>
      </c>
      <c r="H1070" s="2" t="s">
        <v>71</v>
      </c>
      <c r="I1070" s="2">
        <v>1</v>
      </c>
      <c r="J1070" s="2"/>
      <c r="K1070" s="2"/>
      <c r="L1070" s="2" t="s">
        <v>3889</v>
      </c>
      <c r="M1070" s="2" t="s">
        <v>38</v>
      </c>
      <c r="N1070" s="2" t="s">
        <v>3903</v>
      </c>
      <c r="O1070" s="2">
        <v>77.542</v>
      </c>
      <c r="P1070" s="2">
        <f>HYPERLINK("https://github.com/mlcommons/submissions_inference_3.1/tree/main/open/cTuning/results/gcp_t2a_standard_2-tflite_cpp-cpu-tflite-vmaster-default_config","details")</f>
        <v>0</v>
      </c>
      <c r="Q1070" s="2">
        <f>HYPERLINK("https://github.com/mlcommons/submissions_inference_3.1/tree/main/open/cTuning/code","details")</f>
        <v>0</v>
      </c>
      <c r="R1070" s="1">
        <v>54.699521</v>
      </c>
      <c r="S1070" s="1">
        <v>442.439048</v>
      </c>
      <c r="T1070" s="1">
        <v>18.3904</v>
      </c>
    </row>
    <row r="1071" spans="1:20">
      <c r="A1071" s="2" t="s">
        <v>1176</v>
      </c>
      <c r="B1071" s="2" t="s">
        <v>3052</v>
      </c>
      <c r="C1071" s="2" t="s">
        <v>32</v>
      </c>
      <c r="D1071" s="2" t="s">
        <v>33</v>
      </c>
      <c r="E1071" s="2" t="s">
        <v>34</v>
      </c>
      <c r="F1071" s="2" t="s">
        <v>3877</v>
      </c>
      <c r="G1071" s="2">
        <v>1</v>
      </c>
      <c r="H1071" s="2" t="s">
        <v>71</v>
      </c>
      <c r="I1071" s="2">
        <v>1</v>
      </c>
      <c r="J1071" s="2"/>
      <c r="K1071" s="2"/>
      <c r="L1071" s="2" t="s">
        <v>3889</v>
      </c>
      <c r="M1071" s="2" t="s">
        <v>38</v>
      </c>
      <c r="N1071" s="2" t="s">
        <v>3904</v>
      </c>
      <c r="O1071" s="2">
        <v>79.268</v>
      </c>
      <c r="P1071" s="2">
        <f>HYPERLINK("https://github.com/mlcommons/submissions_inference_3.1/tree/main/open/cTuning/results/gcp_t2a_standard_2-tflite_cpp-cpu-tflite-vmaster-default_config","details")</f>
        <v>0</v>
      </c>
      <c r="Q1071" s="2">
        <f>HYPERLINK("https://github.com/mlcommons/submissions_inference_3.1/tree/main/open/cTuning/code","details")</f>
        <v>0</v>
      </c>
      <c r="R1071" s="1">
        <v>85.782442</v>
      </c>
      <c r="S1071" s="1">
        <v>691.828168</v>
      </c>
      <c r="T1071" s="1">
        <v>11.7237</v>
      </c>
    </row>
    <row r="1072" spans="1:20">
      <c r="A1072" s="2" t="s">
        <v>1177</v>
      </c>
      <c r="B1072" s="2" t="s">
        <v>3053</v>
      </c>
      <c r="C1072" s="2" t="s">
        <v>32</v>
      </c>
      <c r="D1072" s="2" t="s">
        <v>33</v>
      </c>
      <c r="E1072" s="2" t="s">
        <v>34</v>
      </c>
      <c r="F1072" s="2" t="s">
        <v>3877</v>
      </c>
      <c r="G1072" s="2">
        <v>1</v>
      </c>
      <c r="H1072" s="2" t="s">
        <v>71</v>
      </c>
      <c r="I1072" s="2">
        <v>1</v>
      </c>
      <c r="J1072" s="2"/>
      <c r="K1072" s="2"/>
      <c r="L1072" s="2" t="s">
        <v>3889</v>
      </c>
      <c r="M1072" s="2" t="s">
        <v>38</v>
      </c>
      <c r="N1072" s="2" t="s">
        <v>3905</v>
      </c>
      <c r="O1072" s="2">
        <v>80.676</v>
      </c>
      <c r="P1072" s="2">
        <f>HYPERLINK("https://github.com/mlcommons/submissions_inference_3.1/tree/main/open/cTuning/results/gcp_t2a_standard_2-tflite_cpp-cpu-tflite-vmaster-default_config","details")</f>
        <v>0</v>
      </c>
      <c r="Q1072" s="2">
        <f>HYPERLINK("https://github.com/mlcommons/submissions_inference_3.1/tree/main/open/cTuning/code","details")</f>
        <v>0</v>
      </c>
      <c r="R1072" s="1">
        <v>158.564443</v>
      </c>
      <c r="S1072" s="1">
        <v>1279.914904</v>
      </c>
      <c r="T1072" s="1">
        <v>6.34358</v>
      </c>
    </row>
    <row r="1073" spans="1:20">
      <c r="A1073" s="2" t="s">
        <v>1178</v>
      </c>
      <c r="B1073" s="2" t="s">
        <v>3054</v>
      </c>
      <c r="C1073" s="2" t="s">
        <v>32</v>
      </c>
      <c r="D1073" s="2" t="s">
        <v>33</v>
      </c>
      <c r="E1073" s="2" t="s">
        <v>34</v>
      </c>
      <c r="F1073" s="2" t="s">
        <v>3877</v>
      </c>
      <c r="G1073" s="2">
        <v>1</v>
      </c>
      <c r="H1073" s="2" t="s">
        <v>71</v>
      </c>
      <c r="I1073" s="2">
        <v>1</v>
      </c>
      <c r="J1073" s="2"/>
      <c r="K1073" s="2"/>
      <c r="L1073" s="2" t="s">
        <v>3889</v>
      </c>
      <c r="M1073" s="2" t="s">
        <v>38</v>
      </c>
      <c r="N1073" s="2" t="s">
        <v>3906</v>
      </c>
      <c r="O1073" s="2">
        <v>71.25</v>
      </c>
      <c r="P1073" s="2">
        <f>HYPERLINK("https://github.com/mlcommons/submissions_inference_3.1/tree/main/open/cTuning/results/gcp_t2a_standard_2-tflite_cpp-cpu-tflite-vmaster-default_config","details")</f>
        <v>0</v>
      </c>
      <c r="Q1073" s="2">
        <f>HYPERLINK("https://github.com/mlcommons/submissions_inference_3.1/tree/main/open/cTuning/code","details")</f>
        <v>0</v>
      </c>
      <c r="R1073" s="1">
        <v>9.99072</v>
      </c>
      <c r="S1073" s="1">
        <v>81.18464</v>
      </c>
      <c r="T1073" s="1">
        <v>100.918</v>
      </c>
    </row>
    <row r="1074" spans="1:20">
      <c r="A1074" s="2" t="s">
        <v>1179</v>
      </c>
      <c r="B1074" s="2" t="s">
        <v>3055</v>
      </c>
      <c r="C1074" s="2" t="s">
        <v>32</v>
      </c>
      <c r="D1074" s="2" t="s">
        <v>33</v>
      </c>
      <c r="E1074" s="2" t="s">
        <v>34</v>
      </c>
      <c r="F1074" s="2" t="s">
        <v>3877</v>
      </c>
      <c r="G1074" s="2">
        <v>1</v>
      </c>
      <c r="H1074" s="2" t="s">
        <v>71</v>
      </c>
      <c r="I1074" s="2">
        <v>1</v>
      </c>
      <c r="J1074" s="2"/>
      <c r="K1074" s="2"/>
      <c r="L1074" s="2" t="s">
        <v>3889</v>
      </c>
      <c r="M1074" s="2" t="s">
        <v>38</v>
      </c>
      <c r="N1074" s="2" t="s">
        <v>3907</v>
      </c>
      <c r="O1074" s="2">
        <v>74.04600000000001</v>
      </c>
      <c r="P1074" s="2">
        <f>HYPERLINK("https://github.com/mlcommons/submissions_inference_3.1/tree/main/open/cTuning/results/gcp_t2a_standard_2-tflite_cpp-cpu-tflite-vmaster-default_config","details")</f>
        <v>0</v>
      </c>
      <c r="Q1074" s="2">
        <f>HYPERLINK("https://github.com/mlcommons/submissions_inference_3.1/tree/main/open/cTuning/code","details")</f>
        <v>0</v>
      </c>
      <c r="R1074" s="1">
        <v>15.3652</v>
      </c>
      <c r="S1074" s="1">
        <v>124.632</v>
      </c>
      <c r="T1074" s="1">
        <v>65.59520000000001</v>
      </c>
    </row>
    <row r="1075" spans="1:20">
      <c r="A1075" s="2" t="s">
        <v>1180</v>
      </c>
      <c r="B1075" s="2" t="s">
        <v>3056</v>
      </c>
      <c r="C1075" s="2" t="s">
        <v>32</v>
      </c>
      <c r="D1075" s="2" t="s">
        <v>33</v>
      </c>
      <c r="E1075" s="2" t="s">
        <v>34</v>
      </c>
      <c r="F1075" s="2" t="s">
        <v>3877</v>
      </c>
      <c r="G1075" s="2">
        <v>1</v>
      </c>
      <c r="H1075" s="2" t="s">
        <v>71</v>
      </c>
      <c r="I1075" s="2">
        <v>1</v>
      </c>
      <c r="J1075" s="2"/>
      <c r="K1075" s="2"/>
      <c r="L1075" s="2" t="s">
        <v>3889</v>
      </c>
      <c r="M1075" s="2" t="s">
        <v>38</v>
      </c>
      <c r="N1075" s="2" t="s">
        <v>3908</v>
      </c>
      <c r="O1075" s="2">
        <v>74.158</v>
      </c>
      <c r="P1075" s="2">
        <f>HYPERLINK("https://github.com/mlcommons/submissions_inference_3.1/tree/main/open/cTuning/results/gcp_t2a_standard_2-tflite_cpp-cpu-tflite-vmaster-default_config","details")</f>
        <v>0</v>
      </c>
      <c r="Q1075" s="2">
        <f>HYPERLINK("https://github.com/mlcommons/submissions_inference_3.1/tree/main/open/cTuning/code","details")</f>
        <v>0</v>
      </c>
      <c r="R1075" s="1">
        <v>20.84444</v>
      </c>
      <c r="S1075" s="1">
        <v>169.03168</v>
      </c>
      <c r="T1075" s="1">
        <v>48.3496</v>
      </c>
    </row>
    <row r="1076" spans="1:20">
      <c r="A1076" s="2" t="s">
        <v>1181</v>
      </c>
      <c r="B1076" s="2" t="s">
        <v>3057</v>
      </c>
      <c r="C1076" s="2" t="s">
        <v>32</v>
      </c>
      <c r="D1076" s="2" t="s">
        <v>33</v>
      </c>
      <c r="E1076" s="2" t="s">
        <v>34</v>
      </c>
      <c r="F1076" s="2" t="s">
        <v>3877</v>
      </c>
      <c r="G1076" s="2">
        <v>1</v>
      </c>
      <c r="H1076" s="2" t="s">
        <v>71</v>
      </c>
      <c r="I1076" s="2">
        <v>1</v>
      </c>
      <c r="J1076" s="2"/>
      <c r="K1076" s="2"/>
      <c r="L1076" s="2" t="s">
        <v>3889</v>
      </c>
      <c r="M1076" s="2" t="s">
        <v>38</v>
      </c>
      <c r="N1076" s="2" t="s">
        <v>3909</v>
      </c>
      <c r="O1076" s="2">
        <v>76.364</v>
      </c>
      <c r="P1076" s="2">
        <f>HYPERLINK("https://github.com/mlcommons/submissions_inference_3.1/tree/main/open/cTuning/results/gcp_t2a_standard_2-tflite_cpp-cpu-tflite-vmaster-default_config","details")</f>
        <v>0</v>
      </c>
      <c r="Q1076" s="2">
        <f>HYPERLINK("https://github.com/mlcommons/submissions_inference_3.1/tree/main/open/cTuning/code","details")</f>
        <v>0</v>
      </c>
      <c r="R1076" s="1">
        <v>31.44248</v>
      </c>
      <c r="S1076" s="1">
        <v>254.10048</v>
      </c>
      <c r="T1076" s="1">
        <v>32.0117</v>
      </c>
    </row>
    <row r="1077" spans="1:20">
      <c r="A1077" s="2" t="s">
        <v>1182</v>
      </c>
      <c r="B1077" s="2" t="s">
        <v>3058</v>
      </c>
      <c r="C1077" s="2" t="s">
        <v>32</v>
      </c>
      <c r="D1077" s="2" t="s">
        <v>33</v>
      </c>
      <c r="E1077" s="2" t="s">
        <v>34</v>
      </c>
      <c r="F1077" s="2" t="s">
        <v>3877</v>
      </c>
      <c r="G1077" s="2">
        <v>1</v>
      </c>
      <c r="H1077" s="2" t="s">
        <v>71</v>
      </c>
      <c r="I1077" s="2">
        <v>1</v>
      </c>
      <c r="J1077" s="2"/>
      <c r="K1077" s="2"/>
      <c r="L1077" s="2" t="s">
        <v>3889</v>
      </c>
      <c r="M1077" s="2" t="s">
        <v>38</v>
      </c>
      <c r="N1077" s="2" t="s">
        <v>3910</v>
      </c>
      <c r="O1077" s="2">
        <v>78.544</v>
      </c>
      <c r="P1077" s="2">
        <f>HYPERLINK("https://github.com/mlcommons/submissions_inference_3.1/tree/main/open/cTuning/results/gcp_t2a_standard_2-tflite_cpp-cpu-tflite-vmaster-default_config","details")</f>
        <v>0</v>
      </c>
      <c r="Q1077" s="2">
        <f>HYPERLINK("https://github.com/mlcommons/submissions_inference_3.1/tree/main/open/cTuning/code","details")</f>
        <v>0</v>
      </c>
      <c r="R1077" s="1">
        <v>53.467161</v>
      </c>
      <c r="S1077" s="1">
        <v>430.743688</v>
      </c>
      <c r="T1077" s="1">
        <v>18.8001</v>
      </c>
    </row>
    <row r="1078" spans="1:20">
      <c r="A1078" s="2" t="s">
        <v>1183</v>
      </c>
      <c r="B1078" s="2" t="s">
        <v>3059</v>
      </c>
      <c r="C1078" s="2" t="s">
        <v>32</v>
      </c>
      <c r="D1078" s="2" t="s">
        <v>33</v>
      </c>
      <c r="E1078" s="2" t="s">
        <v>34</v>
      </c>
      <c r="F1078" s="2" t="s">
        <v>3877</v>
      </c>
      <c r="G1078" s="2">
        <v>1</v>
      </c>
      <c r="H1078" s="2" t="s">
        <v>71</v>
      </c>
      <c r="I1078" s="2">
        <v>1</v>
      </c>
      <c r="J1078" s="2"/>
      <c r="K1078" s="2"/>
      <c r="L1078" s="2" t="s">
        <v>3889</v>
      </c>
      <c r="M1078" s="2" t="s">
        <v>38</v>
      </c>
      <c r="N1078" s="2" t="s">
        <v>3911</v>
      </c>
      <c r="O1078" s="2">
        <v>44.116</v>
      </c>
      <c r="P1078" s="2">
        <f>HYPERLINK("https://github.com/mlcommons/submissions_inference_3.1/tree/main/open/cTuning/results/gcp_t2a_standard_2-tflite_cpp-cpu-tflite-vmaster-default_config","details")</f>
        <v>0</v>
      </c>
      <c r="Q1078" s="2">
        <f>HYPERLINK("https://github.com/mlcommons/submissions_inference_3.1/tree/main/open/cTuning/code","details")</f>
        <v>0</v>
      </c>
      <c r="R1078" s="1">
        <v>1.00884</v>
      </c>
      <c r="S1078" s="1">
        <v>8.256320000000001</v>
      </c>
      <c r="T1078" s="1">
        <v>1006.2</v>
      </c>
    </row>
    <row r="1079" spans="1:20">
      <c r="A1079" s="2" t="s">
        <v>1184</v>
      </c>
      <c r="B1079" s="2" t="s">
        <v>3060</v>
      </c>
      <c r="C1079" s="2" t="s">
        <v>32</v>
      </c>
      <c r="D1079" s="2" t="s">
        <v>33</v>
      </c>
      <c r="E1079" s="2" t="s">
        <v>34</v>
      </c>
      <c r="F1079" s="2" t="s">
        <v>3877</v>
      </c>
      <c r="G1079" s="2">
        <v>1</v>
      </c>
      <c r="H1079" s="2" t="s">
        <v>71</v>
      </c>
      <c r="I1079" s="2">
        <v>1</v>
      </c>
      <c r="J1079" s="2"/>
      <c r="K1079" s="2"/>
      <c r="L1079" s="2" t="s">
        <v>3889</v>
      </c>
      <c r="M1079" s="2" t="s">
        <v>38</v>
      </c>
      <c r="N1079" s="2" t="s">
        <v>3912</v>
      </c>
      <c r="O1079" s="2">
        <v>47.81</v>
      </c>
      <c r="P1079" s="2">
        <f>HYPERLINK("https://github.com/mlcommons/submissions_inference_3.1/tree/main/open/cTuning/results/gcp_t2a_standard_2-tflite_cpp-cpu-tflite-vmaster-default_config","details")</f>
        <v>0</v>
      </c>
      <c r="Q1079" s="2">
        <f>HYPERLINK("https://github.com/mlcommons/submissions_inference_3.1/tree/main/open/cTuning/code","details")</f>
        <v>0</v>
      </c>
      <c r="R1079" s="1">
        <v>1.54992</v>
      </c>
      <c r="S1079" s="1">
        <v>12.63552</v>
      </c>
      <c r="T1079" s="1">
        <v>653.14</v>
      </c>
    </row>
    <row r="1080" spans="1:20">
      <c r="A1080" s="2" t="s">
        <v>1185</v>
      </c>
      <c r="B1080" s="2" t="s">
        <v>3061</v>
      </c>
      <c r="C1080" s="2" t="s">
        <v>32</v>
      </c>
      <c r="D1080" s="2" t="s">
        <v>33</v>
      </c>
      <c r="E1080" s="2" t="s">
        <v>34</v>
      </c>
      <c r="F1080" s="2" t="s">
        <v>3877</v>
      </c>
      <c r="G1080" s="2">
        <v>1</v>
      </c>
      <c r="H1080" s="2" t="s">
        <v>71</v>
      </c>
      <c r="I1080" s="2">
        <v>1</v>
      </c>
      <c r="J1080" s="2"/>
      <c r="K1080" s="2"/>
      <c r="L1080" s="2" t="s">
        <v>3889</v>
      </c>
      <c r="M1080" s="2" t="s">
        <v>38</v>
      </c>
      <c r="N1080" s="2" t="s">
        <v>3913</v>
      </c>
      <c r="O1080" s="2">
        <v>49.478</v>
      </c>
      <c r="P1080" s="2">
        <f>HYPERLINK("https://github.com/mlcommons/submissions_inference_3.1/tree/main/open/cTuning/results/gcp_t2a_standard_2-tflite_cpp-cpu-tflite-vmaster-default_config","details")</f>
        <v>0</v>
      </c>
      <c r="Q1080" s="2">
        <f>HYPERLINK("https://github.com/mlcommons/submissions_inference_3.1/tree/main/open/cTuning/code","details")</f>
        <v>0</v>
      </c>
      <c r="R1080" s="1">
        <v>2.16288</v>
      </c>
      <c r="S1080" s="1">
        <v>17.61024</v>
      </c>
      <c r="T1080" s="1">
        <v>466.926</v>
      </c>
    </row>
    <row r="1081" spans="1:20">
      <c r="A1081" s="2" t="s">
        <v>1186</v>
      </c>
      <c r="B1081" s="2" t="s">
        <v>3062</v>
      </c>
      <c r="C1081" s="2" t="s">
        <v>32</v>
      </c>
      <c r="D1081" s="2" t="s">
        <v>33</v>
      </c>
      <c r="E1081" s="2" t="s">
        <v>34</v>
      </c>
      <c r="F1081" s="2" t="s">
        <v>3877</v>
      </c>
      <c r="G1081" s="2">
        <v>1</v>
      </c>
      <c r="H1081" s="2" t="s">
        <v>71</v>
      </c>
      <c r="I1081" s="2">
        <v>1</v>
      </c>
      <c r="J1081" s="2"/>
      <c r="K1081" s="2"/>
      <c r="L1081" s="2" t="s">
        <v>3889</v>
      </c>
      <c r="M1081" s="2" t="s">
        <v>38</v>
      </c>
      <c r="N1081" s="2" t="s">
        <v>3914</v>
      </c>
      <c r="O1081" s="2">
        <v>51.848</v>
      </c>
      <c r="P1081" s="2">
        <f>HYPERLINK("https://github.com/mlcommons/submissions_inference_3.1/tree/main/open/cTuning/results/gcp_t2a_standard_2-tflite_cpp-cpu-tflite-vmaster-default_config","details")</f>
        <v>0</v>
      </c>
      <c r="Q1081" s="2">
        <f>HYPERLINK("https://github.com/mlcommons/submissions_inference_3.1/tree/main/open/cTuning/code","details")</f>
        <v>0</v>
      </c>
      <c r="R1081" s="1">
        <v>2.9656</v>
      </c>
      <c r="S1081" s="1">
        <v>24.15008</v>
      </c>
      <c r="T1081" s="1">
        <v>339.947</v>
      </c>
    </row>
    <row r="1082" spans="1:20">
      <c r="A1082" s="2" t="s">
        <v>1187</v>
      </c>
      <c r="B1082" s="2" t="s">
        <v>3063</v>
      </c>
      <c r="C1082" s="2" t="s">
        <v>32</v>
      </c>
      <c r="D1082" s="2" t="s">
        <v>33</v>
      </c>
      <c r="E1082" s="2" t="s">
        <v>34</v>
      </c>
      <c r="F1082" s="2" t="s">
        <v>3877</v>
      </c>
      <c r="G1082" s="2">
        <v>1</v>
      </c>
      <c r="H1082" s="2" t="s">
        <v>71</v>
      </c>
      <c r="I1082" s="2">
        <v>1</v>
      </c>
      <c r="J1082" s="2"/>
      <c r="K1082" s="2"/>
      <c r="L1082" s="2" t="s">
        <v>3889</v>
      </c>
      <c r="M1082" s="2" t="s">
        <v>38</v>
      </c>
      <c r="N1082" s="2" t="s">
        <v>3915</v>
      </c>
      <c r="O1082" s="2">
        <v>57.918</v>
      </c>
      <c r="P1082" s="2">
        <f>HYPERLINK("https://github.com/mlcommons/submissions_inference_3.1/tree/main/open/cTuning/results/gcp_t2a_standard_2-tflite_cpp-cpu-tflite-vmaster-default_config","details")</f>
        <v>0</v>
      </c>
      <c r="Q1082" s="2">
        <f>HYPERLINK("https://github.com/mlcommons/submissions_inference_3.1/tree/main/open/cTuning/code","details")</f>
        <v>0</v>
      </c>
      <c r="R1082" s="1">
        <v>3.01384</v>
      </c>
      <c r="S1082" s="1">
        <v>24.7568</v>
      </c>
      <c r="T1082" s="1">
        <v>335.388</v>
      </c>
    </row>
    <row r="1083" spans="1:20">
      <c r="A1083" s="2" t="s">
        <v>1188</v>
      </c>
      <c r="B1083" s="2" t="s">
        <v>3064</v>
      </c>
      <c r="C1083" s="2" t="s">
        <v>32</v>
      </c>
      <c r="D1083" s="2" t="s">
        <v>33</v>
      </c>
      <c r="E1083" s="2" t="s">
        <v>34</v>
      </c>
      <c r="F1083" s="2" t="s">
        <v>3877</v>
      </c>
      <c r="G1083" s="2">
        <v>1</v>
      </c>
      <c r="H1083" s="2" t="s">
        <v>71</v>
      </c>
      <c r="I1083" s="2">
        <v>1</v>
      </c>
      <c r="J1083" s="2"/>
      <c r="K1083" s="2"/>
      <c r="L1083" s="2" t="s">
        <v>3889</v>
      </c>
      <c r="M1083" s="2" t="s">
        <v>38</v>
      </c>
      <c r="N1083" s="2" t="s">
        <v>3916</v>
      </c>
      <c r="O1083" s="2">
        <v>60.842</v>
      </c>
      <c r="P1083" s="2">
        <f>HYPERLINK("https://github.com/mlcommons/submissions_inference_3.1/tree/main/open/cTuning/results/gcp_t2a_standard_2-tflite_cpp-cpu-tflite-vmaster-default_config","details")</f>
        <v>0</v>
      </c>
      <c r="Q1083" s="2">
        <f>HYPERLINK("https://github.com/mlcommons/submissions_inference_3.1/tree/main/open/cTuning/code","details")</f>
        <v>0</v>
      </c>
      <c r="R1083" s="1">
        <v>4.67896</v>
      </c>
      <c r="S1083" s="1">
        <v>38.30368</v>
      </c>
      <c r="T1083" s="1">
        <v>215.85</v>
      </c>
    </row>
    <row r="1084" spans="1:20">
      <c r="A1084" s="2" t="s">
        <v>1189</v>
      </c>
      <c r="B1084" s="2" t="s">
        <v>3065</v>
      </c>
      <c r="C1084" s="2" t="s">
        <v>32</v>
      </c>
      <c r="D1084" s="2" t="s">
        <v>33</v>
      </c>
      <c r="E1084" s="2" t="s">
        <v>34</v>
      </c>
      <c r="F1084" s="2" t="s">
        <v>3877</v>
      </c>
      <c r="G1084" s="2">
        <v>1</v>
      </c>
      <c r="H1084" s="2" t="s">
        <v>71</v>
      </c>
      <c r="I1084" s="2">
        <v>1</v>
      </c>
      <c r="J1084" s="2"/>
      <c r="K1084" s="2"/>
      <c r="L1084" s="2" t="s">
        <v>3889</v>
      </c>
      <c r="M1084" s="2" t="s">
        <v>38</v>
      </c>
      <c r="N1084" s="2" t="s">
        <v>3917</v>
      </c>
      <c r="O1084" s="2">
        <v>63.244</v>
      </c>
      <c r="P1084" s="2">
        <f>HYPERLINK("https://github.com/mlcommons/submissions_inference_3.1/tree/main/open/cTuning/results/gcp_t2a_standard_2-tflite_cpp-cpu-tflite-vmaster-default_config","details")</f>
        <v>0</v>
      </c>
      <c r="Q1084" s="2">
        <f>HYPERLINK("https://github.com/mlcommons/submissions_inference_3.1/tree/main/open/cTuning/code","details")</f>
        <v>0</v>
      </c>
      <c r="R1084" s="1">
        <v>6.51492</v>
      </c>
      <c r="S1084" s="1">
        <v>53.12352</v>
      </c>
      <c r="T1084" s="1">
        <v>155.07</v>
      </c>
    </row>
    <row r="1085" spans="1:20">
      <c r="A1085" s="2" t="s">
        <v>1190</v>
      </c>
      <c r="B1085" s="2" t="s">
        <v>3066</v>
      </c>
      <c r="C1085" s="2" t="s">
        <v>32</v>
      </c>
      <c r="D1085" s="2" t="s">
        <v>33</v>
      </c>
      <c r="E1085" s="2" t="s">
        <v>34</v>
      </c>
      <c r="F1085" s="2" t="s">
        <v>3877</v>
      </c>
      <c r="G1085" s="2">
        <v>1</v>
      </c>
      <c r="H1085" s="2" t="s">
        <v>71</v>
      </c>
      <c r="I1085" s="2">
        <v>1</v>
      </c>
      <c r="J1085" s="2"/>
      <c r="K1085" s="2"/>
      <c r="L1085" s="2" t="s">
        <v>3889</v>
      </c>
      <c r="M1085" s="2" t="s">
        <v>38</v>
      </c>
      <c r="N1085" s="2" t="s">
        <v>3918</v>
      </c>
      <c r="O1085" s="2">
        <v>64.346</v>
      </c>
      <c r="P1085" s="2">
        <f>HYPERLINK("https://github.com/mlcommons/submissions_inference_3.1/tree/main/open/cTuning/results/gcp_t2a_standard_2-tflite_cpp-cpu-tflite-vmaster-default_config","details")</f>
        <v>0</v>
      </c>
      <c r="Q1085" s="2">
        <f>HYPERLINK("https://github.com/mlcommons/submissions_inference_3.1/tree/main/open/cTuning/code","details")</f>
        <v>0</v>
      </c>
      <c r="R1085" s="1">
        <v>8.965040999999999</v>
      </c>
      <c r="S1085" s="1">
        <v>72.89152</v>
      </c>
      <c r="T1085" s="1">
        <v>112.656</v>
      </c>
    </row>
    <row r="1086" spans="1:20">
      <c r="A1086" s="2" t="s">
        <v>1191</v>
      </c>
      <c r="B1086" s="2" t="s">
        <v>3067</v>
      </c>
      <c r="C1086" s="2" t="s">
        <v>32</v>
      </c>
      <c r="D1086" s="2" t="s">
        <v>33</v>
      </c>
      <c r="E1086" s="2" t="s">
        <v>34</v>
      </c>
      <c r="F1086" s="2" t="s">
        <v>3877</v>
      </c>
      <c r="G1086" s="2">
        <v>1</v>
      </c>
      <c r="H1086" s="2" t="s">
        <v>71</v>
      </c>
      <c r="I1086" s="2">
        <v>1</v>
      </c>
      <c r="J1086" s="2"/>
      <c r="K1086" s="2"/>
      <c r="L1086" s="2" t="s">
        <v>3889</v>
      </c>
      <c r="M1086" s="2" t="s">
        <v>38</v>
      </c>
      <c r="N1086" s="2" t="s">
        <v>3919</v>
      </c>
      <c r="O1086" s="2">
        <v>63.716</v>
      </c>
      <c r="P1086" s="2">
        <f>HYPERLINK("https://github.com/mlcommons/submissions_inference_3.1/tree/main/open/cTuning/results/gcp_t2a_standard_2-tflite_cpp-cpu-tflite-vmaster-default_config","details")</f>
        <v>0</v>
      </c>
      <c r="Q1086" s="2">
        <f>HYPERLINK("https://github.com/mlcommons/submissions_inference_3.1/tree/main/open/cTuning/code","details")</f>
        <v>0</v>
      </c>
      <c r="R1086" s="1">
        <v>6.29992</v>
      </c>
      <c r="S1086" s="1">
        <v>51.6096</v>
      </c>
      <c r="T1086" s="1">
        <v>161.378</v>
      </c>
    </row>
    <row r="1087" spans="1:20">
      <c r="A1087" s="2" t="s">
        <v>1192</v>
      </c>
      <c r="B1087" s="2" t="s">
        <v>3068</v>
      </c>
      <c r="C1087" s="2" t="s">
        <v>32</v>
      </c>
      <c r="D1087" s="2" t="s">
        <v>33</v>
      </c>
      <c r="E1087" s="2" t="s">
        <v>34</v>
      </c>
      <c r="F1087" s="2" t="s">
        <v>3877</v>
      </c>
      <c r="G1087" s="2">
        <v>1</v>
      </c>
      <c r="H1087" s="2" t="s">
        <v>71</v>
      </c>
      <c r="I1087" s="2">
        <v>1</v>
      </c>
      <c r="J1087" s="2"/>
      <c r="K1087" s="2"/>
      <c r="L1087" s="2" t="s">
        <v>3889</v>
      </c>
      <c r="M1087" s="2" t="s">
        <v>38</v>
      </c>
      <c r="N1087" s="2" t="s">
        <v>3920</v>
      </c>
      <c r="O1087" s="2">
        <v>66.384</v>
      </c>
      <c r="P1087" s="2">
        <f>HYPERLINK("https://github.com/mlcommons/submissions_inference_3.1/tree/main/open/cTuning/results/gcp_t2a_standard_2-tflite_cpp-cpu-tflite-vmaster-default_config","details")</f>
        <v>0</v>
      </c>
      <c r="Q1087" s="2">
        <f>HYPERLINK("https://github.com/mlcommons/submissions_inference_3.1/tree/main/open/cTuning/code","details")</f>
        <v>0</v>
      </c>
      <c r="R1087" s="1">
        <v>9.784840000000001</v>
      </c>
      <c r="S1087" s="1">
        <v>79.606088</v>
      </c>
      <c r="T1087" s="1">
        <v>103.632</v>
      </c>
    </row>
    <row r="1088" spans="1:20">
      <c r="A1088" s="2" t="s">
        <v>1193</v>
      </c>
      <c r="B1088" s="2" t="s">
        <v>3069</v>
      </c>
      <c r="C1088" s="2" t="s">
        <v>32</v>
      </c>
      <c r="D1088" s="2" t="s">
        <v>33</v>
      </c>
      <c r="E1088" s="2" t="s">
        <v>34</v>
      </c>
      <c r="F1088" s="2" t="s">
        <v>3877</v>
      </c>
      <c r="G1088" s="2">
        <v>1</v>
      </c>
      <c r="H1088" s="2" t="s">
        <v>71</v>
      </c>
      <c r="I1088" s="2">
        <v>1</v>
      </c>
      <c r="J1088" s="2"/>
      <c r="K1088" s="2"/>
      <c r="L1088" s="2" t="s">
        <v>3889</v>
      </c>
      <c r="M1088" s="2" t="s">
        <v>38</v>
      </c>
      <c r="N1088" s="2" t="s">
        <v>3921</v>
      </c>
      <c r="O1088" s="2">
        <v>68.242</v>
      </c>
      <c r="P1088" s="2">
        <f>HYPERLINK("https://github.com/mlcommons/submissions_inference_3.1/tree/main/open/cTuning/results/gcp_t2a_standard_2-tflite_cpp-cpu-tflite-vmaster-default_config","details")</f>
        <v>0</v>
      </c>
      <c r="Q1088" s="2">
        <f>HYPERLINK("https://github.com/mlcommons/submissions_inference_3.1/tree/main/open/cTuning/code","details")</f>
        <v>0</v>
      </c>
      <c r="R1088" s="1">
        <v>13.57724</v>
      </c>
      <c r="S1088" s="1">
        <v>110.23616</v>
      </c>
      <c r="T1088" s="1">
        <v>74.5115</v>
      </c>
    </row>
    <row r="1089" spans="1:20">
      <c r="A1089" s="2" t="s">
        <v>1194</v>
      </c>
      <c r="B1089" s="2" t="s">
        <v>3070</v>
      </c>
      <c r="C1089" s="2" t="s">
        <v>32</v>
      </c>
      <c r="D1089" s="2" t="s">
        <v>33</v>
      </c>
      <c r="E1089" s="2" t="s">
        <v>34</v>
      </c>
      <c r="F1089" s="2" t="s">
        <v>3877</v>
      </c>
      <c r="G1089" s="2">
        <v>1</v>
      </c>
      <c r="H1089" s="2" t="s">
        <v>71</v>
      </c>
      <c r="I1089" s="2">
        <v>1</v>
      </c>
      <c r="J1089" s="2"/>
      <c r="K1089" s="2"/>
      <c r="L1089" s="2" t="s">
        <v>3889</v>
      </c>
      <c r="M1089" s="2" t="s">
        <v>38</v>
      </c>
      <c r="N1089" s="2" t="s">
        <v>3922</v>
      </c>
      <c r="O1089" s="2">
        <v>69.262</v>
      </c>
      <c r="P1089" s="2">
        <f>HYPERLINK("https://github.com/mlcommons/submissions_inference_3.1/tree/main/open/cTuning/results/gcp_t2a_standard_2-tflite_cpp-cpu-tflite-vmaster-default_config","details")</f>
        <v>0</v>
      </c>
      <c r="Q1089" s="2">
        <f>HYPERLINK("https://github.com/mlcommons/submissions_inference_3.1/tree/main/open/cTuning/code","details")</f>
        <v>0</v>
      </c>
      <c r="R1089" s="1">
        <v>18.6484</v>
      </c>
      <c r="S1089" s="1">
        <v>151.11104</v>
      </c>
      <c r="T1089" s="1">
        <v>54.1362</v>
      </c>
    </row>
    <row r="1090" spans="1:20">
      <c r="A1090" s="2" t="s">
        <v>1195</v>
      </c>
      <c r="B1090" s="2" t="s">
        <v>3071</v>
      </c>
      <c r="C1090" s="2" t="s">
        <v>32</v>
      </c>
      <c r="D1090" s="2" t="s">
        <v>33</v>
      </c>
      <c r="E1090" s="2" t="s">
        <v>34</v>
      </c>
      <c r="F1090" s="2" t="s">
        <v>3877</v>
      </c>
      <c r="G1090" s="2">
        <v>1</v>
      </c>
      <c r="H1090" s="2" t="s">
        <v>71</v>
      </c>
      <c r="I1090" s="2">
        <v>1</v>
      </c>
      <c r="J1090" s="2"/>
      <c r="K1090" s="2"/>
      <c r="L1090" s="2" t="s">
        <v>3889</v>
      </c>
      <c r="M1090" s="2" t="s">
        <v>38</v>
      </c>
      <c r="N1090" s="2" t="s">
        <v>3923</v>
      </c>
      <c r="O1090" s="2">
        <v>66.604</v>
      </c>
      <c r="P1090" s="2">
        <f>HYPERLINK("https://github.com/mlcommons/submissions_inference_3.1/tree/main/open/cTuning/results/gcp_t2a_standard_2-tflite_cpp-cpu-tflite-vmaster-default_config","details")</f>
        <v>0</v>
      </c>
      <c r="Q1090" s="2">
        <f>HYPERLINK("https://github.com/mlcommons/submissions_inference_3.1/tree/main/open/cTuning/code","details")</f>
        <v>0</v>
      </c>
      <c r="R1090" s="1">
        <v>10.9846</v>
      </c>
      <c r="S1090" s="1">
        <v>89.64576</v>
      </c>
      <c r="T1090" s="1">
        <v>92.7788</v>
      </c>
    </row>
    <row r="1091" spans="1:20">
      <c r="A1091" s="2" t="s">
        <v>1196</v>
      </c>
      <c r="B1091" s="2" t="s">
        <v>3072</v>
      </c>
      <c r="C1091" s="2" t="s">
        <v>32</v>
      </c>
      <c r="D1091" s="2" t="s">
        <v>33</v>
      </c>
      <c r="E1091" s="2" t="s">
        <v>34</v>
      </c>
      <c r="F1091" s="2" t="s">
        <v>3877</v>
      </c>
      <c r="G1091" s="2">
        <v>1</v>
      </c>
      <c r="H1091" s="2" t="s">
        <v>71</v>
      </c>
      <c r="I1091" s="2">
        <v>1</v>
      </c>
      <c r="J1091" s="2"/>
      <c r="K1091" s="2"/>
      <c r="L1091" s="2" t="s">
        <v>3889</v>
      </c>
      <c r="M1091" s="2" t="s">
        <v>38</v>
      </c>
      <c r="N1091" s="2" t="s">
        <v>3924</v>
      </c>
      <c r="O1091" s="2">
        <v>69.10599999999999</v>
      </c>
      <c r="P1091" s="2">
        <f>HYPERLINK("https://github.com/mlcommons/submissions_inference_3.1/tree/main/open/cTuning/results/gcp_t2a_standard_2-tflite_cpp-cpu-tflite-vmaster-default_config","details")</f>
        <v>0</v>
      </c>
      <c r="Q1091" s="2">
        <f>HYPERLINK("https://github.com/mlcommons/submissions_inference_3.1/tree/main/open/cTuning/code","details")</f>
        <v>0</v>
      </c>
      <c r="R1091" s="1">
        <v>17.025641</v>
      </c>
      <c r="S1091" s="1">
        <v>138.40864</v>
      </c>
      <c r="T1091" s="1">
        <v>59.6031</v>
      </c>
    </row>
    <row r="1092" spans="1:20">
      <c r="A1092" s="2" t="s">
        <v>1197</v>
      </c>
      <c r="B1092" s="2" t="s">
        <v>3073</v>
      </c>
      <c r="C1092" s="2" t="s">
        <v>32</v>
      </c>
      <c r="D1092" s="2" t="s">
        <v>33</v>
      </c>
      <c r="E1092" s="2" t="s">
        <v>34</v>
      </c>
      <c r="F1092" s="2" t="s">
        <v>3877</v>
      </c>
      <c r="G1092" s="2">
        <v>1</v>
      </c>
      <c r="H1092" s="2" t="s">
        <v>71</v>
      </c>
      <c r="I1092" s="2">
        <v>1</v>
      </c>
      <c r="J1092" s="2"/>
      <c r="K1092" s="2"/>
      <c r="L1092" s="2" t="s">
        <v>3889</v>
      </c>
      <c r="M1092" s="2" t="s">
        <v>38</v>
      </c>
      <c r="N1092" s="2" t="s">
        <v>3925</v>
      </c>
      <c r="O1092" s="2">
        <v>70.624</v>
      </c>
      <c r="P1092" s="2">
        <f>HYPERLINK("https://github.com/mlcommons/submissions_inference_3.1/tree/main/open/cTuning/results/gcp_t2a_standard_2-tflite_cpp-cpu-tflite-vmaster-default_config","details")</f>
        <v>0</v>
      </c>
      <c r="Q1092" s="2">
        <f>HYPERLINK("https://github.com/mlcommons/submissions_inference_3.1/tree/main/open/cTuning/code","details")</f>
        <v>0</v>
      </c>
      <c r="R1092" s="1">
        <v>23.42408</v>
      </c>
      <c r="S1092" s="1">
        <v>190.099528</v>
      </c>
      <c r="T1092" s="1">
        <v>43.169</v>
      </c>
    </row>
    <row r="1093" spans="1:20">
      <c r="A1093" s="2" t="s">
        <v>1198</v>
      </c>
      <c r="B1093" s="2" t="s">
        <v>3074</v>
      </c>
      <c r="C1093" s="2" t="s">
        <v>32</v>
      </c>
      <c r="D1093" s="2" t="s">
        <v>33</v>
      </c>
      <c r="E1093" s="2" t="s">
        <v>34</v>
      </c>
      <c r="F1093" s="2" t="s">
        <v>3877</v>
      </c>
      <c r="G1093" s="2">
        <v>1</v>
      </c>
      <c r="H1093" s="2" t="s">
        <v>71</v>
      </c>
      <c r="I1093" s="2">
        <v>1</v>
      </c>
      <c r="J1093" s="2"/>
      <c r="K1093" s="2"/>
      <c r="L1093" s="2" t="s">
        <v>3889</v>
      </c>
      <c r="M1093" s="2" t="s">
        <v>38</v>
      </c>
      <c r="N1093" s="2" t="s">
        <v>3926</v>
      </c>
      <c r="O1093" s="2">
        <v>71.678</v>
      </c>
      <c r="P1093" s="2">
        <f>HYPERLINK("https://github.com/mlcommons/submissions_inference_3.1/tree/main/open/cTuning/results/gcp_t2a_standard_2-tflite_cpp-cpu-tflite-vmaster-default_config","details")</f>
        <v>0</v>
      </c>
      <c r="Q1093" s="2">
        <f>HYPERLINK("https://github.com/mlcommons/submissions_inference_3.1/tree/main/open/cTuning/code","details")</f>
        <v>0</v>
      </c>
      <c r="R1093" s="1">
        <v>32.238641</v>
      </c>
      <c r="S1093" s="1">
        <v>261.23072</v>
      </c>
      <c r="T1093" s="1">
        <v>31.3013</v>
      </c>
    </row>
    <row r="1094" spans="1:20">
      <c r="A1094" s="2" t="s">
        <v>1199</v>
      </c>
      <c r="B1094" s="2" t="s">
        <v>3075</v>
      </c>
      <c r="C1094" s="2" t="s">
        <v>32</v>
      </c>
      <c r="D1094" s="2" t="s">
        <v>33</v>
      </c>
      <c r="E1094" s="2" t="s">
        <v>34</v>
      </c>
      <c r="F1094" s="2" t="s">
        <v>3877</v>
      </c>
      <c r="G1094" s="2">
        <v>1</v>
      </c>
      <c r="H1094" s="2" t="s">
        <v>71</v>
      </c>
      <c r="I1094" s="2">
        <v>1</v>
      </c>
      <c r="J1094" s="2"/>
      <c r="K1094" s="2"/>
      <c r="L1094" s="2" t="s">
        <v>3889</v>
      </c>
      <c r="M1094" s="2" t="s">
        <v>38</v>
      </c>
      <c r="N1094" s="2" t="s">
        <v>3927</v>
      </c>
      <c r="O1094" s="2">
        <v>42.31</v>
      </c>
      <c r="P1094" s="2">
        <f>HYPERLINK("https://github.com/mlcommons/submissions_inference_3.1/tree/main/open/cTuning/results/gcp_t2a_standard_2-tflite_cpp-cpu-tflite-vmaster-default_config","details")</f>
        <v>0</v>
      </c>
      <c r="Q1094" s="2">
        <f>HYPERLINK("https://github.com/mlcommons/submissions_inference_3.1/tree/main/open/cTuning/code","details")</f>
        <v>0</v>
      </c>
      <c r="R1094" s="1">
        <v>0.6085199999999999</v>
      </c>
      <c r="S1094" s="1">
        <v>5.00864</v>
      </c>
      <c r="T1094" s="1">
        <v>1668.45</v>
      </c>
    </row>
    <row r="1095" spans="1:20">
      <c r="A1095" s="2" t="s">
        <v>1200</v>
      </c>
      <c r="B1095" s="2" t="s">
        <v>3076</v>
      </c>
      <c r="C1095" s="2" t="s">
        <v>32</v>
      </c>
      <c r="D1095" s="2" t="s">
        <v>33</v>
      </c>
      <c r="E1095" s="2" t="s">
        <v>34</v>
      </c>
      <c r="F1095" s="2" t="s">
        <v>3877</v>
      </c>
      <c r="G1095" s="2">
        <v>1</v>
      </c>
      <c r="H1095" s="2" t="s">
        <v>71</v>
      </c>
      <c r="I1095" s="2">
        <v>1</v>
      </c>
      <c r="J1095" s="2"/>
      <c r="K1095" s="2"/>
      <c r="L1095" s="2" t="s">
        <v>3889</v>
      </c>
      <c r="M1095" s="2" t="s">
        <v>38</v>
      </c>
      <c r="N1095" s="2" t="s">
        <v>3928</v>
      </c>
      <c r="O1095" s="2">
        <v>45.492</v>
      </c>
      <c r="P1095" s="2">
        <f>HYPERLINK("https://github.com/mlcommons/submissions_inference_3.1/tree/main/open/cTuning/results/gcp_t2a_standard_2-tflite_cpp-cpu-tflite-vmaster-default_config","details")</f>
        <v>0</v>
      </c>
      <c r="Q1095" s="2">
        <f>HYPERLINK("https://github.com/mlcommons/submissions_inference_3.1/tree/main/open/cTuning/code","details")</f>
        <v>0</v>
      </c>
      <c r="R1095" s="1">
        <v>0.94368</v>
      </c>
      <c r="S1095" s="1">
        <v>7.70176</v>
      </c>
      <c r="T1095" s="1">
        <v>1073.95</v>
      </c>
    </row>
    <row r="1096" spans="1:20">
      <c r="A1096" s="2" t="s">
        <v>1201</v>
      </c>
      <c r="B1096" s="2" t="s">
        <v>3077</v>
      </c>
      <c r="C1096" s="2" t="s">
        <v>32</v>
      </c>
      <c r="D1096" s="2" t="s">
        <v>33</v>
      </c>
      <c r="E1096" s="2" t="s">
        <v>34</v>
      </c>
      <c r="F1096" s="2" t="s">
        <v>3877</v>
      </c>
      <c r="G1096" s="2">
        <v>1</v>
      </c>
      <c r="H1096" s="2" t="s">
        <v>71</v>
      </c>
      <c r="I1096" s="2">
        <v>1</v>
      </c>
      <c r="J1096" s="2"/>
      <c r="K1096" s="2"/>
      <c r="L1096" s="2" t="s">
        <v>3889</v>
      </c>
      <c r="M1096" s="2" t="s">
        <v>38</v>
      </c>
      <c r="N1096" s="2" t="s">
        <v>3929</v>
      </c>
      <c r="O1096" s="2">
        <v>48.074</v>
      </c>
      <c r="P1096" s="2">
        <f>HYPERLINK("https://github.com/mlcommons/submissions_inference_3.1/tree/main/open/cTuning/results/gcp_t2a_standard_2-tflite_cpp-cpu-tflite-vmaster-default_config","details")</f>
        <v>0</v>
      </c>
      <c r="Q1096" s="2">
        <f>HYPERLINK("https://github.com/mlcommons/submissions_inference_3.1/tree/main/open/cTuning/code","details")</f>
        <v>0</v>
      </c>
      <c r="R1096" s="1">
        <v>1.34232</v>
      </c>
      <c r="S1096" s="1">
        <v>10.93184</v>
      </c>
      <c r="T1096" s="1">
        <v>753.054</v>
      </c>
    </row>
    <row r="1097" spans="1:20">
      <c r="A1097" s="2" t="s">
        <v>1202</v>
      </c>
      <c r="B1097" s="2" t="s">
        <v>3078</v>
      </c>
      <c r="C1097" s="2" t="s">
        <v>32</v>
      </c>
      <c r="D1097" s="2" t="s">
        <v>33</v>
      </c>
      <c r="E1097" s="2" t="s">
        <v>34</v>
      </c>
      <c r="F1097" s="2" t="s">
        <v>3877</v>
      </c>
      <c r="G1097" s="2">
        <v>1</v>
      </c>
      <c r="H1097" s="2" t="s">
        <v>71</v>
      </c>
      <c r="I1097" s="2">
        <v>1</v>
      </c>
      <c r="J1097" s="2"/>
      <c r="K1097" s="2"/>
      <c r="L1097" s="2" t="s">
        <v>3889</v>
      </c>
      <c r="M1097" s="2" t="s">
        <v>38</v>
      </c>
      <c r="N1097" s="2" t="s">
        <v>3930</v>
      </c>
      <c r="O1097" s="2">
        <v>50.224</v>
      </c>
      <c r="P1097" s="2">
        <f>HYPERLINK("https://github.com/mlcommons/submissions_inference_3.1/tree/main/open/cTuning/results/gcp_t2a_standard_2-tflite_cpp-cpu-tflite-vmaster-default_config","details")</f>
        <v>0</v>
      </c>
      <c r="Q1097" s="2">
        <f>HYPERLINK("https://github.com/mlcommons/submissions_inference_3.1/tree/main/open/cTuning/code","details")</f>
        <v>0</v>
      </c>
      <c r="R1097" s="1">
        <v>1.8214</v>
      </c>
      <c r="S1097" s="1">
        <v>14.8144</v>
      </c>
      <c r="T1097" s="1">
        <v>553.754</v>
      </c>
    </row>
    <row r="1098" spans="1:20">
      <c r="A1098" s="2" t="s">
        <v>1203</v>
      </c>
      <c r="B1098" s="2" t="s">
        <v>3079</v>
      </c>
      <c r="C1098" s="2" t="s">
        <v>32</v>
      </c>
      <c r="D1098" s="2" t="s">
        <v>33</v>
      </c>
      <c r="E1098" s="2" t="s">
        <v>34</v>
      </c>
      <c r="F1098" s="2" t="s">
        <v>3877</v>
      </c>
      <c r="G1098" s="2">
        <v>1</v>
      </c>
      <c r="H1098" s="2" t="s">
        <v>71</v>
      </c>
      <c r="I1098" s="2">
        <v>1</v>
      </c>
      <c r="J1098" s="2"/>
      <c r="K1098" s="2"/>
      <c r="L1098" s="2" t="s">
        <v>3889</v>
      </c>
      <c r="M1098" s="2" t="s">
        <v>38</v>
      </c>
      <c r="N1098" s="2" t="s">
        <v>3931</v>
      </c>
      <c r="O1098" s="2">
        <v>56.674</v>
      </c>
      <c r="P1098" s="2">
        <f>HYPERLINK("https://github.com/mlcommons/submissions_inference_3.1/tree/main/open/cTuning/results/gcp_t2a_standard_2-tflite_cpp-cpu-tflite-vmaster-default_config","details")</f>
        <v>0</v>
      </c>
      <c r="Q1098" s="2">
        <f>HYPERLINK("https://github.com/mlcommons/submissions_inference_3.1/tree/main/open/cTuning/code","details")</f>
        <v>0</v>
      </c>
      <c r="R1098" s="1">
        <v>1.325521</v>
      </c>
      <c r="S1098" s="1">
        <v>10.84</v>
      </c>
      <c r="T1098" s="1">
        <v>763.274</v>
      </c>
    </row>
    <row r="1099" spans="1:20">
      <c r="A1099" s="2" t="s">
        <v>1204</v>
      </c>
      <c r="B1099" s="2" t="s">
        <v>3080</v>
      </c>
      <c r="C1099" s="2" t="s">
        <v>32</v>
      </c>
      <c r="D1099" s="2" t="s">
        <v>33</v>
      </c>
      <c r="E1099" s="2" t="s">
        <v>34</v>
      </c>
      <c r="F1099" s="2" t="s">
        <v>3877</v>
      </c>
      <c r="G1099" s="2">
        <v>1</v>
      </c>
      <c r="H1099" s="2" t="s">
        <v>71</v>
      </c>
      <c r="I1099" s="2">
        <v>1</v>
      </c>
      <c r="J1099" s="2"/>
      <c r="K1099" s="2"/>
      <c r="L1099" s="2" t="s">
        <v>3889</v>
      </c>
      <c r="M1099" s="2" t="s">
        <v>38</v>
      </c>
      <c r="N1099" s="2" t="s">
        <v>3932</v>
      </c>
      <c r="O1099" s="2">
        <v>59.48</v>
      </c>
      <c r="P1099" s="2">
        <f>HYPERLINK("https://github.com/mlcommons/submissions_inference_3.1/tree/main/open/cTuning/results/gcp_t2a_standard_2-tflite_cpp-cpu-tflite-vmaster-default_config","details")</f>
        <v>0</v>
      </c>
      <c r="Q1099" s="2">
        <f>HYPERLINK("https://github.com/mlcommons/submissions_inference_3.1/tree/main/open/cTuning/code","details")</f>
        <v>0</v>
      </c>
      <c r="R1099" s="1">
        <v>2.06952</v>
      </c>
      <c r="S1099" s="1">
        <v>16.83456</v>
      </c>
      <c r="T1099" s="1">
        <v>487.494</v>
      </c>
    </row>
    <row r="1100" spans="1:20">
      <c r="A1100" s="2" t="s">
        <v>1205</v>
      </c>
      <c r="B1100" s="2" t="s">
        <v>3081</v>
      </c>
      <c r="C1100" s="2" t="s">
        <v>32</v>
      </c>
      <c r="D1100" s="2" t="s">
        <v>33</v>
      </c>
      <c r="E1100" s="2" t="s">
        <v>34</v>
      </c>
      <c r="F1100" s="2" t="s">
        <v>3877</v>
      </c>
      <c r="G1100" s="2">
        <v>1</v>
      </c>
      <c r="H1100" s="2" t="s">
        <v>71</v>
      </c>
      <c r="I1100" s="2">
        <v>1</v>
      </c>
      <c r="J1100" s="2"/>
      <c r="K1100" s="2"/>
      <c r="L1100" s="2" t="s">
        <v>3889</v>
      </c>
      <c r="M1100" s="2" t="s">
        <v>38</v>
      </c>
      <c r="N1100" s="2" t="s">
        <v>3933</v>
      </c>
      <c r="O1100" s="2">
        <v>61.484</v>
      </c>
      <c r="P1100" s="2">
        <f>HYPERLINK("https://github.com/mlcommons/submissions_inference_3.1/tree/main/open/cTuning/results/gcp_t2a_standard_2-tflite_cpp-cpu-tflite-vmaster-default_config","details")</f>
        <v>0</v>
      </c>
      <c r="Q1100" s="2">
        <f>HYPERLINK("https://github.com/mlcommons/submissions_inference_3.1/tree/main/open/cTuning/code","details")</f>
        <v>0</v>
      </c>
      <c r="R1100" s="1">
        <v>2.93244</v>
      </c>
      <c r="S1100" s="1">
        <v>23.847368</v>
      </c>
      <c r="T1100" s="1">
        <v>343.371</v>
      </c>
    </row>
    <row r="1101" spans="1:20">
      <c r="A1101" s="2" t="s">
        <v>1206</v>
      </c>
      <c r="B1101" s="2" t="s">
        <v>3082</v>
      </c>
      <c r="C1101" s="2" t="s">
        <v>32</v>
      </c>
      <c r="D1101" s="2" t="s">
        <v>33</v>
      </c>
      <c r="E1101" s="2" t="s">
        <v>34</v>
      </c>
      <c r="F1101" s="2" t="s">
        <v>3877</v>
      </c>
      <c r="G1101" s="2">
        <v>1</v>
      </c>
      <c r="H1101" s="2" t="s">
        <v>71</v>
      </c>
      <c r="I1101" s="2">
        <v>1</v>
      </c>
      <c r="J1101" s="2"/>
      <c r="K1101" s="2"/>
      <c r="L1101" s="2" t="s">
        <v>3889</v>
      </c>
      <c r="M1101" s="2" t="s">
        <v>38</v>
      </c>
      <c r="N1101" s="2" t="s">
        <v>3934</v>
      </c>
      <c r="O1101" s="2">
        <v>62.374</v>
      </c>
      <c r="P1101" s="2">
        <f>HYPERLINK("https://github.com/mlcommons/submissions_inference_3.1/tree/main/open/cTuning/results/gcp_t2a_standard_2-tflite_cpp-cpu-tflite-vmaster-default_config","details")</f>
        <v>0</v>
      </c>
      <c r="Q1101" s="2">
        <f>HYPERLINK("https://github.com/mlcommons/submissions_inference_3.1/tree/main/open/cTuning/code","details")</f>
        <v>0</v>
      </c>
      <c r="R1101" s="1">
        <v>3.989</v>
      </c>
      <c r="S1101" s="1">
        <v>32.64864</v>
      </c>
      <c r="T1101" s="1">
        <v>252.086</v>
      </c>
    </row>
    <row r="1102" spans="1:20">
      <c r="A1102" s="2" t="s">
        <v>1207</v>
      </c>
      <c r="B1102" s="2" t="s">
        <v>3083</v>
      </c>
      <c r="C1102" s="2" t="s">
        <v>32</v>
      </c>
      <c r="D1102" s="2" t="s">
        <v>33</v>
      </c>
      <c r="E1102" s="2" t="s">
        <v>34</v>
      </c>
      <c r="F1102" s="2" t="s">
        <v>3877</v>
      </c>
      <c r="G1102" s="2">
        <v>1</v>
      </c>
      <c r="H1102" s="2" t="s">
        <v>71</v>
      </c>
      <c r="I1102" s="2">
        <v>1</v>
      </c>
      <c r="J1102" s="2"/>
      <c r="K1102" s="2"/>
      <c r="L1102" s="2" t="s">
        <v>3889</v>
      </c>
      <c r="M1102" s="2" t="s">
        <v>38</v>
      </c>
      <c r="N1102" s="2" t="s">
        <v>3935</v>
      </c>
      <c r="O1102" s="2">
        <v>58.434</v>
      </c>
      <c r="P1102" s="2">
        <f>HYPERLINK("https://github.com/mlcommons/submissions_inference_3.1/tree/main/open/cTuning/results/gcp_t2a_standard_2-tflite_cpp-cpu-tflite-vmaster-default_config","details")</f>
        <v>0</v>
      </c>
      <c r="Q1102" s="2">
        <f>HYPERLINK("https://github.com/mlcommons/submissions_inference_3.1/tree/main/open/cTuning/code","details")</f>
        <v>0</v>
      </c>
      <c r="R1102" s="1">
        <v>2.39356</v>
      </c>
      <c r="S1102" s="1">
        <v>19.57344</v>
      </c>
      <c r="T1102" s="1">
        <v>421.938</v>
      </c>
    </row>
    <row r="1103" spans="1:20">
      <c r="A1103" s="2" t="s">
        <v>1208</v>
      </c>
      <c r="B1103" s="2" t="s">
        <v>3084</v>
      </c>
      <c r="C1103" s="2" t="s">
        <v>32</v>
      </c>
      <c r="D1103" s="2" t="s">
        <v>33</v>
      </c>
      <c r="E1103" s="2" t="s">
        <v>34</v>
      </c>
      <c r="F1103" s="2" t="s">
        <v>3877</v>
      </c>
      <c r="G1103" s="2">
        <v>1</v>
      </c>
      <c r="H1103" s="2" t="s">
        <v>71</v>
      </c>
      <c r="I1103" s="2">
        <v>1</v>
      </c>
      <c r="J1103" s="2"/>
      <c r="K1103" s="2"/>
      <c r="L1103" s="2" t="s">
        <v>3889</v>
      </c>
      <c r="M1103" s="2" t="s">
        <v>38</v>
      </c>
      <c r="N1103" s="2" t="s">
        <v>3936</v>
      </c>
      <c r="O1103" s="2">
        <v>64.122</v>
      </c>
      <c r="P1103" s="2">
        <f>HYPERLINK("https://github.com/mlcommons/submissions_inference_3.1/tree/main/open/cTuning/results/gcp_t2a_standard_2-tflite_cpp-cpu-tflite-vmaster-default_config","details")</f>
        <v>0</v>
      </c>
      <c r="Q1103" s="2">
        <f>HYPERLINK("https://github.com/mlcommons/submissions_inference_3.1/tree/main/open/cTuning/code","details")</f>
        <v>0</v>
      </c>
      <c r="R1103" s="1">
        <v>3.73884</v>
      </c>
      <c r="S1103" s="1">
        <v>30.51712</v>
      </c>
      <c r="T1103" s="1">
        <v>269.616</v>
      </c>
    </row>
    <row r="1104" spans="1:20">
      <c r="A1104" s="2" t="s">
        <v>1209</v>
      </c>
      <c r="B1104" s="2" t="s">
        <v>3085</v>
      </c>
      <c r="C1104" s="2" t="s">
        <v>32</v>
      </c>
      <c r="D1104" s="2" t="s">
        <v>33</v>
      </c>
      <c r="E1104" s="2" t="s">
        <v>34</v>
      </c>
      <c r="F1104" s="2" t="s">
        <v>3877</v>
      </c>
      <c r="G1104" s="2">
        <v>1</v>
      </c>
      <c r="H1104" s="2" t="s">
        <v>71</v>
      </c>
      <c r="I1104" s="2">
        <v>1</v>
      </c>
      <c r="J1104" s="2"/>
      <c r="K1104" s="2"/>
      <c r="L1104" s="2" t="s">
        <v>3889</v>
      </c>
      <c r="M1104" s="2" t="s">
        <v>38</v>
      </c>
      <c r="N1104" s="2" t="s">
        <v>3937</v>
      </c>
      <c r="O1104" s="2">
        <v>67.19799999999999</v>
      </c>
      <c r="P1104" s="2">
        <f>HYPERLINK("https://github.com/mlcommons/submissions_inference_3.1/tree/main/open/cTuning/results/gcp_t2a_standard_2-tflite_cpp-cpu-tflite-vmaster-default_config","details")</f>
        <v>0</v>
      </c>
      <c r="Q1104" s="2">
        <f>HYPERLINK("https://github.com/mlcommons/submissions_inference_3.1/tree/main/open/cTuning/code","details")</f>
        <v>0</v>
      </c>
      <c r="R1104" s="1">
        <v>5.31048</v>
      </c>
      <c r="S1104" s="1">
        <v>43.2752</v>
      </c>
      <c r="T1104" s="1">
        <v>189.673</v>
      </c>
    </row>
    <row r="1105" spans="1:20">
      <c r="A1105" s="2" t="s">
        <v>1210</v>
      </c>
      <c r="B1105" s="2" t="s">
        <v>3086</v>
      </c>
      <c r="C1105" s="2" t="s">
        <v>32</v>
      </c>
      <c r="D1105" s="2" t="s">
        <v>33</v>
      </c>
      <c r="E1105" s="2" t="s">
        <v>34</v>
      </c>
      <c r="F1105" s="2" t="s">
        <v>3877</v>
      </c>
      <c r="G1105" s="2">
        <v>1</v>
      </c>
      <c r="H1105" s="2" t="s">
        <v>71</v>
      </c>
      <c r="I1105" s="2">
        <v>1</v>
      </c>
      <c r="J1105" s="2"/>
      <c r="K1105" s="2"/>
      <c r="L1105" s="2" t="s">
        <v>3889</v>
      </c>
      <c r="M1105" s="2" t="s">
        <v>38</v>
      </c>
      <c r="N1105" s="2" t="s">
        <v>3938</v>
      </c>
      <c r="O1105" s="2">
        <v>68.084</v>
      </c>
      <c r="P1105" s="2">
        <f>HYPERLINK("https://github.com/mlcommons/submissions_inference_3.1/tree/main/open/cTuning/results/gcp_t2a_standard_2-tflite_cpp-cpu-tflite-vmaster-default_config","details")</f>
        <v>0</v>
      </c>
      <c r="Q1105" s="2">
        <f>HYPERLINK("https://github.com/mlcommons/submissions_inference_3.1/tree/main/open/cTuning/code","details")</f>
        <v>0</v>
      </c>
      <c r="R1105" s="1">
        <v>7.24996</v>
      </c>
      <c r="S1105" s="1">
        <v>59.07424</v>
      </c>
      <c r="T1105" s="1">
        <v>138.925</v>
      </c>
    </row>
    <row r="1106" spans="1:20">
      <c r="A1106" s="2" t="s">
        <v>1211</v>
      </c>
      <c r="B1106" s="2" t="s">
        <v>3087</v>
      </c>
      <c r="C1106" s="2" t="s">
        <v>32</v>
      </c>
      <c r="D1106" s="2" t="s">
        <v>33</v>
      </c>
      <c r="E1106" s="2" t="s">
        <v>34</v>
      </c>
      <c r="F1106" s="2" t="s">
        <v>3877</v>
      </c>
      <c r="G1106" s="2">
        <v>1</v>
      </c>
      <c r="H1106" s="2" t="s">
        <v>71</v>
      </c>
      <c r="I1106" s="2">
        <v>1</v>
      </c>
      <c r="J1106" s="2"/>
      <c r="K1106" s="2"/>
      <c r="L1106" s="2" t="s">
        <v>3889</v>
      </c>
      <c r="M1106" s="2" t="s">
        <v>38</v>
      </c>
      <c r="N1106" s="2" t="s">
        <v>3939</v>
      </c>
      <c r="O1106" s="2">
        <v>64.792</v>
      </c>
      <c r="P1106" s="2">
        <f>HYPERLINK("https://github.com/mlcommons/submissions_inference_3.1/tree/main/open/cTuning/results/gcp_t2a_standard_2-tflite_cpp-cpu-tflite-vmaster-default_config","details")</f>
        <v>0</v>
      </c>
      <c r="Q1106" s="2">
        <f>HYPERLINK("https://github.com/mlcommons/submissions_inference_3.1/tree/main/open/cTuning/code","details")</f>
        <v>0</v>
      </c>
      <c r="R1106" s="1">
        <v>3.617</v>
      </c>
      <c r="S1106" s="1">
        <v>29.68736</v>
      </c>
      <c r="T1106" s="1">
        <v>279.222</v>
      </c>
    </row>
    <row r="1107" spans="1:20">
      <c r="A1107" s="2" t="s">
        <v>1212</v>
      </c>
      <c r="B1107" s="2" t="s">
        <v>3088</v>
      </c>
      <c r="C1107" s="2" t="s">
        <v>32</v>
      </c>
      <c r="D1107" s="2" t="s">
        <v>33</v>
      </c>
      <c r="E1107" s="2" t="s">
        <v>34</v>
      </c>
      <c r="F1107" s="2" t="s">
        <v>3877</v>
      </c>
      <c r="G1107" s="2">
        <v>1</v>
      </c>
      <c r="H1107" s="2" t="s">
        <v>71</v>
      </c>
      <c r="I1107" s="2">
        <v>1</v>
      </c>
      <c r="J1107" s="2"/>
      <c r="K1107" s="2"/>
      <c r="L1107" s="2" t="s">
        <v>3889</v>
      </c>
      <c r="M1107" s="2" t="s">
        <v>38</v>
      </c>
      <c r="N1107" s="2" t="s">
        <v>3940</v>
      </c>
      <c r="O1107" s="2">
        <v>68.23999999999999</v>
      </c>
      <c r="P1107" s="2">
        <f>HYPERLINK("https://github.com/mlcommons/submissions_inference_3.1/tree/main/open/cTuning/results/gcp_t2a_standard_2-tflite_cpp-cpu-tflite-vmaster-default_config","details")</f>
        <v>0</v>
      </c>
      <c r="Q1107" s="2">
        <f>HYPERLINK("https://github.com/mlcommons/submissions_inference_3.1/tree/main/open/cTuning/code","details")</f>
        <v>0</v>
      </c>
      <c r="R1107" s="1">
        <v>5.666</v>
      </c>
      <c r="S1107" s="1">
        <v>46.256</v>
      </c>
      <c r="T1107" s="1">
        <v>178.083</v>
      </c>
    </row>
    <row r="1108" spans="1:20">
      <c r="A1108" s="2" t="s">
        <v>1213</v>
      </c>
      <c r="B1108" s="2" t="s">
        <v>3089</v>
      </c>
      <c r="C1108" s="2" t="s">
        <v>32</v>
      </c>
      <c r="D1108" s="2" t="s">
        <v>33</v>
      </c>
      <c r="E1108" s="2" t="s">
        <v>34</v>
      </c>
      <c r="F1108" s="2" t="s">
        <v>3877</v>
      </c>
      <c r="G1108" s="2">
        <v>1</v>
      </c>
      <c r="H1108" s="2" t="s">
        <v>71</v>
      </c>
      <c r="I1108" s="2">
        <v>1</v>
      </c>
      <c r="J1108" s="2"/>
      <c r="K1108" s="2"/>
      <c r="L1108" s="2" t="s">
        <v>3889</v>
      </c>
      <c r="M1108" s="2" t="s">
        <v>38</v>
      </c>
      <c r="N1108" s="2" t="s">
        <v>3941</v>
      </c>
      <c r="O1108" s="2">
        <v>70.012</v>
      </c>
      <c r="P1108" s="2">
        <f>HYPERLINK("https://github.com/mlcommons/submissions_inference_3.1/tree/main/open/cTuning/results/gcp_t2a_standard_2-tflite_cpp-cpu-tflite-vmaster-default_config","details")</f>
        <v>0</v>
      </c>
      <c r="Q1108" s="2">
        <f>HYPERLINK("https://github.com/mlcommons/submissions_inference_3.1/tree/main/open/cTuning/code","details")</f>
        <v>0</v>
      </c>
      <c r="R1108" s="1">
        <v>8.0288</v>
      </c>
      <c r="S1108" s="1">
        <v>65.3792</v>
      </c>
      <c r="T1108" s="1">
        <v>125.587</v>
      </c>
    </row>
    <row r="1109" spans="1:20">
      <c r="A1109" s="2" t="s">
        <v>1214</v>
      </c>
      <c r="B1109" s="2" t="s">
        <v>3090</v>
      </c>
      <c r="C1109" s="2" t="s">
        <v>32</v>
      </c>
      <c r="D1109" s="2" t="s">
        <v>33</v>
      </c>
      <c r="E1109" s="2" t="s">
        <v>34</v>
      </c>
      <c r="F1109" s="2" t="s">
        <v>3877</v>
      </c>
      <c r="G1109" s="2">
        <v>1</v>
      </c>
      <c r="H1109" s="2" t="s">
        <v>71</v>
      </c>
      <c r="I1109" s="2">
        <v>1</v>
      </c>
      <c r="J1109" s="2"/>
      <c r="K1109" s="2"/>
      <c r="L1109" s="2" t="s">
        <v>3889</v>
      </c>
      <c r="M1109" s="2" t="s">
        <v>38</v>
      </c>
      <c r="N1109" s="2" t="s">
        <v>3942</v>
      </c>
      <c r="O1109" s="2">
        <v>70.79000000000001</v>
      </c>
      <c r="P1109" s="2">
        <f>HYPERLINK("https://github.com/mlcommons/submissions_inference_3.1/tree/main/open/cTuning/results/gcp_t2a_standard_2-tflite_cpp-cpu-tflite-vmaster-default_config","details")</f>
        <v>0</v>
      </c>
      <c r="Q1109" s="2">
        <f>HYPERLINK("https://github.com/mlcommons/submissions_inference_3.1/tree/main/open/cTuning/code","details")</f>
        <v>0</v>
      </c>
      <c r="R1109" s="1">
        <v>10.94808</v>
      </c>
      <c r="S1109" s="1">
        <v>88.89408</v>
      </c>
      <c r="T1109" s="1">
        <v>92.04810000000001</v>
      </c>
    </row>
    <row r="1110" spans="1:20">
      <c r="A1110" s="2" t="s">
        <v>1215</v>
      </c>
      <c r="B1110" s="2" t="s">
        <v>3091</v>
      </c>
      <c r="C1110" s="2" t="s">
        <v>32</v>
      </c>
      <c r="D1110" s="2" t="s">
        <v>33</v>
      </c>
      <c r="E1110" s="2" t="s">
        <v>34</v>
      </c>
      <c r="F1110" s="2" t="s">
        <v>3877</v>
      </c>
      <c r="G1110" s="2">
        <v>1</v>
      </c>
      <c r="H1110" s="2" t="s">
        <v>71</v>
      </c>
      <c r="I1110" s="2">
        <v>1</v>
      </c>
      <c r="J1110" s="2"/>
      <c r="K1110" s="2"/>
      <c r="L1110" s="2" t="s">
        <v>3889</v>
      </c>
      <c r="M1110" s="2" t="s">
        <v>38</v>
      </c>
      <c r="N1110" s="2" t="s">
        <v>3943</v>
      </c>
      <c r="O1110" s="2">
        <v>52.172</v>
      </c>
      <c r="P1110" s="2">
        <f>HYPERLINK("https://github.com/mlcommons/submissions_inference_3.1/tree/main/open/cTuning/results/gcp_t2a_standard_2-tflite_cpp-cpu-tflite-vmaster-default_config","details")</f>
        <v>0</v>
      </c>
      <c r="Q1110" s="2">
        <f>HYPERLINK("https://github.com/mlcommons/submissions_inference_3.1/tree/main/open/cTuning/code","details")</f>
        <v>0</v>
      </c>
      <c r="R1110" s="1">
        <v>1.66272</v>
      </c>
      <c r="S1110" s="1">
        <v>13.91424</v>
      </c>
      <c r="T1110" s="1">
        <v>611.905</v>
      </c>
    </row>
    <row r="1111" spans="1:20">
      <c r="A1111" s="2" t="s">
        <v>1216</v>
      </c>
      <c r="B1111" s="2" t="s">
        <v>3092</v>
      </c>
      <c r="C1111" s="2" t="s">
        <v>32</v>
      </c>
      <c r="D1111" s="2" t="s">
        <v>33</v>
      </c>
      <c r="E1111" s="2" t="s">
        <v>34</v>
      </c>
      <c r="F1111" s="2" t="s">
        <v>3877</v>
      </c>
      <c r="G1111" s="2">
        <v>1</v>
      </c>
      <c r="H1111" s="2" t="s">
        <v>71</v>
      </c>
      <c r="I1111" s="2">
        <v>1</v>
      </c>
      <c r="J1111" s="2"/>
      <c r="K1111" s="2"/>
      <c r="L1111" s="2" t="s">
        <v>3889</v>
      </c>
      <c r="M1111" s="2" t="s">
        <v>38</v>
      </c>
      <c r="N1111" s="2" t="s">
        <v>3944</v>
      </c>
      <c r="O1111" s="2">
        <v>56.988</v>
      </c>
      <c r="P1111" s="2">
        <f>HYPERLINK("https://github.com/mlcommons/submissions_inference_3.1/tree/main/open/cTuning/results/gcp_t2a_standard_2-tflite_cpp-cpu-tflite-vmaster-default_config","details")</f>
        <v>0</v>
      </c>
      <c r="Q1111" s="2">
        <f>HYPERLINK("https://github.com/mlcommons/submissions_inference_3.1/tree/main/open/cTuning/code","details")</f>
        <v>0</v>
      </c>
      <c r="R1111" s="1">
        <v>2.52208</v>
      </c>
      <c r="S1111" s="1">
        <v>21.00224</v>
      </c>
      <c r="T1111" s="1">
        <v>403.137</v>
      </c>
    </row>
    <row r="1112" spans="1:20">
      <c r="A1112" s="2" t="s">
        <v>1217</v>
      </c>
      <c r="B1112" s="2" t="s">
        <v>3093</v>
      </c>
      <c r="C1112" s="2" t="s">
        <v>32</v>
      </c>
      <c r="D1112" s="2" t="s">
        <v>33</v>
      </c>
      <c r="E1112" s="2" t="s">
        <v>34</v>
      </c>
      <c r="F1112" s="2" t="s">
        <v>3877</v>
      </c>
      <c r="G1112" s="2">
        <v>1</v>
      </c>
      <c r="H1112" s="2" t="s">
        <v>71</v>
      </c>
      <c r="I1112" s="2">
        <v>1</v>
      </c>
      <c r="J1112" s="2"/>
      <c r="K1112" s="2"/>
      <c r="L1112" s="2" t="s">
        <v>3889</v>
      </c>
      <c r="M1112" s="2" t="s">
        <v>38</v>
      </c>
      <c r="N1112" s="2" t="s">
        <v>3945</v>
      </c>
      <c r="O1112" s="2">
        <v>59.324</v>
      </c>
      <c r="P1112" s="2">
        <f>HYPERLINK("https://github.com/mlcommons/submissions_inference_3.1/tree/main/open/cTuning/results/gcp_t2a_standard_2-tflite_cpp-cpu-tflite-vmaster-default_config","details")</f>
        <v>0</v>
      </c>
      <c r="Q1112" s="2">
        <f>HYPERLINK("https://github.com/mlcommons/submissions_inference_3.1/tree/main/open/cTuning/code","details")</f>
        <v>0</v>
      </c>
      <c r="R1112" s="1">
        <v>3.454</v>
      </c>
      <c r="S1112" s="1">
        <v>28.64064</v>
      </c>
      <c r="T1112" s="1">
        <v>293.937</v>
      </c>
    </row>
    <row r="1113" spans="1:20">
      <c r="A1113" s="2" t="s">
        <v>1218</v>
      </c>
      <c r="B1113" s="2" t="s">
        <v>3094</v>
      </c>
      <c r="C1113" s="2" t="s">
        <v>32</v>
      </c>
      <c r="D1113" s="2" t="s">
        <v>33</v>
      </c>
      <c r="E1113" s="2" t="s">
        <v>34</v>
      </c>
      <c r="F1113" s="2" t="s">
        <v>3877</v>
      </c>
      <c r="G1113" s="2">
        <v>1</v>
      </c>
      <c r="H1113" s="2" t="s">
        <v>71</v>
      </c>
      <c r="I1113" s="2">
        <v>1</v>
      </c>
      <c r="J1113" s="2"/>
      <c r="K1113" s="2"/>
      <c r="L1113" s="2" t="s">
        <v>3889</v>
      </c>
      <c r="M1113" s="2" t="s">
        <v>38</v>
      </c>
      <c r="N1113" s="2" t="s">
        <v>3946</v>
      </c>
      <c r="O1113" s="2">
        <v>60.974</v>
      </c>
      <c r="P1113" s="2">
        <f>HYPERLINK("https://github.com/mlcommons/submissions_inference_3.1/tree/main/open/cTuning/results/gcp_t2a_standard_2-tflite_cpp-cpu-tflite-vmaster-default_config","details")</f>
        <v>0</v>
      </c>
      <c r="Q1113" s="2">
        <f>HYPERLINK("https://github.com/mlcommons/submissions_inference_3.1/tree/main/open/cTuning/code","details")</f>
        <v>0</v>
      </c>
      <c r="R1113" s="1">
        <v>4.704921</v>
      </c>
      <c r="S1113" s="1">
        <v>38.69472</v>
      </c>
      <c r="T1113" s="1">
        <v>215.858</v>
      </c>
    </row>
    <row r="1114" spans="1:20">
      <c r="A1114" s="2" t="s">
        <v>1219</v>
      </c>
      <c r="B1114" s="2" t="s">
        <v>3095</v>
      </c>
      <c r="C1114" s="2" t="s">
        <v>32</v>
      </c>
      <c r="D1114" s="2" t="s">
        <v>33</v>
      </c>
      <c r="E1114" s="2" t="s">
        <v>34</v>
      </c>
      <c r="F1114" s="2" t="s">
        <v>3877</v>
      </c>
      <c r="G1114" s="2">
        <v>1</v>
      </c>
      <c r="H1114" s="2" t="s">
        <v>71</v>
      </c>
      <c r="I1114" s="2">
        <v>1</v>
      </c>
      <c r="J1114" s="2"/>
      <c r="K1114" s="2"/>
      <c r="L1114" s="2" t="s">
        <v>3889</v>
      </c>
      <c r="M1114" s="2" t="s">
        <v>38</v>
      </c>
      <c r="N1114" s="2" t="s">
        <v>3947</v>
      </c>
      <c r="O1114" s="2">
        <v>58.402</v>
      </c>
      <c r="P1114" s="2">
        <f>HYPERLINK("https://github.com/mlcommons/submissions_inference_3.1/tree/main/open/cTuning/results/gcp_t2a_standard_2-tflite_cpp-cpu-tflite-vmaster-default_config","details")</f>
        <v>0</v>
      </c>
      <c r="Q1114" s="2">
        <f>HYPERLINK("https://github.com/mlcommons/submissions_inference_3.1/tree/main/open/cTuning/code","details")</f>
        <v>0</v>
      </c>
      <c r="R1114" s="1">
        <v>2.372721</v>
      </c>
      <c r="S1114" s="1">
        <v>19.81472</v>
      </c>
      <c r="T1114" s="1">
        <v>428.613</v>
      </c>
    </row>
    <row r="1115" spans="1:20">
      <c r="A1115" s="2" t="s">
        <v>1220</v>
      </c>
      <c r="B1115" s="2" t="s">
        <v>3096</v>
      </c>
      <c r="C1115" s="2" t="s">
        <v>32</v>
      </c>
      <c r="D1115" s="2" t="s">
        <v>33</v>
      </c>
      <c r="E1115" s="2" t="s">
        <v>34</v>
      </c>
      <c r="F1115" s="2" t="s">
        <v>3877</v>
      </c>
      <c r="G1115" s="2">
        <v>1</v>
      </c>
      <c r="H1115" s="2" t="s">
        <v>71</v>
      </c>
      <c r="I1115" s="2">
        <v>1</v>
      </c>
      <c r="J1115" s="2"/>
      <c r="K1115" s="2"/>
      <c r="L1115" s="2" t="s">
        <v>3889</v>
      </c>
      <c r="M1115" s="2" t="s">
        <v>38</v>
      </c>
      <c r="N1115" s="2" t="s">
        <v>3948</v>
      </c>
      <c r="O1115" s="2">
        <v>61.668</v>
      </c>
      <c r="P1115" s="2">
        <f>HYPERLINK("https://github.com/mlcommons/submissions_inference_3.1/tree/main/open/cTuning/results/gcp_t2a_standard_2-tflite_cpp-cpu-tflite-vmaster-default_config","details")</f>
        <v>0</v>
      </c>
      <c r="Q1115" s="2">
        <f>HYPERLINK("https://github.com/mlcommons/submissions_inference_3.1/tree/main/open/cTuning/code","details")</f>
        <v>0</v>
      </c>
      <c r="R1115" s="1">
        <v>3.6512</v>
      </c>
      <c r="S1115" s="1">
        <v>30.21856</v>
      </c>
      <c r="T1115" s="1">
        <v>278.61</v>
      </c>
    </row>
    <row r="1116" spans="1:20">
      <c r="A1116" s="2" t="s">
        <v>1221</v>
      </c>
      <c r="B1116" s="2" t="s">
        <v>3097</v>
      </c>
      <c r="C1116" s="2" t="s">
        <v>32</v>
      </c>
      <c r="D1116" s="2" t="s">
        <v>33</v>
      </c>
      <c r="E1116" s="2" t="s">
        <v>34</v>
      </c>
      <c r="F1116" s="2" t="s">
        <v>3877</v>
      </c>
      <c r="G1116" s="2">
        <v>1</v>
      </c>
      <c r="H1116" s="2" t="s">
        <v>71</v>
      </c>
      <c r="I1116" s="2">
        <v>1</v>
      </c>
      <c r="J1116" s="2"/>
      <c r="K1116" s="2"/>
      <c r="L1116" s="2" t="s">
        <v>3889</v>
      </c>
      <c r="M1116" s="2" t="s">
        <v>38</v>
      </c>
      <c r="N1116" s="2" t="s">
        <v>3949</v>
      </c>
      <c r="O1116" s="2">
        <v>64.282</v>
      </c>
      <c r="P1116" s="2">
        <f>HYPERLINK("https://github.com/mlcommons/submissions_inference_3.1/tree/main/open/cTuning/results/gcp_t2a_standard_2-tflite_cpp-cpu-tflite-vmaster-default_config","details")</f>
        <v>0</v>
      </c>
      <c r="Q1116" s="2">
        <f>HYPERLINK("https://github.com/mlcommons/submissions_inference_3.1/tree/main/open/cTuning/code","details")</f>
        <v>0</v>
      </c>
      <c r="R1116" s="1">
        <v>5.01484</v>
      </c>
      <c r="S1116" s="1">
        <v>41.27264</v>
      </c>
      <c r="T1116" s="1">
        <v>202.75</v>
      </c>
    </row>
    <row r="1117" spans="1:20">
      <c r="A1117" s="2" t="s">
        <v>1222</v>
      </c>
      <c r="B1117" s="2" t="s">
        <v>3098</v>
      </c>
      <c r="C1117" s="2" t="s">
        <v>32</v>
      </c>
      <c r="D1117" s="2" t="s">
        <v>33</v>
      </c>
      <c r="E1117" s="2" t="s">
        <v>34</v>
      </c>
      <c r="F1117" s="2" t="s">
        <v>3877</v>
      </c>
      <c r="G1117" s="2">
        <v>1</v>
      </c>
      <c r="H1117" s="2" t="s">
        <v>71</v>
      </c>
      <c r="I1117" s="2">
        <v>1</v>
      </c>
      <c r="J1117" s="2"/>
      <c r="K1117" s="2"/>
      <c r="L1117" s="2" t="s">
        <v>3889</v>
      </c>
      <c r="M1117" s="2" t="s">
        <v>38</v>
      </c>
      <c r="N1117" s="2" t="s">
        <v>3950</v>
      </c>
      <c r="O1117" s="2">
        <v>65.75</v>
      </c>
      <c r="P1117" s="2">
        <f>HYPERLINK("https://github.com/mlcommons/submissions_inference_3.1/tree/main/open/cTuning/results/gcp_t2a_standard_2-tflite_cpp-cpu-tflite-vmaster-default_config","details")</f>
        <v>0</v>
      </c>
      <c r="Q1117" s="2">
        <f>HYPERLINK("https://github.com/mlcommons/submissions_inference_3.1/tree/main/open/cTuning/code","details")</f>
        <v>0</v>
      </c>
      <c r="R1117" s="1">
        <v>6.90008</v>
      </c>
      <c r="S1117" s="1">
        <v>56.49664</v>
      </c>
      <c r="T1117" s="1">
        <v>147.458</v>
      </c>
    </row>
    <row r="1118" spans="1:20">
      <c r="A1118" s="2" t="s">
        <v>1223</v>
      </c>
      <c r="B1118" s="2" t="s">
        <v>3099</v>
      </c>
      <c r="C1118" s="2" t="s">
        <v>32</v>
      </c>
      <c r="D1118" s="2" t="s">
        <v>33</v>
      </c>
      <c r="E1118" s="2" t="s">
        <v>34</v>
      </c>
      <c r="F1118" s="2" t="s">
        <v>3877</v>
      </c>
      <c r="G1118" s="2">
        <v>1</v>
      </c>
      <c r="H1118" s="2" t="s">
        <v>71</v>
      </c>
      <c r="I1118" s="2">
        <v>1</v>
      </c>
      <c r="J1118" s="2"/>
      <c r="K1118" s="2"/>
      <c r="L1118" s="2" t="s">
        <v>3889</v>
      </c>
      <c r="M1118" s="2" t="s">
        <v>38</v>
      </c>
      <c r="N1118" s="2" t="s">
        <v>3951</v>
      </c>
      <c r="O1118" s="2">
        <v>64.038</v>
      </c>
      <c r="P1118" s="2">
        <f>HYPERLINK("https://github.com/mlcommons/submissions_inference_3.1/tree/main/open/cTuning/results/gcp_t2a_standard_2-tflite_cpp-cpu-tflite-vmaster-default_config","details")</f>
        <v>0</v>
      </c>
      <c r="Q1118" s="2">
        <f>HYPERLINK("https://github.com/mlcommons/submissions_inference_3.1/tree/main/open/cTuning/code","details")</f>
        <v>0</v>
      </c>
      <c r="R1118" s="1">
        <v>4.55456</v>
      </c>
      <c r="S1118" s="1">
        <v>37.65024</v>
      </c>
      <c r="T1118" s="1">
        <v>224.277</v>
      </c>
    </row>
    <row r="1119" spans="1:20">
      <c r="A1119" s="2" t="s">
        <v>1224</v>
      </c>
      <c r="B1119" s="2" t="s">
        <v>3100</v>
      </c>
      <c r="C1119" s="2" t="s">
        <v>32</v>
      </c>
      <c r="D1119" s="2" t="s">
        <v>33</v>
      </c>
      <c r="E1119" s="2" t="s">
        <v>34</v>
      </c>
      <c r="F1119" s="2" t="s">
        <v>3877</v>
      </c>
      <c r="G1119" s="2">
        <v>1</v>
      </c>
      <c r="H1119" s="2" t="s">
        <v>71</v>
      </c>
      <c r="I1119" s="2">
        <v>1</v>
      </c>
      <c r="J1119" s="2"/>
      <c r="K1119" s="2"/>
      <c r="L1119" s="2" t="s">
        <v>3889</v>
      </c>
      <c r="M1119" s="2" t="s">
        <v>38</v>
      </c>
      <c r="N1119" s="2" t="s">
        <v>3952</v>
      </c>
      <c r="O1119" s="2">
        <v>66.75</v>
      </c>
      <c r="P1119" s="2">
        <f>HYPERLINK("https://github.com/mlcommons/submissions_inference_3.1/tree/main/open/cTuning/results/gcp_t2a_standard_2-tflite_cpp-cpu-tflite-vmaster-default_config","details")</f>
        <v>0</v>
      </c>
      <c r="Q1119" s="2">
        <f>HYPERLINK("https://github.com/mlcommons/submissions_inference_3.1/tree/main/open/cTuning/code","details")</f>
        <v>0</v>
      </c>
      <c r="R1119" s="1">
        <v>7.09704</v>
      </c>
      <c r="S1119" s="1">
        <v>58.07008</v>
      </c>
      <c r="T1119" s="1">
        <v>143.664</v>
      </c>
    </row>
    <row r="1120" spans="1:20">
      <c r="A1120" s="2" t="s">
        <v>1225</v>
      </c>
      <c r="B1120" s="2" t="s">
        <v>3101</v>
      </c>
      <c r="C1120" s="2" t="s">
        <v>32</v>
      </c>
      <c r="D1120" s="2" t="s">
        <v>33</v>
      </c>
      <c r="E1120" s="2" t="s">
        <v>34</v>
      </c>
      <c r="F1120" s="2" t="s">
        <v>3877</v>
      </c>
      <c r="G1120" s="2">
        <v>1</v>
      </c>
      <c r="H1120" s="2" t="s">
        <v>71</v>
      </c>
      <c r="I1120" s="2">
        <v>1</v>
      </c>
      <c r="J1120" s="2"/>
      <c r="K1120" s="2"/>
      <c r="L1120" s="2" t="s">
        <v>3889</v>
      </c>
      <c r="M1120" s="2" t="s">
        <v>38</v>
      </c>
      <c r="N1120" s="2" t="s">
        <v>3953</v>
      </c>
      <c r="O1120" s="2">
        <v>68.834</v>
      </c>
      <c r="P1120" s="2">
        <f>HYPERLINK("https://github.com/mlcommons/submissions_inference_3.1/tree/main/open/cTuning/results/gcp_t2a_standard_2-tflite_cpp-cpu-tflite-vmaster-default_config","details")</f>
        <v>0</v>
      </c>
      <c r="Q1120" s="2">
        <f>HYPERLINK("https://github.com/mlcommons/submissions_inference_3.1/tree/main/open/cTuning/code","details")</f>
        <v>0</v>
      </c>
      <c r="R1120" s="1">
        <v>9.80376</v>
      </c>
      <c r="S1120" s="1">
        <v>79.84192</v>
      </c>
      <c r="T1120" s="1">
        <v>103.741</v>
      </c>
    </row>
    <row r="1121" spans="1:20">
      <c r="A1121" s="2" t="s">
        <v>1226</v>
      </c>
      <c r="B1121" s="2" t="s">
        <v>3102</v>
      </c>
      <c r="C1121" s="2" t="s">
        <v>32</v>
      </c>
      <c r="D1121" s="2" t="s">
        <v>33</v>
      </c>
      <c r="E1121" s="2" t="s">
        <v>34</v>
      </c>
      <c r="F1121" s="2" t="s">
        <v>3877</v>
      </c>
      <c r="G1121" s="2">
        <v>1</v>
      </c>
      <c r="H1121" s="2" t="s">
        <v>71</v>
      </c>
      <c r="I1121" s="2">
        <v>1</v>
      </c>
      <c r="J1121" s="2"/>
      <c r="K1121" s="2"/>
      <c r="L1121" s="2" t="s">
        <v>3889</v>
      </c>
      <c r="M1121" s="2" t="s">
        <v>38</v>
      </c>
      <c r="N1121" s="2" t="s">
        <v>3954</v>
      </c>
      <c r="O1121" s="2">
        <v>70.122</v>
      </c>
      <c r="P1121" s="2">
        <f>HYPERLINK("https://github.com/mlcommons/submissions_inference_3.1/tree/main/open/cTuning/results/gcp_t2a_standard_2-tflite_cpp-cpu-tflite-vmaster-default_config","details")</f>
        <v>0</v>
      </c>
      <c r="Q1121" s="2">
        <f>HYPERLINK("https://github.com/mlcommons/submissions_inference_3.1/tree/main/open/cTuning/code","details")</f>
        <v>0</v>
      </c>
      <c r="R1121" s="1">
        <v>13.51116</v>
      </c>
      <c r="S1121" s="1">
        <v>109.60672</v>
      </c>
      <c r="T1121" s="1">
        <v>74.9674</v>
      </c>
    </row>
    <row r="1122" spans="1:20">
      <c r="A1122" s="2" t="s">
        <v>1227</v>
      </c>
      <c r="B1122" s="2" t="s">
        <v>3103</v>
      </c>
      <c r="C1122" s="2" t="s">
        <v>32</v>
      </c>
      <c r="D1122" s="2" t="s">
        <v>33</v>
      </c>
      <c r="E1122" s="2" t="s">
        <v>34</v>
      </c>
      <c r="F1122" s="2" t="s">
        <v>3877</v>
      </c>
      <c r="G1122" s="2">
        <v>1</v>
      </c>
      <c r="H1122" s="2" t="s">
        <v>71</v>
      </c>
      <c r="I1122" s="2">
        <v>1</v>
      </c>
      <c r="J1122" s="2"/>
      <c r="K1122" s="2"/>
      <c r="L1122" s="2" t="s">
        <v>3889</v>
      </c>
      <c r="M1122" s="2" t="s">
        <v>38</v>
      </c>
      <c r="N1122" s="2" t="s">
        <v>3955</v>
      </c>
      <c r="O1122" s="2">
        <v>66.036</v>
      </c>
      <c r="P1122" s="2">
        <f>HYPERLINK("https://github.com/mlcommons/submissions_inference_3.1/tree/main/open/cTuning/results/gcp_t2a_standard_2-tflite_cpp-cpu-tflite-vmaster-default_config","details")</f>
        <v>0</v>
      </c>
      <c r="Q1122" s="2">
        <f>HYPERLINK("https://github.com/mlcommons/submissions_inference_3.1/tree/main/open/cTuning/code","details")</f>
        <v>0</v>
      </c>
      <c r="R1122" s="1">
        <v>6.3832</v>
      </c>
      <c r="S1122" s="1">
        <v>52.38784</v>
      </c>
      <c r="T1122" s="1">
        <v>160.266</v>
      </c>
    </row>
    <row r="1123" spans="1:20">
      <c r="A1123" s="2" t="s">
        <v>1228</v>
      </c>
      <c r="B1123" s="2" t="s">
        <v>3104</v>
      </c>
      <c r="C1123" s="2" t="s">
        <v>32</v>
      </c>
      <c r="D1123" s="2" t="s">
        <v>33</v>
      </c>
      <c r="E1123" s="2" t="s">
        <v>34</v>
      </c>
      <c r="F1123" s="2" t="s">
        <v>3877</v>
      </c>
      <c r="G1123" s="2">
        <v>1</v>
      </c>
      <c r="H1123" s="2" t="s">
        <v>71</v>
      </c>
      <c r="I1123" s="2">
        <v>1</v>
      </c>
      <c r="J1123" s="2"/>
      <c r="K1123" s="2"/>
      <c r="L1123" s="2" t="s">
        <v>3889</v>
      </c>
      <c r="M1123" s="2" t="s">
        <v>38</v>
      </c>
      <c r="N1123" s="2" t="s">
        <v>3956</v>
      </c>
      <c r="O1123" s="2">
        <v>69.01600000000001</v>
      </c>
      <c r="P1123" s="2">
        <f>HYPERLINK("https://github.com/mlcommons/submissions_inference_3.1/tree/main/open/cTuning/results/gcp_t2a_standard_2-tflite_cpp-cpu-tflite-vmaster-default_config","details")</f>
        <v>0</v>
      </c>
      <c r="Q1123" s="2">
        <f>HYPERLINK("https://github.com/mlcommons/submissions_inference_3.1/tree/main/open/cTuning/code","details")</f>
        <v>0</v>
      </c>
      <c r="R1123" s="1">
        <v>9.96988</v>
      </c>
      <c r="S1123" s="1">
        <v>81.14304</v>
      </c>
      <c r="T1123" s="1">
        <v>102.029</v>
      </c>
    </row>
    <row r="1124" spans="1:20">
      <c r="A1124" s="2" t="s">
        <v>1229</v>
      </c>
      <c r="B1124" s="2" t="s">
        <v>3105</v>
      </c>
      <c r="C1124" s="2" t="s">
        <v>32</v>
      </c>
      <c r="D1124" s="2" t="s">
        <v>33</v>
      </c>
      <c r="E1124" s="2" t="s">
        <v>34</v>
      </c>
      <c r="F1124" s="2" t="s">
        <v>3877</v>
      </c>
      <c r="G1124" s="2">
        <v>1</v>
      </c>
      <c r="H1124" s="2" t="s">
        <v>71</v>
      </c>
      <c r="I1124" s="2">
        <v>1</v>
      </c>
      <c r="J1124" s="2"/>
      <c r="K1124" s="2"/>
      <c r="L1124" s="2" t="s">
        <v>3889</v>
      </c>
      <c r="M1124" s="2" t="s">
        <v>38</v>
      </c>
      <c r="N1124" s="2" t="s">
        <v>3957</v>
      </c>
      <c r="O1124" s="2">
        <v>70.73999999999999</v>
      </c>
      <c r="P1124" s="2">
        <f>HYPERLINK("https://github.com/mlcommons/submissions_inference_3.1/tree/main/open/cTuning/results/gcp_t2a_standard_2-tflite_cpp-cpu-tflite-vmaster-default_config","details")</f>
        <v>0</v>
      </c>
      <c r="Q1124" s="2">
        <f>HYPERLINK("https://github.com/mlcommons/submissions_inference_3.1/tree/main/open/cTuning/code","details")</f>
        <v>0</v>
      </c>
      <c r="R1124" s="1">
        <v>13.65184</v>
      </c>
      <c r="S1124" s="1">
        <v>110.71392</v>
      </c>
      <c r="T1124" s="1">
        <v>74.2824</v>
      </c>
    </row>
    <row r="1125" spans="1:20">
      <c r="A1125" s="2" t="s">
        <v>1230</v>
      </c>
      <c r="B1125" s="2" t="s">
        <v>3106</v>
      </c>
      <c r="C1125" s="2" t="s">
        <v>32</v>
      </c>
      <c r="D1125" s="2" t="s">
        <v>33</v>
      </c>
      <c r="E1125" s="2" t="s">
        <v>34</v>
      </c>
      <c r="F1125" s="2" t="s">
        <v>3877</v>
      </c>
      <c r="G1125" s="2">
        <v>1</v>
      </c>
      <c r="H1125" s="2" t="s">
        <v>71</v>
      </c>
      <c r="I1125" s="2">
        <v>1</v>
      </c>
      <c r="J1125" s="2"/>
      <c r="K1125" s="2"/>
      <c r="L1125" s="2" t="s">
        <v>3889</v>
      </c>
      <c r="M1125" s="2" t="s">
        <v>38</v>
      </c>
      <c r="N1125" s="2" t="s">
        <v>3958</v>
      </c>
      <c r="O1125" s="2">
        <v>71.77</v>
      </c>
      <c r="P1125" s="2">
        <f>HYPERLINK("https://github.com/mlcommons/submissions_inference_3.1/tree/main/open/cTuning/results/gcp_t2a_standard_2-tflite_cpp-cpu-tflite-vmaster-default_config","details")</f>
        <v>0</v>
      </c>
      <c r="Q1125" s="2">
        <f>HYPERLINK("https://github.com/mlcommons/submissions_inference_3.1/tree/main/open/cTuning/code","details")</f>
        <v>0</v>
      </c>
      <c r="R1125" s="1">
        <v>18.900401</v>
      </c>
      <c r="S1125" s="1">
        <v>152.87488</v>
      </c>
      <c r="T1125" s="1">
        <v>53.4331</v>
      </c>
    </row>
    <row r="1126" spans="1:20">
      <c r="A1126" s="2" t="s">
        <v>1231</v>
      </c>
      <c r="B1126" s="2" t="s">
        <v>3107</v>
      </c>
      <c r="C1126" s="2" t="s">
        <v>32</v>
      </c>
      <c r="D1126" s="2" t="s">
        <v>33</v>
      </c>
      <c r="E1126" s="2" t="s">
        <v>34</v>
      </c>
      <c r="F1126" s="2" t="s">
        <v>3877</v>
      </c>
      <c r="G1126" s="2">
        <v>1</v>
      </c>
      <c r="H1126" s="2" t="s">
        <v>71</v>
      </c>
      <c r="I1126" s="2">
        <v>1</v>
      </c>
      <c r="J1126" s="2"/>
      <c r="K1126" s="2"/>
      <c r="L1126" s="2" t="s">
        <v>3889</v>
      </c>
      <c r="M1126" s="2" t="s">
        <v>38</v>
      </c>
      <c r="N1126" s="2" t="s">
        <v>3959</v>
      </c>
      <c r="O1126" s="2">
        <v>49.168</v>
      </c>
      <c r="P1126" s="2">
        <f>HYPERLINK("https://github.com/mlcommons/submissions_inference_3.1/tree/main/open/cTuning/results/gcp_t2a_standard_2-tflite_cpp-cpu-tflite-vmaster-default_config","details")</f>
        <v>0</v>
      </c>
      <c r="Q1126" s="2">
        <f>HYPERLINK("https://github.com/mlcommons/submissions_inference_3.1/tree/main/open/cTuning/code","details")</f>
        <v>0</v>
      </c>
      <c r="R1126" s="1">
        <v>1.14124</v>
      </c>
      <c r="S1126" s="1">
        <v>9.346880000000001</v>
      </c>
      <c r="T1126" s="1">
        <v>887.933</v>
      </c>
    </row>
    <row r="1127" spans="1:20">
      <c r="A1127" s="2" t="s">
        <v>1232</v>
      </c>
      <c r="B1127" s="2" t="s">
        <v>3108</v>
      </c>
      <c r="C1127" s="2" t="s">
        <v>32</v>
      </c>
      <c r="D1127" s="2" t="s">
        <v>33</v>
      </c>
      <c r="E1127" s="2" t="s">
        <v>34</v>
      </c>
      <c r="F1127" s="2" t="s">
        <v>3877</v>
      </c>
      <c r="G1127" s="2">
        <v>1</v>
      </c>
      <c r="H1127" s="2" t="s">
        <v>71</v>
      </c>
      <c r="I1127" s="2">
        <v>1</v>
      </c>
      <c r="J1127" s="2"/>
      <c r="K1127" s="2"/>
      <c r="L1127" s="2" t="s">
        <v>3889</v>
      </c>
      <c r="M1127" s="2" t="s">
        <v>38</v>
      </c>
      <c r="N1127" s="2" t="s">
        <v>3960</v>
      </c>
      <c r="O1127" s="2">
        <v>54.594</v>
      </c>
      <c r="P1127" s="2">
        <f>HYPERLINK("https://github.com/mlcommons/submissions_inference_3.1/tree/main/open/cTuning/results/gcp_t2a_standard_2-tflite_cpp-cpu-tflite-vmaster-default_config","details")</f>
        <v>0</v>
      </c>
      <c r="Q1127" s="2">
        <f>HYPERLINK("https://github.com/mlcommons/submissions_inference_3.1/tree/main/open/cTuning/code","details")</f>
        <v>0</v>
      </c>
      <c r="R1127" s="1">
        <v>1.76052</v>
      </c>
      <c r="S1127" s="1">
        <v>14.35776</v>
      </c>
      <c r="T1127" s="1">
        <v>574.002</v>
      </c>
    </row>
    <row r="1128" spans="1:20">
      <c r="A1128" s="2" t="s">
        <v>1233</v>
      </c>
      <c r="B1128" s="2" t="s">
        <v>3109</v>
      </c>
      <c r="C1128" s="2" t="s">
        <v>32</v>
      </c>
      <c r="D1128" s="2" t="s">
        <v>33</v>
      </c>
      <c r="E1128" s="2" t="s">
        <v>34</v>
      </c>
      <c r="F1128" s="2" t="s">
        <v>3877</v>
      </c>
      <c r="G1128" s="2">
        <v>1</v>
      </c>
      <c r="H1128" s="2" t="s">
        <v>71</v>
      </c>
      <c r="I1128" s="2">
        <v>1</v>
      </c>
      <c r="J1128" s="2"/>
      <c r="K1128" s="2"/>
      <c r="L1128" s="2" t="s">
        <v>3889</v>
      </c>
      <c r="M1128" s="2" t="s">
        <v>38</v>
      </c>
      <c r="N1128" s="2" t="s">
        <v>3961</v>
      </c>
      <c r="O1128" s="2">
        <v>56.604</v>
      </c>
      <c r="P1128" s="2">
        <f>HYPERLINK("https://github.com/mlcommons/submissions_inference_3.1/tree/main/open/cTuning/results/gcp_t2a_standard_2-tflite_cpp-cpu-tflite-vmaster-default_config","details")</f>
        <v>0</v>
      </c>
      <c r="Q1128" s="2">
        <f>HYPERLINK("https://github.com/mlcommons/submissions_inference_3.1/tree/main/open/cTuning/code","details")</f>
        <v>0</v>
      </c>
      <c r="R1128" s="1">
        <v>2.48068</v>
      </c>
      <c r="S1128" s="1">
        <v>20.1872</v>
      </c>
      <c r="T1128" s="1">
        <v>406.399</v>
      </c>
    </row>
    <row r="1129" spans="1:20">
      <c r="A1129" s="2" t="s">
        <v>1234</v>
      </c>
      <c r="B1129" s="2" t="s">
        <v>3110</v>
      </c>
      <c r="C1129" s="2" t="s">
        <v>32</v>
      </c>
      <c r="D1129" s="2" t="s">
        <v>33</v>
      </c>
      <c r="E1129" s="2" t="s">
        <v>34</v>
      </c>
      <c r="F1129" s="2" t="s">
        <v>3877</v>
      </c>
      <c r="G1129" s="2">
        <v>1</v>
      </c>
      <c r="H1129" s="2" t="s">
        <v>71</v>
      </c>
      <c r="I1129" s="2">
        <v>1</v>
      </c>
      <c r="J1129" s="2"/>
      <c r="K1129" s="2"/>
      <c r="L1129" s="2" t="s">
        <v>3889</v>
      </c>
      <c r="M1129" s="2" t="s">
        <v>38</v>
      </c>
      <c r="N1129" s="2" t="s">
        <v>3962</v>
      </c>
      <c r="O1129" s="2">
        <v>58.528</v>
      </c>
      <c r="P1129" s="2">
        <f>HYPERLINK("https://github.com/mlcommons/submissions_inference_3.1/tree/main/open/cTuning/results/gcp_t2a_standard_2-tflite_cpp-cpu-tflite-vmaster-default_config","details")</f>
        <v>0</v>
      </c>
      <c r="Q1129" s="2">
        <f>HYPERLINK("https://github.com/mlcommons/submissions_inference_3.1/tree/main/open/cTuning/code","details")</f>
        <v>0</v>
      </c>
      <c r="R1129" s="1">
        <v>3.36844</v>
      </c>
      <c r="S1129" s="1">
        <v>27.45504</v>
      </c>
      <c r="T1129" s="1">
        <v>299.033</v>
      </c>
    </row>
    <row r="1130" spans="1:20">
      <c r="A1130" s="2" t="s">
        <v>1235</v>
      </c>
      <c r="B1130" s="2" t="s">
        <v>3111</v>
      </c>
      <c r="C1130" s="2" t="s">
        <v>32</v>
      </c>
      <c r="D1130" s="2" t="s">
        <v>33</v>
      </c>
      <c r="E1130" s="2" t="s">
        <v>34</v>
      </c>
      <c r="F1130" s="2" t="s">
        <v>3877</v>
      </c>
      <c r="G1130" s="2">
        <v>1</v>
      </c>
      <c r="H1130" s="2" t="s">
        <v>71</v>
      </c>
      <c r="I1130" s="2">
        <v>1</v>
      </c>
      <c r="J1130" s="2"/>
      <c r="K1130" s="2"/>
      <c r="L1130" s="2" t="s">
        <v>3889</v>
      </c>
      <c r="M1130" s="2" t="s">
        <v>38</v>
      </c>
      <c r="N1130" s="2" t="s">
        <v>3963</v>
      </c>
      <c r="O1130" s="2">
        <v>55.506</v>
      </c>
      <c r="P1130" s="2">
        <f>HYPERLINK("https://github.com/mlcommons/submissions_inference_3.1/tree/main/open/cTuning/results/gcp_t2a_standard_2-tflite_cpp-cpu-tflite-vmaster-default_config","details")</f>
        <v>0</v>
      </c>
      <c r="Q1130" s="2">
        <f>HYPERLINK("https://github.com/mlcommons/submissions_inference_3.1/tree/main/open/cTuning/code","details")</f>
        <v>0</v>
      </c>
      <c r="R1130" s="1">
        <v>1.465</v>
      </c>
      <c r="S1130" s="1">
        <v>11.96736</v>
      </c>
      <c r="T1130" s="1">
        <v>690.967</v>
      </c>
    </row>
    <row r="1131" spans="1:20">
      <c r="A1131" s="2" t="s">
        <v>1236</v>
      </c>
      <c r="B1131" s="2" t="s">
        <v>3112</v>
      </c>
      <c r="C1131" s="2" t="s">
        <v>32</v>
      </c>
      <c r="D1131" s="2" t="s">
        <v>33</v>
      </c>
      <c r="E1131" s="2" t="s">
        <v>34</v>
      </c>
      <c r="F1131" s="2" t="s">
        <v>3877</v>
      </c>
      <c r="G1131" s="2">
        <v>1</v>
      </c>
      <c r="H1131" s="2" t="s">
        <v>71</v>
      </c>
      <c r="I1131" s="2">
        <v>1</v>
      </c>
      <c r="J1131" s="2"/>
      <c r="K1131" s="2"/>
      <c r="L1131" s="2" t="s">
        <v>3889</v>
      </c>
      <c r="M1131" s="2" t="s">
        <v>38</v>
      </c>
      <c r="N1131" s="2" t="s">
        <v>3964</v>
      </c>
      <c r="O1131" s="2">
        <v>59.198</v>
      </c>
      <c r="P1131" s="2">
        <f>HYPERLINK("https://github.com/mlcommons/submissions_inference_3.1/tree/main/open/cTuning/results/gcp_t2a_standard_2-tflite_cpp-cpu-tflite-vmaster-default_config","details")</f>
        <v>0</v>
      </c>
      <c r="Q1131" s="2">
        <f>HYPERLINK("https://github.com/mlcommons/submissions_inference_3.1/tree/main/open/cTuning/code","details")</f>
        <v>0</v>
      </c>
      <c r="R1131" s="1">
        <v>2.26996</v>
      </c>
      <c r="S1131" s="1">
        <v>18.5264</v>
      </c>
      <c r="T1131" s="1">
        <v>444.471</v>
      </c>
    </row>
    <row r="1132" spans="1:20">
      <c r="A1132" s="2" t="s">
        <v>1237</v>
      </c>
      <c r="B1132" s="2" t="s">
        <v>3113</v>
      </c>
      <c r="C1132" s="2" t="s">
        <v>32</v>
      </c>
      <c r="D1132" s="2" t="s">
        <v>33</v>
      </c>
      <c r="E1132" s="2" t="s">
        <v>34</v>
      </c>
      <c r="F1132" s="2" t="s">
        <v>3877</v>
      </c>
      <c r="G1132" s="2">
        <v>1</v>
      </c>
      <c r="H1132" s="2" t="s">
        <v>71</v>
      </c>
      <c r="I1132" s="2">
        <v>1</v>
      </c>
      <c r="J1132" s="2"/>
      <c r="K1132" s="2"/>
      <c r="L1132" s="2" t="s">
        <v>3889</v>
      </c>
      <c r="M1132" s="2" t="s">
        <v>38</v>
      </c>
      <c r="N1132" s="2" t="s">
        <v>3965</v>
      </c>
      <c r="O1132" s="2">
        <v>61.982</v>
      </c>
      <c r="P1132" s="2">
        <f>HYPERLINK("https://github.com/mlcommons/submissions_inference_3.1/tree/main/open/cTuning/results/gcp_t2a_standard_2-tflite_cpp-cpu-tflite-vmaster-default_config","details")</f>
        <v>0</v>
      </c>
      <c r="Q1132" s="2">
        <f>HYPERLINK("https://github.com/mlcommons/submissions_inference_3.1/tree/main/open/cTuning/code","details")</f>
        <v>0</v>
      </c>
      <c r="R1132" s="1">
        <v>3.20872</v>
      </c>
      <c r="S1132" s="1">
        <v>26.14272</v>
      </c>
      <c r="T1132" s="1">
        <v>313.878</v>
      </c>
    </row>
    <row r="1133" spans="1:20">
      <c r="A1133" s="2" t="s">
        <v>1238</v>
      </c>
      <c r="B1133" s="2" t="s">
        <v>3114</v>
      </c>
      <c r="C1133" s="2" t="s">
        <v>32</v>
      </c>
      <c r="D1133" s="2" t="s">
        <v>33</v>
      </c>
      <c r="E1133" s="2" t="s">
        <v>34</v>
      </c>
      <c r="F1133" s="2" t="s">
        <v>3877</v>
      </c>
      <c r="G1133" s="2">
        <v>1</v>
      </c>
      <c r="H1133" s="2" t="s">
        <v>71</v>
      </c>
      <c r="I1133" s="2">
        <v>1</v>
      </c>
      <c r="J1133" s="2"/>
      <c r="K1133" s="2"/>
      <c r="L1133" s="2" t="s">
        <v>3889</v>
      </c>
      <c r="M1133" s="2" t="s">
        <v>38</v>
      </c>
      <c r="N1133" s="2" t="s">
        <v>3966</v>
      </c>
      <c r="O1133" s="2">
        <v>63.702</v>
      </c>
      <c r="P1133" s="2">
        <f>HYPERLINK("https://github.com/mlcommons/submissions_inference_3.1/tree/main/open/cTuning/results/gcp_t2a_standard_2-tflite_cpp-cpu-tflite-vmaster-default_config","details")</f>
        <v>0</v>
      </c>
      <c r="Q1133" s="2">
        <f>HYPERLINK("https://github.com/mlcommons/submissions_inference_3.1/tree/main/open/cTuning/code","details")</f>
        <v>0</v>
      </c>
      <c r="R1133" s="1">
        <v>4.36264</v>
      </c>
      <c r="S1133" s="1">
        <v>35.61984</v>
      </c>
      <c r="T1133" s="1">
        <v>230.723</v>
      </c>
    </row>
    <row r="1134" spans="1:20">
      <c r="A1134" s="2" t="s">
        <v>1239</v>
      </c>
      <c r="B1134" s="2" t="s">
        <v>3115</v>
      </c>
      <c r="C1134" s="2" t="s">
        <v>32</v>
      </c>
      <c r="D1134" s="2" t="s">
        <v>33</v>
      </c>
      <c r="E1134" s="2" t="s">
        <v>34</v>
      </c>
      <c r="F1134" s="2" t="s">
        <v>3877</v>
      </c>
      <c r="G1134" s="2">
        <v>1</v>
      </c>
      <c r="H1134" s="2" t="s">
        <v>71</v>
      </c>
      <c r="I1134" s="2">
        <v>1</v>
      </c>
      <c r="J1134" s="2"/>
      <c r="K1134" s="2"/>
      <c r="L1134" s="2" t="s">
        <v>3889</v>
      </c>
      <c r="M1134" s="2" t="s">
        <v>38</v>
      </c>
      <c r="N1134" s="2" t="s">
        <v>3967</v>
      </c>
      <c r="O1134" s="2">
        <v>62.018</v>
      </c>
      <c r="P1134" s="2">
        <f>HYPERLINK("https://github.com/mlcommons/submissions_inference_3.1/tree/main/open/cTuning/results/gcp_t2a_standard_2-tflite_cpp-cpu-tflite-vmaster-default_config","details")</f>
        <v>0</v>
      </c>
      <c r="Q1134" s="2">
        <f>HYPERLINK("https://github.com/mlcommons/submissions_inference_3.1/tree/main/open/cTuning/code","details")</f>
        <v>0</v>
      </c>
      <c r="R1134" s="1">
        <v>2.52672</v>
      </c>
      <c r="S1134" s="1">
        <v>20.6384</v>
      </c>
      <c r="T1134" s="1">
        <v>399.485</v>
      </c>
    </row>
    <row r="1135" spans="1:20">
      <c r="A1135" s="2" t="s">
        <v>1240</v>
      </c>
      <c r="B1135" s="2" t="s">
        <v>3116</v>
      </c>
      <c r="C1135" s="2" t="s">
        <v>32</v>
      </c>
      <c r="D1135" s="2" t="s">
        <v>33</v>
      </c>
      <c r="E1135" s="2" t="s">
        <v>34</v>
      </c>
      <c r="F1135" s="2" t="s">
        <v>3877</v>
      </c>
      <c r="G1135" s="2">
        <v>1</v>
      </c>
      <c r="H1135" s="2" t="s">
        <v>71</v>
      </c>
      <c r="I1135" s="2">
        <v>1</v>
      </c>
      <c r="J1135" s="2"/>
      <c r="K1135" s="2"/>
      <c r="L1135" s="2" t="s">
        <v>3889</v>
      </c>
      <c r="M1135" s="2" t="s">
        <v>38</v>
      </c>
      <c r="N1135" s="2" t="s">
        <v>3968</v>
      </c>
      <c r="O1135" s="2">
        <v>64.996</v>
      </c>
      <c r="P1135" s="2">
        <f>HYPERLINK("https://github.com/mlcommons/submissions_inference_3.1/tree/main/open/cTuning/results/gcp_t2a_standard_2-tflite_cpp-cpu-tflite-vmaster-default_config","details")</f>
        <v>0</v>
      </c>
      <c r="Q1135" s="2">
        <f>HYPERLINK("https://github.com/mlcommons/submissions_inference_3.1/tree/main/open/cTuning/code","details")</f>
        <v>0</v>
      </c>
      <c r="R1135" s="1">
        <v>3.9446</v>
      </c>
      <c r="S1135" s="1">
        <v>32.30816</v>
      </c>
      <c r="T1135" s="1">
        <v>255.435</v>
      </c>
    </row>
    <row r="1136" spans="1:20">
      <c r="A1136" s="2" t="s">
        <v>1241</v>
      </c>
      <c r="B1136" s="2" t="s">
        <v>3117</v>
      </c>
      <c r="C1136" s="2" t="s">
        <v>32</v>
      </c>
      <c r="D1136" s="2" t="s">
        <v>33</v>
      </c>
      <c r="E1136" s="2" t="s">
        <v>34</v>
      </c>
      <c r="F1136" s="2" t="s">
        <v>3877</v>
      </c>
      <c r="G1136" s="2">
        <v>1</v>
      </c>
      <c r="H1136" s="2" t="s">
        <v>71</v>
      </c>
      <c r="I1136" s="2">
        <v>1</v>
      </c>
      <c r="J1136" s="2"/>
      <c r="K1136" s="2"/>
      <c r="L1136" s="2" t="s">
        <v>3889</v>
      </c>
      <c r="M1136" s="2" t="s">
        <v>38</v>
      </c>
      <c r="N1136" s="2" t="s">
        <v>3969</v>
      </c>
      <c r="O1136" s="2">
        <v>67.496</v>
      </c>
      <c r="P1136" s="2">
        <f>HYPERLINK("https://github.com/mlcommons/submissions_inference_3.1/tree/main/open/cTuning/results/gcp_t2a_standard_2-tflite_cpp-cpu-tflite-vmaster-default_config","details")</f>
        <v>0</v>
      </c>
      <c r="Q1136" s="2">
        <f>HYPERLINK("https://github.com/mlcommons/submissions_inference_3.1/tree/main/open/cTuning/code","details")</f>
        <v>0</v>
      </c>
      <c r="R1136" s="1">
        <v>5.5912</v>
      </c>
      <c r="S1136" s="1">
        <v>45.6752</v>
      </c>
      <c r="T1136" s="1">
        <v>180.147</v>
      </c>
    </row>
    <row r="1137" spans="1:20">
      <c r="A1137" s="2" t="s">
        <v>1242</v>
      </c>
      <c r="B1137" s="2" t="s">
        <v>3118</v>
      </c>
      <c r="C1137" s="2" t="s">
        <v>32</v>
      </c>
      <c r="D1137" s="2" t="s">
        <v>33</v>
      </c>
      <c r="E1137" s="2" t="s">
        <v>34</v>
      </c>
      <c r="F1137" s="2" t="s">
        <v>3877</v>
      </c>
      <c r="G1137" s="2">
        <v>1</v>
      </c>
      <c r="H1137" s="2" t="s">
        <v>71</v>
      </c>
      <c r="I1137" s="2">
        <v>1</v>
      </c>
      <c r="J1137" s="2"/>
      <c r="K1137" s="2"/>
      <c r="L1137" s="2" t="s">
        <v>3889</v>
      </c>
      <c r="M1137" s="2" t="s">
        <v>38</v>
      </c>
      <c r="N1137" s="2" t="s">
        <v>3970</v>
      </c>
      <c r="O1137" s="2">
        <v>68.688</v>
      </c>
      <c r="P1137" s="2">
        <f>HYPERLINK("https://github.com/mlcommons/submissions_inference_3.1/tree/main/open/cTuning/results/gcp_t2a_standard_2-tflite_cpp-cpu-tflite-vmaster-default_config","details")</f>
        <v>0</v>
      </c>
      <c r="Q1137" s="2">
        <f>HYPERLINK("https://github.com/mlcommons/submissions_inference_3.1/tree/main/open/cTuning/code","details")</f>
        <v>0</v>
      </c>
      <c r="R1137" s="1">
        <v>7.62588</v>
      </c>
      <c r="S1137" s="1">
        <v>62.12544</v>
      </c>
      <c r="T1137" s="1">
        <v>132.022</v>
      </c>
    </row>
    <row r="1138" spans="1:20">
      <c r="A1138" s="2" t="s">
        <v>1243</v>
      </c>
      <c r="B1138" s="2" t="s">
        <v>3119</v>
      </c>
      <c r="C1138" s="2" t="s">
        <v>32</v>
      </c>
      <c r="D1138" s="2" t="s">
        <v>33</v>
      </c>
      <c r="E1138" s="2" t="s">
        <v>34</v>
      </c>
      <c r="F1138" s="2" t="s">
        <v>3877</v>
      </c>
      <c r="G1138" s="2">
        <v>1</v>
      </c>
      <c r="H1138" s="2" t="s">
        <v>71</v>
      </c>
      <c r="I1138" s="2">
        <v>1</v>
      </c>
      <c r="J1138" s="2"/>
      <c r="K1138" s="2"/>
      <c r="L1138" s="2" t="s">
        <v>3889</v>
      </c>
      <c r="M1138" s="2" t="s">
        <v>38</v>
      </c>
      <c r="N1138" s="2" t="s">
        <v>3971</v>
      </c>
      <c r="O1138" s="2">
        <v>63.602</v>
      </c>
      <c r="P1138" s="2">
        <f>HYPERLINK("https://github.com/mlcommons/submissions_inference_3.1/tree/main/open/cTuning/results/gcp_t2a_standard_2-tflite_cpp-cpu-tflite-vmaster-default_config","details")</f>
        <v>0</v>
      </c>
      <c r="Q1138" s="2">
        <f>HYPERLINK("https://github.com/mlcommons/submissions_inference_3.1/tree/main/open/cTuning/code","details")</f>
        <v>0</v>
      </c>
      <c r="R1138" s="1">
        <v>3.03768</v>
      </c>
      <c r="S1138" s="1">
        <v>24.88384</v>
      </c>
      <c r="T1138" s="1">
        <v>332.318</v>
      </c>
    </row>
    <row r="1139" spans="1:20">
      <c r="A1139" s="2" t="s">
        <v>1244</v>
      </c>
      <c r="B1139" s="2" t="s">
        <v>3120</v>
      </c>
      <c r="C1139" s="2" t="s">
        <v>32</v>
      </c>
      <c r="D1139" s="2" t="s">
        <v>33</v>
      </c>
      <c r="E1139" s="2" t="s">
        <v>34</v>
      </c>
      <c r="F1139" s="2" t="s">
        <v>3877</v>
      </c>
      <c r="G1139" s="2">
        <v>1</v>
      </c>
      <c r="H1139" s="2" t="s">
        <v>71</v>
      </c>
      <c r="I1139" s="2">
        <v>1</v>
      </c>
      <c r="J1139" s="2"/>
      <c r="K1139" s="2"/>
      <c r="L1139" s="2" t="s">
        <v>3889</v>
      </c>
      <c r="M1139" s="2" t="s">
        <v>38</v>
      </c>
      <c r="N1139" s="2" t="s">
        <v>3972</v>
      </c>
      <c r="O1139" s="2">
        <v>67.73999999999999</v>
      </c>
      <c r="P1139" s="2">
        <f>HYPERLINK("https://github.com/mlcommons/submissions_inference_3.1/tree/main/open/cTuning/results/gcp_t2a_standard_2-tflite_cpp-cpu-tflite-vmaster-default_config","details")</f>
        <v>0</v>
      </c>
      <c r="Q1139" s="2">
        <f>HYPERLINK("https://github.com/mlcommons/submissions_inference_3.1/tree/main/open/cTuning/code","details")</f>
        <v>0</v>
      </c>
      <c r="R1139" s="1">
        <v>4.76704</v>
      </c>
      <c r="S1139" s="1">
        <v>39.00928</v>
      </c>
      <c r="T1139" s="1">
        <v>211.59</v>
      </c>
    </row>
    <row r="1140" spans="1:20">
      <c r="A1140" s="2" t="s">
        <v>1245</v>
      </c>
      <c r="B1140" s="2" t="s">
        <v>3121</v>
      </c>
      <c r="C1140" s="2" t="s">
        <v>32</v>
      </c>
      <c r="D1140" s="2" t="s">
        <v>33</v>
      </c>
      <c r="E1140" s="2" t="s">
        <v>34</v>
      </c>
      <c r="F1140" s="2" t="s">
        <v>3877</v>
      </c>
      <c r="G1140" s="2">
        <v>1</v>
      </c>
      <c r="H1140" s="2" t="s">
        <v>71</v>
      </c>
      <c r="I1140" s="2">
        <v>1</v>
      </c>
      <c r="J1140" s="2"/>
      <c r="K1140" s="2"/>
      <c r="L1140" s="2" t="s">
        <v>3889</v>
      </c>
      <c r="M1140" s="2" t="s">
        <v>38</v>
      </c>
      <c r="N1140" s="2" t="s">
        <v>3973</v>
      </c>
      <c r="O1140" s="2">
        <v>69.68000000000001</v>
      </c>
      <c r="P1140" s="2">
        <f>HYPERLINK("https://github.com/mlcommons/submissions_inference_3.1/tree/main/open/cTuning/results/gcp_t2a_standard_2-tflite_cpp-cpu-tflite-vmaster-default_config","details")</f>
        <v>0</v>
      </c>
      <c r="Q1140" s="2">
        <f>HYPERLINK("https://github.com/mlcommons/submissions_inference_3.1/tree/main/open/cTuning/code","details")</f>
        <v>0</v>
      </c>
      <c r="R1140" s="1">
        <v>6.74928</v>
      </c>
      <c r="S1140" s="1">
        <v>55.03072</v>
      </c>
      <c r="T1140" s="1">
        <v>149.366</v>
      </c>
    </row>
    <row r="1141" spans="1:20">
      <c r="A1141" s="2" t="s">
        <v>1246</v>
      </c>
      <c r="B1141" s="2" t="s">
        <v>3122</v>
      </c>
      <c r="C1141" s="2" t="s">
        <v>32</v>
      </c>
      <c r="D1141" s="2" t="s">
        <v>33</v>
      </c>
      <c r="E1141" s="2" t="s">
        <v>34</v>
      </c>
      <c r="F1141" s="2" t="s">
        <v>3877</v>
      </c>
      <c r="G1141" s="2">
        <v>1</v>
      </c>
      <c r="H1141" s="2" t="s">
        <v>71</v>
      </c>
      <c r="I1141" s="2">
        <v>1</v>
      </c>
      <c r="J1141" s="2"/>
      <c r="K1141" s="2"/>
      <c r="L1141" s="2" t="s">
        <v>3889</v>
      </c>
      <c r="M1141" s="2" t="s">
        <v>38</v>
      </c>
      <c r="N1141" s="2" t="s">
        <v>3974</v>
      </c>
      <c r="O1141" s="2">
        <v>70.66200000000001</v>
      </c>
      <c r="P1141" s="2">
        <f>HYPERLINK("https://github.com/mlcommons/submissions_inference_3.1/tree/main/open/cTuning/results/gcp_t2a_standard_2-tflite_cpp-cpu-tflite-vmaster-default_config","details")</f>
        <v>0</v>
      </c>
      <c r="Q1141" s="2">
        <f>HYPERLINK("https://github.com/mlcommons/submissions_inference_3.1/tree/main/open/cTuning/code","details")</f>
        <v>0</v>
      </c>
      <c r="R1141" s="1">
        <v>9.22344</v>
      </c>
      <c r="S1141" s="1">
        <v>74.9152</v>
      </c>
      <c r="T1141" s="1">
        <v>109.293</v>
      </c>
    </row>
    <row r="1142" spans="1:20">
      <c r="A1142" s="2" t="s">
        <v>1247</v>
      </c>
      <c r="B1142" s="2" t="s">
        <v>3123</v>
      </c>
      <c r="C1142" s="2" t="s">
        <v>32</v>
      </c>
      <c r="D1142" s="2" t="s">
        <v>33</v>
      </c>
      <c r="E1142" s="2" t="s">
        <v>34</v>
      </c>
      <c r="F1142" s="2" t="s">
        <v>3877</v>
      </c>
      <c r="G1142" s="2">
        <v>1</v>
      </c>
      <c r="H1142" s="2" t="s">
        <v>71</v>
      </c>
      <c r="I1142" s="2">
        <v>1</v>
      </c>
      <c r="J1142" s="2"/>
      <c r="K1142" s="2"/>
      <c r="L1142" s="2" t="s">
        <v>3889</v>
      </c>
      <c r="M1142" s="2" t="s">
        <v>38</v>
      </c>
      <c r="N1142" s="2" t="s">
        <v>3975</v>
      </c>
      <c r="O1142" s="2">
        <v>75.76000000000001</v>
      </c>
      <c r="P1142" s="2">
        <f>HYPERLINK("https://github.com/mlcommons/submissions_inference_3.1/tree/main/open/cTuning/results/gcp_t2a_standard_2-tflite_cpp-cpu-tflite-vmaster-default_config","details")</f>
        <v>0</v>
      </c>
      <c r="Q1142" s="2">
        <f>HYPERLINK("https://github.com/mlcommons/submissions_inference_3.1/tree/main/open/cTuning/code","details")</f>
        <v>0</v>
      </c>
      <c r="R1142" s="1">
        <v>15.5038</v>
      </c>
      <c r="S1142" s="1">
        <v>125.73376</v>
      </c>
      <c r="T1142" s="1">
        <v>65.37390000000001</v>
      </c>
    </row>
    <row r="1143" spans="1:20">
      <c r="A1143" s="2" t="s">
        <v>1248</v>
      </c>
      <c r="B1143" s="2" t="s">
        <v>3124</v>
      </c>
      <c r="C1143" s="2" t="s">
        <v>32</v>
      </c>
      <c r="D1143" s="2" t="s">
        <v>33</v>
      </c>
      <c r="E1143" s="2" t="s">
        <v>34</v>
      </c>
      <c r="F1143" s="2" t="s">
        <v>3877</v>
      </c>
      <c r="G1143" s="2">
        <v>1</v>
      </c>
      <c r="H1143" s="2" t="s">
        <v>71</v>
      </c>
      <c r="I1143" s="2">
        <v>1</v>
      </c>
      <c r="J1143" s="2"/>
      <c r="K1143" s="2"/>
      <c r="L1143" s="2" t="s">
        <v>3889</v>
      </c>
      <c r="M1143" s="2" t="s">
        <v>38</v>
      </c>
      <c r="N1143" s="2" t="s">
        <v>3976</v>
      </c>
      <c r="O1143" s="2">
        <v>72.678</v>
      </c>
      <c r="P1143" s="2">
        <f>HYPERLINK("https://github.com/mlcommons/submissions_inference_3.1/tree/main/open/cTuning/results/gcp_t2a_standard_2-tflite_cpp-cpu-tflite-vmaster-default_config","details")</f>
        <v>0</v>
      </c>
      <c r="Q1143" s="2">
        <f>HYPERLINK("https://github.com/mlcommons/submissions_inference_3.1/tree/main/open/cTuning/code","details")</f>
        <v>0</v>
      </c>
      <c r="R1143" s="1">
        <v>13.28092</v>
      </c>
      <c r="S1143" s="1">
        <v>107.955208</v>
      </c>
      <c r="T1143" s="1">
        <v>76.542</v>
      </c>
    </row>
    <row r="1144" spans="1:20">
      <c r="A1144" s="2" t="s">
        <v>1249</v>
      </c>
      <c r="B1144" s="2" t="s">
        <v>3125</v>
      </c>
      <c r="C1144" s="2" t="s">
        <v>32</v>
      </c>
      <c r="D1144" s="2" t="s">
        <v>33</v>
      </c>
      <c r="E1144" s="2" t="s">
        <v>34</v>
      </c>
      <c r="F1144" s="2" t="s">
        <v>3877</v>
      </c>
      <c r="G1144" s="2">
        <v>1</v>
      </c>
      <c r="H1144" s="2" t="s">
        <v>71</v>
      </c>
      <c r="I1144" s="2">
        <v>1</v>
      </c>
      <c r="J1144" s="2"/>
      <c r="K1144" s="2"/>
      <c r="L1144" s="2" t="s">
        <v>3889</v>
      </c>
      <c r="M1144" s="2" t="s">
        <v>38</v>
      </c>
      <c r="N1144" s="2" t="s">
        <v>3977</v>
      </c>
      <c r="O1144" s="2">
        <v>68.336</v>
      </c>
      <c r="P1144" s="2">
        <f>HYPERLINK("https://github.com/mlcommons/submissions_inference_3.1/tree/main/open/cTuning/results/gcp_t2a_standard_2-tflite_cpp-cpu-tflite-vmaster-default_config","details")</f>
        <v>0</v>
      </c>
      <c r="Q1144" s="2">
        <f>HYPERLINK("https://github.com/mlcommons/submissions_inference_3.1/tree/main/open/cTuning/code","details")</f>
        <v>0</v>
      </c>
      <c r="R1144" s="1">
        <v>4.72996</v>
      </c>
      <c r="S1144" s="1">
        <v>39.33376</v>
      </c>
      <c r="T1144" s="1">
        <v>216.39</v>
      </c>
    </row>
    <row r="1145" spans="1:20">
      <c r="A1145" s="2" t="s">
        <v>1250</v>
      </c>
      <c r="B1145" s="2" t="s">
        <v>3126</v>
      </c>
      <c r="C1145" s="2" t="s">
        <v>32</v>
      </c>
      <c r="D1145" s="2" t="s">
        <v>33</v>
      </c>
      <c r="E1145" s="2" t="s">
        <v>34</v>
      </c>
      <c r="F1145" s="2" t="s">
        <v>3877</v>
      </c>
      <c r="G1145" s="2">
        <v>1</v>
      </c>
      <c r="H1145" s="2" t="s">
        <v>71</v>
      </c>
      <c r="I1145" s="2">
        <v>1</v>
      </c>
      <c r="J1145" s="2"/>
      <c r="K1145" s="2"/>
      <c r="L1145" s="2" t="s">
        <v>3889</v>
      </c>
      <c r="M1145" s="2" t="s">
        <v>38</v>
      </c>
      <c r="N1145" s="2" t="s">
        <v>3978</v>
      </c>
      <c r="O1145" s="2">
        <v>63.332</v>
      </c>
      <c r="P1145" s="2">
        <f>HYPERLINK("https://github.com/mlcommons/submissions_inference_3.1/tree/main/open/cTuning/results/gcp_t2a_standard_2-tflite_cpp-cpu-tflite-vmaster-default_config","details")</f>
        <v>0</v>
      </c>
      <c r="Q1145" s="2">
        <f>HYPERLINK("https://github.com/mlcommons/submissions_inference_3.1/tree/main/open/cTuning/code","details")</f>
        <v>0</v>
      </c>
      <c r="R1145" s="1">
        <v>3.71172</v>
      </c>
      <c r="S1145" s="1">
        <v>30.77504</v>
      </c>
      <c r="T1145" s="1">
        <v>274.42</v>
      </c>
    </row>
    <row r="1146" spans="1:20">
      <c r="A1146" s="2" t="s">
        <v>1251</v>
      </c>
      <c r="B1146" s="2" t="s">
        <v>3127</v>
      </c>
      <c r="C1146" s="2" t="s">
        <v>32</v>
      </c>
      <c r="D1146" s="2" t="s">
        <v>33</v>
      </c>
      <c r="E1146" s="2" t="s">
        <v>34</v>
      </c>
      <c r="F1146" s="2" t="s">
        <v>3877</v>
      </c>
      <c r="G1146" s="2">
        <v>1</v>
      </c>
      <c r="H1146" s="2" t="s">
        <v>71</v>
      </c>
      <c r="I1146" s="2">
        <v>1</v>
      </c>
      <c r="J1146" s="2"/>
      <c r="K1146" s="2"/>
      <c r="L1146" s="2" t="s">
        <v>3889</v>
      </c>
      <c r="M1146" s="2" t="s">
        <v>38</v>
      </c>
      <c r="N1146" s="2" t="s">
        <v>3979</v>
      </c>
      <c r="O1146" s="2">
        <v>72.90600000000001</v>
      </c>
      <c r="P1146" s="2">
        <f>HYPERLINK("https://github.com/mlcommons/submissions_inference_3.1/tree/main/open/cTuning/results/gcp_t2a_standard_2-tflite_cpp-cpu-tflite-vmaster-default_config","details")</f>
        <v>0</v>
      </c>
      <c r="Q1146" s="2">
        <f>HYPERLINK("https://github.com/mlcommons/submissions_inference_3.1/tree/main/open/cTuning/code","details")</f>
        <v>0</v>
      </c>
      <c r="R1146" s="1">
        <v>8.57652</v>
      </c>
      <c r="S1146" s="1">
        <v>69.85024</v>
      </c>
      <c r="T1146" s="1">
        <v>117.986</v>
      </c>
    </row>
    <row r="1147" spans="1:20">
      <c r="A1147" s="2" t="s">
        <v>1252</v>
      </c>
      <c r="B1147" s="2" t="s">
        <v>3128</v>
      </c>
      <c r="C1147" s="2" t="s">
        <v>32</v>
      </c>
      <c r="D1147" s="2" t="s">
        <v>33</v>
      </c>
      <c r="E1147" s="2" t="s">
        <v>34</v>
      </c>
      <c r="F1147" s="2" t="s">
        <v>3877</v>
      </c>
      <c r="G1147" s="2">
        <v>1</v>
      </c>
      <c r="H1147" s="2" t="s">
        <v>71</v>
      </c>
      <c r="I1147" s="2">
        <v>1</v>
      </c>
      <c r="J1147" s="2"/>
      <c r="K1147" s="2"/>
      <c r="L1147" s="2" t="s">
        <v>3889</v>
      </c>
      <c r="M1147" s="2" t="s">
        <v>38</v>
      </c>
      <c r="N1147" s="2" t="s">
        <v>3980</v>
      </c>
      <c r="O1147" s="2">
        <v>70.444</v>
      </c>
      <c r="P1147" s="2">
        <f>HYPERLINK("https://github.com/mlcommons/submissions_inference_3.1/tree/main/open/cTuning/results/gcp_t2a_standard_2-tflite_cpp-cpu-tflite-vmaster-default_config","details")</f>
        <v>0</v>
      </c>
      <c r="Q1147" s="2">
        <f>HYPERLINK("https://github.com/mlcommons/submissions_inference_3.1/tree/main/open/cTuning/code","details")</f>
        <v>0</v>
      </c>
      <c r="R1147" s="1">
        <v>6.44972</v>
      </c>
      <c r="S1147" s="1">
        <v>52.57344</v>
      </c>
      <c r="T1147" s="1">
        <v>156.4</v>
      </c>
    </row>
    <row r="1148" spans="1:20">
      <c r="A1148" s="2" t="s">
        <v>1253</v>
      </c>
      <c r="B1148" s="2" t="s">
        <v>3129</v>
      </c>
      <c r="C1148" s="2" t="s">
        <v>32</v>
      </c>
      <c r="D1148" s="2" t="s">
        <v>33</v>
      </c>
      <c r="E1148" s="2" t="s">
        <v>34</v>
      </c>
      <c r="F1148" s="2" t="s">
        <v>3877</v>
      </c>
      <c r="G1148" s="2">
        <v>1</v>
      </c>
      <c r="H1148" s="2" t="s">
        <v>71</v>
      </c>
      <c r="I1148" s="2">
        <v>1</v>
      </c>
      <c r="J1148" s="2"/>
      <c r="K1148" s="2"/>
      <c r="L1148" s="2" t="s">
        <v>3889</v>
      </c>
      <c r="M1148" s="2" t="s">
        <v>38</v>
      </c>
      <c r="N1148" s="2" t="s">
        <v>3981</v>
      </c>
      <c r="O1148" s="2">
        <v>64.38800000000001</v>
      </c>
      <c r="P1148" s="2">
        <f>HYPERLINK("https://github.com/mlcommons/submissions_inference_3.1/tree/main/open/cTuning/results/gcp_t2a_standard_2-tflite_cpp-cpu-tflite-vmaster-default_config","details")</f>
        <v>0</v>
      </c>
      <c r="Q1148" s="2">
        <f>HYPERLINK("https://github.com/mlcommons/submissions_inference_3.1/tree/main/open/cTuning/code","details")</f>
        <v>0</v>
      </c>
      <c r="R1148" s="1">
        <v>3.0786</v>
      </c>
      <c r="S1148" s="1">
        <v>25.1568</v>
      </c>
      <c r="T1148" s="1">
        <v>327.777</v>
      </c>
    </row>
    <row r="1149" spans="1:20">
      <c r="A1149" s="2" t="s">
        <v>1254</v>
      </c>
      <c r="B1149" s="2" t="s">
        <v>3130</v>
      </c>
      <c r="C1149" s="2" t="s">
        <v>32</v>
      </c>
      <c r="D1149" s="2" t="s">
        <v>33</v>
      </c>
      <c r="E1149" s="2" t="s">
        <v>34</v>
      </c>
      <c r="F1149" s="2" t="s">
        <v>66</v>
      </c>
      <c r="G1149" s="2">
        <v>1</v>
      </c>
      <c r="H1149" s="2" t="s">
        <v>69</v>
      </c>
      <c r="I1149" s="2">
        <v>1</v>
      </c>
      <c r="J1149" s="2"/>
      <c r="K1149" s="2"/>
      <c r="L1149" s="2" t="s">
        <v>37</v>
      </c>
      <c r="M1149" s="2" t="s">
        <v>38</v>
      </c>
      <c r="N1149" s="2" t="s">
        <v>111</v>
      </c>
      <c r="O1149" s="2">
        <v>76.038</v>
      </c>
      <c r="P1149" s="2">
        <f>HYPERLINK("https://github.com/mlcommons/submissions_inference_3.1/tree/main/open/cTuning/results/gcp_t4-nvidia_original-gpu-tensorrt-vdefault-default_config","details")</f>
        <v>0</v>
      </c>
      <c r="Q1149" s="2">
        <f>HYPERLINK("https://github.com/mlcommons/submissions_inference_3.1/tree/main/open/cTuning/code","details")</f>
        <v>0</v>
      </c>
      <c r="T1149" s="1">
        <v>4659.48</v>
      </c>
    </row>
    <row r="1150" spans="1:2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>
        <v>76.084</v>
      </c>
      <c r="P1150" s="2">
        <f>HYPERLINK("https://github.com/mlcommons/submissions_inference_3.1/tree/main/open/cTuning/results/gcp_t4-nvidia_original-gpu-tensorrt-vdefault-default_config","details")</f>
        <v>0</v>
      </c>
      <c r="Q1150" s="2">
        <f>HYPERLINK("https://github.com/mlcommons/submissions_inference_3.1/tree/main/open/cTuning/code","details")</f>
        <v>0</v>
      </c>
      <c r="R1150" s="1">
        <v>0.833417</v>
      </c>
    </row>
    <row r="1151" spans="1:20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>
        <v>76.09</v>
      </c>
      <c r="P1151" s="2">
        <f>HYPERLINK("https://github.com/mlcommons/submissions_inference_3.1/tree/main/open/cTuning/results/gcp_t4-nvidia_original-gpu-tensorrt-vdefault-default_config","details")</f>
        <v>0</v>
      </c>
      <c r="Q1151" s="2">
        <f>HYPERLINK("https://github.com/mlcommons/submissions_inference_3.1/tree/main/open/cTuning/code","details")</f>
        <v>0</v>
      </c>
      <c r="S1151" s="1">
        <v>2.579407</v>
      </c>
    </row>
    <row r="1152" spans="1:20">
      <c r="A1152" s="2" t="s">
        <v>1255</v>
      </c>
      <c r="B1152" s="2" t="s">
        <v>3131</v>
      </c>
      <c r="C1152" s="2" t="s">
        <v>32</v>
      </c>
      <c r="D1152" s="2" t="s">
        <v>33</v>
      </c>
      <c r="E1152" s="2" t="s">
        <v>34</v>
      </c>
      <c r="F1152" s="2" t="s">
        <v>3878</v>
      </c>
      <c r="G1152" s="2">
        <v>1</v>
      </c>
      <c r="H1152" s="2" t="s">
        <v>3886</v>
      </c>
      <c r="I1152" s="2">
        <v>1</v>
      </c>
      <c r="J1152" s="2"/>
      <c r="K1152" s="2"/>
      <c r="L1152" s="2" t="s">
        <v>77</v>
      </c>
      <c r="M1152" s="2" t="s">
        <v>3900</v>
      </c>
      <c r="N1152" s="2" t="s">
        <v>111</v>
      </c>
      <c r="O1152" s="2">
        <v>76.456</v>
      </c>
      <c r="P1152" s="2">
        <f>HYPERLINK("https://github.com/mlcommons/submissions_inference_3.1/tree/main/open/cTuning/results/jose_Precision_14_5470-reference-cpu-onnxruntime-v1.15.1-default_config","details")</f>
        <v>0</v>
      </c>
      <c r="Q1152" s="2">
        <f>HYPERLINK("https://github.com/mlcommons/submissions_inference_3.1/tree/main/open/cTuning/code","details")</f>
        <v>0</v>
      </c>
      <c r="R1152" s="1">
        <v>16.402367</v>
      </c>
      <c r="S1152" s="1">
        <v>114.260574</v>
      </c>
      <c r="T1152" s="1">
        <v>89.7557</v>
      </c>
    </row>
    <row r="1153" spans="1:24">
      <c r="A1153" s="2" t="s">
        <v>1256</v>
      </c>
      <c r="B1153" s="2" t="s">
        <v>3132</v>
      </c>
      <c r="C1153" s="2" t="s">
        <v>32</v>
      </c>
      <c r="D1153" s="2" t="s">
        <v>33</v>
      </c>
      <c r="E1153" s="2" t="s">
        <v>34</v>
      </c>
      <c r="F1153" s="2" t="s">
        <v>3878</v>
      </c>
      <c r="G1153" s="2">
        <v>1</v>
      </c>
      <c r="H1153" s="2" t="s">
        <v>3886</v>
      </c>
      <c r="I1153" s="2">
        <v>1</v>
      </c>
      <c r="J1153" s="2"/>
      <c r="K1153" s="2"/>
      <c r="L1153" s="2" t="s">
        <v>77</v>
      </c>
      <c r="M1153" s="2" t="s">
        <v>3900</v>
      </c>
      <c r="N1153" s="2" t="s">
        <v>9</v>
      </c>
      <c r="O1153" s="2">
        <v>90.87487229720104</v>
      </c>
      <c r="P1153" s="2">
        <f>HYPERLINK("https://github.com/mlcommons/submissions_inference_3.1/tree/main/open/cTuning/results/jose_Precision_14_5470-reference-gpu-onnxruntime-v1.15.1-default_config","details")</f>
        <v>0</v>
      </c>
      <c r="Q1153" s="2">
        <f>HYPERLINK("https://github.com/mlcommons/submissions_inference_3.1/tree/main/open/cTuning/code","details")</f>
        <v>0</v>
      </c>
      <c r="W1153" s="1">
        <v>519.059036</v>
      </c>
    </row>
    <row r="1154" spans="1:2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>
        <v>92.06471754991932</v>
      </c>
      <c r="P1154" s="2">
        <f>HYPERLINK("https://github.com/mlcommons/submissions_inference_3.1/tree/main/open/cTuning/results/jose_Precision_14_5470-reference-gpu-onnxruntime-v1.15.1-default_config","details")</f>
        <v>0</v>
      </c>
      <c r="Q1154" s="2">
        <f>HYPERLINK("https://github.com/mlcommons/submissions_inference_3.1/tree/main/open/cTuning/code","details")</f>
        <v>0</v>
      </c>
      <c r="X1154" s="1">
        <v>2.00281</v>
      </c>
    </row>
    <row r="1155" spans="1:24">
      <c r="A1155" s="2" t="s">
        <v>1257</v>
      </c>
      <c r="B1155" s="2" t="s">
        <v>3133</v>
      </c>
      <c r="C1155" s="2" t="s">
        <v>32</v>
      </c>
      <c r="D1155" s="2" t="s">
        <v>33</v>
      </c>
      <c r="E1155" s="2" t="s">
        <v>34</v>
      </c>
      <c r="F1155" s="2" t="s">
        <v>3879</v>
      </c>
      <c r="G1155" s="2">
        <v>1</v>
      </c>
      <c r="H1155" s="2" t="s">
        <v>3887</v>
      </c>
      <c r="I1155" s="2">
        <v>1</v>
      </c>
      <c r="J1155" s="2"/>
      <c r="K1155" s="2"/>
      <c r="L1155" s="2" t="s">
        <v>3893</v>
      </c>
      <c r="M1155" s="2" t="s">
        <v>38</v>
      </c>
      <c r="N1155" s="2" t="s">
        <v>3901</v>
      </c>
      <c r="O1155" s="2">
        <v>75.068</v>
      </c>
      <c r="P1155" s="2">
        <f>HYPERLINK("https://github.com/mlcommons/submissions_inference_3.1/tree/main/open/cTuning/results/macbook_pro_2_m1-tflite_armnn_cpp-cpu-armnn_tflite-v22.11-using_neon","details")</f>
        <v>0</v>
      </c>
      <c r="Q1155" s="2">
        <f>HYPERLINK("https://github.com/mlcommons/submissions_inference_3.1/tree/main/open/cTuning/code","details")</f>
        <v>0</v>
      </c>
      <c r="R1155" s="1">
        <v>7.30125</v>
      </c>
      <c r="S1155" s="1">
        <v>72.394336</v>
      </c>
      <c r="T1155" s="1">
        <v>144.498</v>
      </c>
    </row>
    <row r="1156" spans="1:24">
      <c r="A1156" s="2" t="s">
        <v>1258</v>
      </c>
      <c r="B1156" s="2" t="s">
        <v>3134</v>
      </c>
      <c r="C1156" s="2" t="s">
        <v>32</v>
      </c>
      <c r="D1156" s="2" t="s">
        <v>33</v>
      </c>
      <c r="E1156" s="2" t="s">
        <v>34</v>
      </c>
      <c r="F1156" s="2" t="s">
        <v>3879</v>
      </c>
      <c r="G1156" s="2">
        <v>1</v>
      </c>
      <c r="H1156" s="2" t="s">
        <v>3887</v>
      </c>
      <c r="I1156" s="2">
        <v>1</v>
      </c>
      <c r="J1156" s="2"/>
      <c r="K1156" s="2"/>
      <c r="L1156" s="2" t="s">
        <v>3893</v>
      </c>
      <c r="M1156" s="2" t="s">
        <v>38</v>
      </c>
      <c r="N1156" s="2" t="s">
        <v>3902</v>
      </c>
      <c r="O1156" s="2">
        <v>76.642</v>
      </c>
      <c r="P1156" s="2">
        <f>HYPERLINK("https://github.com/mlcommons/submissions_inference_3.1/tree/main/open/cTuning/results/macbook_pro_2_m1-tflite_armnn_cpp-cpu-armnn_tflite-v22.11-using_neon","details")</f>
        <v>0</v>
      </c>
      <c r="Q1156" s="2">
        <f>HYPERLINK("https://github.com/mlcommons/submissions_inference_3.1/tree/main/open/cTuning/code","details")</f>
        <v>0</v>
      </c>
      <c r="R1156" s="1">
        <v>10.79175</v>
      </c>
      <c r="S1156" s="1">
        <v>156.763672</v>
      </c>
      <c r="T1156" s="1">
        <v>8.0161</v>
      </c>
    </row>
    <row r="1157" spans="1:24">
      <c r="A1157" s="2" t="s">
        <v>1259</v>
      </c>
      <c r="B1157" s="2" t="s">
        <v>3135</v>
      </c>
      <c r="C1157" s="2" t="s">
        <v>32</v>
      </c>
      <c r="D1157" s="2" t="s">
        <v>33</v>
      </c>
      <c r="E1157" s="2" t="s">
        <v>34</v>
      </c>
      <c r="F1157" s="2" t="s">
        <v>3879</v>
      </c>
      <c r="G1157" s="2">
        <v>1</v>
      </c>
      <c r="H1157" s="2" t="s">
        <v>3887</v>
      </c>
      <c r="I1157" s="2">
        <v>1</v>
      </c>
      <c r="J1157" s="2"/>
      <c r="K1157" s="2"/>
      <c r="L1157" s="2" t="s">
        <v>3893</v>
      </c>
      <c r="M1157" s="2" t="s">
        <v>38</v>
      </c>
      <c r="N1157" s="2" t="s">
        <v>3903</v>
      </c>
      <c r="O1157" s="2">
        <v>77.542</v>
      </c>
      <c r="P1157" s="2">
        <f>HYPERLINK("https://github.com/mlcommons/submissions_inference_3.1/tree/main/open/cTuning/results/macbook_pro_2_m1-tflite_armnn_cpp-cpu-armnn_tflite-v22.11-using_neon","details")</f>
        <v>0</v>
      </c>
      <c r="Q1157" s="2">
        <f>HYPERLINK("https://github.com/mlcommons/submissions_inference_3.1/tree/main/open/cTuning/code","details")</f>
        <v>0</v>
      </c>
      <c r="R1157" s="1">
        <v>11.750667</v>
      </c>
      <c r="S1157" s="1">
        <v>123.119336</v>
      </c>
      <c r="T1157" s="1">
        <v>55.1556</v>
      </c>
    </row>
    <row r="1158" spans="1:24">
      <c r="A1158" s="2" t="s">
        <v>1260</v>
      </c>
      <c r="B1158" s="2" t="s">
        <v>3136</v>
      </c>
      <c r="C1158" s="2" t="s">
        <v>32</v>
      </c>
      <c r="D1158" s="2" t="s">
        <v>33</v>
      </c>
      <c r="E1158" s="2" t="s">
        <v>34</v>
      </c>
      <c r="F1158" s="2" t="s">
        <v>3879</v>
      </c>
      <c r="G1158" s="2">
        <v>1</v>
      </c>
      <c r="H1158" s="2" t="s">
        <v>3887</v>
      </c>
      <c r="I1158" s="2">
        <v>1</v>
      </c>
      <c r="J1158" s="2"/>
      <c r="K1158" s="2"/>
      <c r="L1158" s="2" t="s">
        <v>3893</v>
      </c>
      <c r="M1158" s="2" t="s">
        <v>38</v>
      </c>
      <c r="N1158" s="2" t="s">
        <v>3904</v>
      </c>
      <c r="O1158" s="2">
        <v>79.268</v>
      </c>
      <c r="P1158" s="2">
        <f>HYPERLINK("https://github.com/mlcommons/submissions_inference_3.1/tree/main/open/cTuning/results/macbook_pro_2_m1-tflite_armnn_cpp-cpu-armnn_tflite-v22.11-using_neon","details")</f>
        <v>0</v>
      </c>
      <c r="Q1158" s="2">
        <f>HYPERLINK("https://github.com/mlcommons/submissions_inference_3.1/tree/main/open/cTuning/code","details")</f>
        <v>0</v>
      </c>
      <c r="R1158" s="1">
        <v>15.06425</v>
      </c>
      <c r="S1158" s="1">
        <v>157.684664</v>
      </c>
      <c r="T1158" s="1">
        <v>68.18980000000001</v>
      </c>
    </row>
    <row r="1159" spans="1:24">
      <c r="A1159" s="2" t="s">
        <v>1261</v>
      </c>
      <c r="B1159" s="2" t="s">
        <v>3137</v>
      </c>
      <c r="C1159" s="2" t="s">
        <v>32</v>
      </c>
      <c r="D1159" s="2" t="s">
        <v>33</v>
      </c>
      <c r="E1159" s="2" t="s">
        <v>34</v>
      </c>
      <c r="F1159" s="2" t="s">
        <v>3879</v>
      </c>
      <c r="G1159" s="2">
        <v>1</v>
      </c>
      <c r="H1159" s="2" t="s">
        <v>3887</v>
      </c>
      <c r="I1159" s="2">
        <v>1</v>
      </c>
      <c r="J1159" s="2"/>
      <c r="K1159" s="2"/>
      <c r="L1159" s="2" t="s">
        <v>3893</v>
      </c>
      <c r="M1159" s="2" t="s">
        <v>38</v>
      </c>
      <c r="N1159" s="2" t="s">
        <v>3905</v>
      </c>
      <c r="O1159" s="2">
        <v>80.676</v>
      </c>
      <c r="P1159" s="2">
        <f>HYPERLINK("https://github.com/mlcommons/submissions_inference_3.1/tree/main/open/cTuning/results/macbook_pro_2_m1-tflite_armnn_cpp-cpu-armnn_tflite-v22.11-using_neon","details")</f>
        <v>0</v>
      </c>
      <c r="Q1159" s="2">
        <f>HYPERLINK("https://github.com/mlcommons/submissions_inference_3.1/tree/main/open/cTuning/code","details")</f>
        <v>0</v>
      </c>
      <c r="R1159" s="1">
        <v>23.216583</v>
      </c>
      <c r="S1159" s="1">
        <v>256.295336</v>
      </c>
      <c r="T1159" s="1">
        <v>44.4574</v>
      </c>
    </row>
    <row r="1160" spans="1:24">
      <c r="A1160" s="2" t="s">
        <v>1262</v>
      </c>
      <c r="B1160" s="2" t="s">
        <v>3138</v>
      </c>
      <c r="C1160" s="2" t="s">
        <v>32</v>
      </c>
      <c r="D1160" s="2" t="s">
        <v>33</v>
      </c>
      <c r="E1160" s="2" t="s">
        <v>34</v>
      </c>
      <c r="F1160" s="2" t="s">
        <v>3879</v>
      </c>
      <c r="G1160" s="2">
        <v>1</v>
      </c>
      <c r="H1160" s="2" t="s">
        <v>3887</v>
      </c>
      <c r="I1160" s="2">
        <v>1</v>
      </c>
      <c r="J1160" s="2"/>
      <c r="K1160" s="2"/>
      <c r="L1160" s="2" t="s">
        <v>3893</v>
      </c>
      <c r="M1160" s="2" t="s">
        <v>38</v>
      </c>
      <c r="N1160" s="2" t="s">
        <v>3906</v>
      </c>
      <c r="O1160" s="2">
        <v>71.14</v>
      </c>
      <c r="P1160" s="2">
        <f>HYPERLINK("https://github.com/mlcommons/submissions_inference_3.1/tree/main/open/cTuning/results/macbook_pro_2_m1-tflite_armnn_cpp-cpu-armnn_tflite-v22.11-using_neon","details")</f>
        <v>0</v>
      </c>
      <c r="Q1160" s="2">
        <f>HYPERLINK("https://github.com/mlcommons/submissions_inference_3.1/tree/main/open/cTuning/code","details")</f>
        <v>0</v>
      </c>
      <c r="R1160" s="1">
        <v>6.31175</v>
      </c>
      <c r="S1160" s="1">
        <v>65.011672</v>
      </c>
      <c r="T1160" s="1">
        <v>13.5847</v>
      </c>
    </row>
    <row r="1161" spans="1:24">
      <c r="A1161" s="2" t="s">
        <v>1263</v>
      </c>
      <c r="B1161" s="2" t="s">
        <v>3139</v>
      </c>
      <c r="C1161" s="2" t="s">
        <v>32</v>
      </c>
      <c r="D1161" s="2" t="s">
        <v>33</v>
      </c>
      <c r="E1161" s="2" t="s">
        <v>34</v>
      </c>
      <c r="F1161" s="2" t="s">
        <v>3879</v>
      </c>
      <c r="G1161" s="2">
        <v>1</v>
      </c>
      <c r="H1161" s="2" t="s">
        <v>3887</v>
      </c>
      <c r="I1161" s="2">
        <v>1</v>
      </c>
      <c r="J1161" s="2"/>
      <c r="K1161" s="2"/>
      <c r="L1161" s="2" t="s">
        <v>3893</v>
      </c>
      <c r="M1161" s="2" t="s">
        <v>38</v>
      </c>
      <c r="N1161" s="2" t="s">
        <v>3907</v>
      </c>
      <c r="O1161" s="2">
        <v>74.086</v>
      </c>
      <c r="P1161" s="2">
        <f>HYPERLINK("https://github.com/mlcommons/submissions_inference_3.1/tree/main/open/cTuning/results/macbook_pro_2_m1-tflite_armnn_cpp-cpu-armnn_tflite-v22.11-using_neon","details")</f>
        <v>0</v>
      </c>
      <c r="Q1161" s="2">
        <f>HYPERLINK("https://github.com/mlcommons/submissions_inference_3.1/tree/main/open/cTuning/code","details")</f>
        <v>0</v>
      </c>
      <c r="R1161" s="1">
        <v>8.582791</v>
      </c>
      <c r="S1161" s="1">
        <v>89.83</v>
      </c>
      <c r="T1161" s="1">
        <v>15.2186</v>
      </c>
    </row>
    <row r="1162" spans="1:24">
      <c r="A1162" s="2" t="s">
        <v>1264</v>
      </c>
      <c r="B1162" s="2" t="s">
        <v>3140</v>
      </c>
      <c r="C1162" s="2" t="s">
        <v>32</v>
      </c>
      <c r="D1162" s="2" t="s">
        <v>33</v>
      </c>
      <c r="E1162" s="2" t="s">
        <v>34</v>
      </c>
      <c r="F1162" s="2" t="s">
        <v>3879</v>
      </c>
      <c r="G1162" s="2">
        <v>1</v>
      </c>
      <c r="H1162" s="2" t="s">
        <v>3887</v>
      </c>
      <c r="I1162" s="2">
        <v>1</v>
      </c>
      <c r="J1162" s="2"/>
      <c r="K1162" s="2"/>
      <c r="L1162" s="2" t="s">
        <v>3893</v>
      </c>
      <c r="M1162" s="2" t="s">
        <v>38</v>
      </c>
      <c r="N1162" s="2" t="s">
        <v>3908</v>
      </c>
      <c r="O1162" s="2">
        <v>74.06999999999999</v>
      </c>
      <c r="P1162" s="2">
        <f>HYPERLINK("https://github.com/mlcommons/submissions_inference_3.1/tree/main/open/cTuning/results/macbook_pro_2_m1-tflite_armnn_cpp-cpu-armnn_tflite-v22.11-using_neon","details")</f>
        <v>0</v>
      </c>
      <c r="Q1162" s="2">
        <f>HYPERLINK("https://github.com/mlcommons/submissions_inference_3.1/tree/main/open/cTuning/code","details")</f>
        <v>0</v>
      </c>
      <c r="R1162" s="1">
        <v>8.694709</v>
      </c>
      <c r="S1162" s="1">
        <v>77.326336</v>
      </c>
      <c r="T1162" s="1">
        <v>120.858</v>
      </c>
    </row>
    <row r="1163" spans="1:24">
      <c r="A1163" s="2" t="s">
        <v>1265</v>
      </c>
      <c r="B1163" s="2" t="s">
        <v>3141</v>
      </c>
      <c r="C1163" s="2" t="s">
        <v>32</v>
      </c>
      <c r="D1163" s="2" t="s">
        <v>33</v>
      </c>
      <c r="E1163" s="2" t="s">
        <v>34</v>
      </c>
      <c r="F1163" s="2" t="s">
        <v>3879</v>
      </c>
      <c r="G1163" s="2">
        <v>1</v>
      </c>
      <c r="H1163" s="2" t="s">
        <v>3887</v>
      </c>
      <c r="I1163" s="2">
        <v>1</v>
      </c>
      <c r="J1163" s="2"/>
      <c r="K1163" s="2"/>
      <c r="L1163" s="2" t="s">
        <v>3893</v>
      </c>
      <c r="M1163" s="2" t="s">
        <v>38</v>
      </c>
      <c r="N1163" s="2" t="s">
        <v>3909</v>
      </c>
      <c r="O1163" s="2">
        <v>76.336</v>
      </c>
      <c r="P1163" s="2">
        <f>HYPERLINK("https://github.com/mlcommons/submissions_inference_3.1/tree/main/open/cTuning/results/macbook_pro_2_m1-tflite_armnn_cpp-cpu-armnn_tflite-v22.11-using_neon","details")</f>
        <v>0</v>
      </c>
      <c r="Q1163" s="2">
        <f>HYPERLINK("https://github.com/mlcommons/submissions_inference_3.1/tree/main/open/cTuning/code","details")</f>
        <v>0</v>
      </c>
      <c r="R1163" s="1">
        <v>10.2665</v>
      </c>
      <c r="S1163" s="1">
        <v>96.871</v>
      </c>
      <c r="T1163" s="1">
        <v>101.17</v>
      </c>
    </row>
    <row r="1164" spans="1:24">
      <c r="A1164" s="2" t="s">
        <v>1266</v>
      </c>
      <c r="B1164" s="2" t="s">
        <v>3142</v>
      </c>
      <c r="C1164" s="2" t="s">
        <v>32</v>
      </c>
      <c r="D1164" s="2" t="s">
        <v>33</v>
      </c>
      <c r="E1164" s="2" t="s">
        <v>34</v>
      </c>
      <c r="F1164" s="2" t="s">
        <v>3879</v>
      </c>
      <c r="G1164" s="2">
        <v>1</v>
      </c>
      <c r="H1164" s="2" t="s">
        <v>3887</v>
      </c>
      <c r="I1164" s="2">
        <v>1</v>
      </c>
      <c r="J1164" s="2"/>
      <c r="K1164" s="2"/>
      <c r="L1164" s="2" t="s">
        <v>3893</v>
      </c>
      <c r="M1164" s="2" t="s">
        <v>38</v>
      </c>
      <c r="N1164" s="2" t="s">
        <v>3910</v>
      </c>
      <c r="O1164" s="2">
        <v>78.52</v>
      </c>
      <c r="P1164" s="2">
        <f>HYPERLINK("https://github.com/mlcommons/submissions_inference_3.1/tree/main/open/cTuning/results/macbook_pro_2_m1-tflite_armnn_cpp-cpu-armnn_tflite-v22.11-using_neon","details")</f>
        <v>0</v>
      </c>
      <c r="Q1164" s="2">
        <f>HYPERLINK("https://github.com/mlcommons/submissions_inference_3.1/tree/main/open/cTuning/code","details")</f>
        <v>0</v>
      </c>
      <c r="R1164" s="1">
        <v>14.47625</v>
      </c>
      <c r="S1164" s="1">
        <v>144.282336</v>
      </c>
      <c r="T1164" s="1">
        <v>71.92270000000001</v>
      </c>
    </row>
    <row r="1165" spans="1:24">
      <c r="A1165" s="2" t="s">
        <v>1267</v>
      </c>
      <c r="B1165" s="2" t="s">
        <v>3143</v>
      </c>
      <c r="C1165" s="2" t="s">
        <v>32</v>
      </c>
      <c r="D1165" s="2" t="s">
        <v>33</v>
      </c>
      <c r="E1165" s="2" t="s">
        <v>34</v>
      </c>
      <c r="F1165" s="2" t="s">
        <v>3879</v>
      </c>
      <c r="G1165" s="2">
        <v>1</v>
      </c>
      <c r="H1165" s="2" t="s">
        <v>3887</v>
      </c>
      <c r="I1165" s="2">
        <v>1</v>
      </c>
      <c r="J1165" s="2"/>
      <c r="K1165" s="2"/>
      <c r="L1165" s="2" t="s">
        <v>3893</v>
      </c>
      <c r="M1165" s="2" t="s">
        <v>38</v>
      </c>
      <c r="N1165" s="2" t="s">
        <v>3911</v>
      </c>
      <c r="O1165" s="2">
        <v>44.116</v>
      </c>
      <c r="P1165" s="2">
        <f>HYPERLINK("https://github.com/mlcommons/submissions_inference_3.1/tree/main/open/cTuning/results/macbook_pro_2_m1-tflite_armnn_cpp-cpu-armnn_tflite-v22.11-using_neon","details")</f>
        <v>0</v>
      </c>
      <c r="Q1165" s="2">
        <f>HYPERLINK("https://github.com/mlcommons/submissions_inference_3.1/tree/main/open/cTuning/code","details")</f>
        <v>0</v>
      </c>
      <c r="R1165" s="1">
        <v>2.320084</v>
      </c>
      <c r="S1165" s="1">
        <v>22.018</v>
      </c>
      <c r="T1165" s="1">
        <v>451.65</v>
      </c>
    </row>
    <row r="1166" spans="1:24">
      <c r="A1166" s="2" t="s">
        <v>1268</v>
      </c>
      <c r="B1166" s="2" t="s">
        <v>3144</v>
      </c>
      <c r="C1166" s="2" t="s">
        <v>32</v>
      </c>
      <c r="D1166" s="2" t="s">
        <v>33</v>
      </c>
      <c r="E1166" s="2" t="s">
        <v>34</v>
      </c>
      <c r="F1166" s="2" t="s">
        <v>3879</v>
      </c>
      <c r="G1166" s="2">
        <v>1</v>
      </c>
      <c r="H1166" s="2" t="s">
        <v>3887</v>
      </c>
      <c r="I1166" s="2">
        <v>1</v>
      </c>
      <c r="J1166" s="2"/>
      <c r="K1166" s="2"/>
      <c r="L1166" s="2" t="s">
        <v>3893</v>
      </c>
      <c r="M1166" s="2" t="s">
        <v>38</v>
      </c>
      <c r="N1166" s="2" t="s">
        <v>3912</v>
      </c>
      <c r="O1166" s="2">
        <v>47.81</v>
      </c>
      <c r="P1166" s="2">
        <f>HYPERLINK("https://github.com/mlcommons/submissions_inference_3.1/tree/main/open/cTuning/results/macbook_pro_2_m1-tflite_armnn_cpp-cpu-armnn_tflite-v22.11-using_neon","details")</f>
        <v>0</v>
      </c>
      <c r="Q1166" s="2">
        <f>HYPERLINK("https://github.com/mlcommons/submissions_inference_3.1/tree/main/open/cTuning/code","details")</f>
        <v>0</v>
      </c>
      <c r="R1166" s="1">
        <v>2.490458</v>
      </c>
      <c r="S1166" s="1">
        <v>23.282664</v>
      </c>
      <c r="T1166" s="1">
        <v>351.208</v>
      </c>
    </row>
    <row r="1167" spans="1:24">
      <c r="A1167" s="2" t="s">
        <v>1269</v>
      </c>
      <c r="B1167" s="2" t="s">
        <v>3145</v>
      </c>
      <c r="C1167" s="2" t="s">
        <v>32</v>
      </c>
      <c r="D1167" s="2" t="s">
        <v>33</v>
      </c>
      <c r="E1167" s="2" t="s">
        <v>34</v>
      </c>
      <c r="F1167" s="2" t="s">
        <v>3879</v>
      </c>
      <c r="G1167" s="2">
        <v>1</v>
      </c>
      <c r="H1167" s="2" t="s">
        <v>3887</v>
      </c>
      <c r="I1167" s="2">
        <v>1</v>
      </c>
      <c r="J1167" s="2"/>
      <c r="K1167" s="2"/>
      <c r="L1167" s="2" t="s">
        <v>3893</v>
      </c>
      <c r="M1167" s="2" t="s">
        <v>38</v>
      </c>
      <c r="N1167" s="2" t="s">
        <v>3913</v>
      </c>
      <c r="O1167" s="2">
        <v>49.478</v>
      </c>
      <c r="P1167" s="2">
        <f>HYPERLINK("https://github.com/mlcommons/submissions_inference_3.1/tree/main/open/cTuning/results/macbook_pro_2_m1-tflite_armnn_cpp-cpu-armnn_tflite-v22.11-using_neon","details")</f>
        <v>0</v>
      </c>
      <c r="Q1167" s="2">
        <f>HYPERLINK("https://github.com/mlcommons/submissions_inference_3.1/tree/main/open/cTuning/code","details")</f>
        <v>0</v>
      </c>
      <c r="R1167" s="1">
        <v>2.536333</v>
      </c>
      <c r="S1167" s="1">
        <v>21.935</v>
      </c>
      <c r="T1167" s="1">
        <v>206.79</v>
      </c>
    </row>
    <row r="1168" spans="1:24">
      <c r="A1168" s="2" t="s">
        <v>1270</v>
      </c>
      <c r="B1168" s="2" t="s">
        <v>3146</v>
      </c>
      <c r="C1168" s="2" t="s">
        <v>32</v>
      </c>
      <c r="D1168" s="2" t="s">
        <v>33</v>
      </c>
      <c r="E1168" s="2" t="s">
        <v>34</v>
      </c>
      <c r="F1168" s="2" t="s">
        <v>3879</v>
      </c>
      <c r="G1168" s="2">
        <v>1</v>
      </c>
      <c r="H1168" s="2" t="s">
        <v>3887</v>
      </c>
      <c r="I1168" s="2">
        <v>1</v>
      </c>
      <c r="J1168" s="2"/>
      <c r="K1168" s="2"/>
      <c r="L1168" s="2" t="s">
        <v>3893</v>
      </c>
      <c r="M1168" s="2" t="s">
        <v>38</v>
      </c>
      <c r="N1168" s="2" t="s">
        <v>3914</v>
      </c>
      <c r="O1168" s="2">
        <v>51.848</v>
      </c>
      <c r="P1168" s="2">
        <f>HYPERLINK("https://github.com/mlcommons/submissions_inference_3.1/tree/main/open/cTuning/results/macbook_pro_2_m1-tflite_armnn_cpp-cpu-armnn_tflite-v22.11-using_neon","details")</f>
        <v>0</v>
      </c>
      <c r="Q1168" s="2">
        <f>HYPERLINK("https://github.com/mlcommons/submissions_inference_3.1/tree/main/open/cTuning/code","details")</f>
        <v>0</v>
      </c>
      <c r="R1168" s="1">
        <v>2.702791</v>
      </c>
      <c r="S1168" s="1">
        <v>24.510336</v>
      </c>
      <c r="T1168" s="1">
        <v>385.031</v>
      </c>
    </row>
    <row r="1169" spans="1:20">
      <c r="A1169" s="2" t="s">
        <v>1271</v>
      </c>
      <c r="B1169" s="2" t="s">
        <v>3147</v>
      </c>
      <c r="C1169" s="2" t="s">
        <v>32</v>
      </c>
      <c r="D1169" s="2" t="s">
        <v>33</v>
      </c>
      <c r="E1169" s="2" t="s">
        <v>34</v>
      </c>
      <c r="F1169" s="2" t="s">
        <v>3879</v>
      </c>
      <c r="G1169" s="2">
        <v>1</v>
      </c>
      <c r="H1169" s="2" t="s">
        <v>3887</v>
      </c>
      <c r="I1169" s="2">
        <v>1</v>
      </c>
      <c r="J1169" s="2"/>
      <c r="K1169" s="2"/>
      <c r="L1169" s="2" t="s">
        <v>3893</v>
      </c>
      <c r="M1169" s="2" t="s">
        <v>38</v>
      </c>
      <c r="N1169" s="2" t="s">
        <v>3915</v>
      </c>
      <c r="O1169" s="2">
        <v>57.918</v>
      </c>
      <c r="P1169" s="2">
        <f>HYPERLINK("https://github.com/mlcommons/submissions_inference_3.1/tree/main/open/cTuning/results/macbook_pro_2_m1-tflite_armnn_cpp-cpu-armnn_tflite-v22.11-using_neon","details")</f>
        <v>0</v>
      </c>
      <c r="Q1169" s="2">
        <f>HYPERLINK("https://github.com/mlcommons/submissions_inference_3.1/tree/main/open/cTuning/code","details")</f>
        <v>0</v>
      </c>
      <c r="R1169" s="1">
        <v>2.5525</v>
      </c>
      <c r="S1169" s="1">
        <v>23.252672</v>
      </c>
      <c r="T1169" s="1">
        <v>409.502</v>
      </c>
    </row>
    <row r="1170" spans="1:20">
      <c r="A1170" s="2" t="s">
        <v>1272</v>
      </c>
      <c r="B1170" s="2" t="s">
        <v>3148</v>
      </c>
      <c r="C1170" s="2" t="s">
        <v>32</v>
      </c>
      <c r="D1170" s="2" t="s">
        <v>33</v>
      </c>
      <c r="E1170" s="2" t="s">
        <v>34</v>
      </c>
      <c r="F1170" s="2" t="s">
        <v>3879</v>
      </c>
      <c r="G1170" s="2">
        <v>1</v>
      </c>
      <c r="H1170" s="2" t="s">
        <v>3887</v>
      </c>
      <c r="I1170" s="2">
        <v>1</v>
      </c>
      <c r="J1170" s="2"/>
      <c r="K1170" s="2"/>
      <c r="L1170" s="2" t="s">
        <v>3893</v>
      </c>
      <c r="M1170" s="2" t="s">
        <v>38</v>
      </c>
      <c r="N1170" s="2" t="s">
        <v>3916</v>
      </c>
      <c r="O1170" s="2">
        <v>60.842</v>
      </c>
      <c r="P1170" s="2">
        <f>HYPERLINK("https://github.com/mlcommons/submissions_inference_3.1/tree/main/open/cTuning/results/macbook_pro_2_m1-tflite_armnn_cpp-cpu-armnn_tflite-v22.11-using_neon","details")</f>
        <v>0</v>
      </c>
      <c r="Q1170" s="2">
        <f>HYPERLINK("https://github.com/mlcommons/submissions_inference_3.1/tree/main/open/cTuning/code","details")</f>
        <v>0</v>
      </c>
      <c r="R1170" s="1">
        <v>2.767125</v>
      </c>
      <c r="S1170" s="1">
        <v>24.482</v>
      </c>
      <c r="T1170" s="1">
        <v>224.137</v>
      </c>
    </row>
    <row r="1171" spans="1:20">
      <c r="A1171" s="2" t="s">
        <v>1273</v>
      </c>
      <c r="B1171" s="2" t="s">
        <v>3149</v>
      </c>
      <c r="C1171" s="2" t="s">
        <v>32</v>
      </c>
      <c r="D1171" s="2" t="s">
        <v>33</v>
      </c>
      <c r="E1171" s="2" t="s">
        <v>34</v>
      </c>
      <c r="F1171" s="2" t="s">
        <v>3879</v>
      </c>
      <c r="G1171" s="2">
        <v>1</v>
      </c>
      <c r="H1171" s="2" t="s">
        <v>3887</v>
      </c>
      <c r="I1171" s="2">
        <v>1</v>
      </c>
      <c r="J1171" s="2"/>
      <c r="K1171" s="2"/>
      <c r="L1171" s="2" t="s">
        <v>3893</v>
      </c>
      <c r="M1171" s="2" t="s">
        <v>38</v>
      </c>
      <c r="N1171" s="2" t="s">
        <v>3917</v>
      </c>
      <c r="O1171" s="2">
        <v>63.244</v>
      </c>
      <c r="P1171" s="2">
        <f>HYPERLINK("https://github.com/mlcommons/submissions_inference_3.1/tree/main/open/cTuning/results/macbook_pro_2_m1-tflite_armnn_cpp-cpu-armnn_tflite-v22.11-using_neon","details")</f>
        <v>0</v>
      </c>
      <c r="Q1171" s="2">
        <f>HYPERLINK("https://github.com/mlcommons/submissions_inference_3.1/tree/main/open/cTuning/code","details")</f>
        <v>0</v>
      </c>
      <c r="R1171" s="1">
        <v>3.033958</v>
      </c>
      <c r="S1171" s="1">
        <v>27.689664</v>
      </c>
      <c r="T1171" s="1">
        <v>347.789</v>
      </c>
    </row>
    <row r="1172" spans="1:20">
      <c r="A1172" s="2" t="s">
        <v>1274</v>
      </c>
      <c r="B1172" s="2" t="s">
        <v>3150</v>
      </c>
      <c r="C1172" s="2" t="s">
        <v>32</v>
      </c>
      <c r="D1172" s="2" t="s">
        <v>33</v>
      </c>
      <c r="E1172" s="2" t="s">
        <v>34</v>
      </c>
      <c r="F1172" s="2" t="s">
        <v>3879</v>
      </c>
      <c r="G1172" s="2">
        <v>1</v>
      </c>
      <c r="H1172" s="2" t="s">
        <v>3887</v>
      </c>
      <c r="I1172" s="2">
        <v>1</v>
      </c>
      <c r="J1172" s="2"/>
      <c r="K1172" s="2"/>
      <c r="L1172" s="2" t="s">
        <v>3893</v>
      </c>
      <c r="M1172" s="2" t="s">
        <v>38</v>
      </c>
      <c r="N1172" s="2" t="s">
        <v>3918</v>
      </c>
      <c r="O1172" s="2">
        <v>64.346</v>
      </c>
      <c r="P1172" s="2">
        <f>HYPERLINK("https://github.com/mlcommons/submissions_inference_3.1/tree/main/open/cTuning/results/macbook_pro_2_m1-tflite_armnn_cpp-cpu-armnn_tflite-v22.11-using_neon","details")</f>
        <v>0</v>
      </c>
      <c r="Q1172" s="2">
        <f>HYPERLINK("https://github.com/mlcommons/submissions_inference_3.1/tree/main/open/cTuning/code","details")</f>
        <v>0</v>
      </c>
      <c r="R1172" s="1">
        <v>3.307167</v>
      </c>
      <c r="S1172" s="1">
        <v>32.592336</v>
      </c>
      <c r="T1172" s="1">
        <v>322.696</v>
      </c>
    </row>
    <row r="1173" spans="1:20">
      <c r="A1173" s="2" t="s">
        <v>1275</v>
      </c>
      <c r="B1173" s="2" t="s">
        <v>3151</v>
      </c>
      <c r="C1173" s="2" t="s">
        <v>32</v>
      </c>
      <c r="D1173" s="2" t="s">
        <v>33</v>
      </c>
      <c r="E1173" s="2" t="s">
        <v>34</v>
      </c>
      <c r="F1173" s="2" t="s">
        <v>3879</v>
      </c>
      <c r="G1173" s="2">
        <v>1</v>
      </c>
      <c r="H1173" s="2" t="s">
        <v>3887</v>
      </c>
      <c r="I1173" s="2">
        <v>1</v>
      </c>
      <c r="J1173" s="2"/>
      <c r="K1173" s="2"/>
      <c r="L1173" s="2" t="s">
        <v>3893</v>
      </c>
      <c r="M1173" s="2" t="s">
        <v>38</v>
      </c>
      <c r="N1173" s="2" t="s">
        <v>3919</v>
      </c>
      <c r="O1173" s="2">
        <v>63.716</v>
      </c>
      <c r="P1173" s="2">
        <f>HYPERLINK("https://github.com/mlcommons/submissions_inference_3.1/tree/main/open/cTuning/results/macbook_pro_2_m1-tflite_armnn_cpp-cpu-armnn_tflite-v22.11-using_neon","details")</f>
        <v>0</v>
      </c>
      <c r="Q1173" s="2">
        <f>HYPERLINK("https://github.com/mlcommons/submissions_inference_3.1/tree/main/open/cTuning/code","details")</f>
        <v>0</v>
      </c>
      <c r="R1173" s="1">
        <v>2.941208</v>
      </c>
      <c r="S1173" s="1">
        <v>27.154328</v>
      </c>
      <c r="T1173" s="1">
        <v>363.585</v>
      </c>
    </row>
    <row r="1174" spans="1:20">
      <c r="A1174" s="2" t="s">
        <v>1276</v>
      </c>
      <c r="B1174" s="2" t="s">
        <v>3152</v>
      </c>
      <c r="C1174" s="2" t="s">
        <v>32</v>
      </c>
      <c r="D1174" s="2" t="s">
        <v>33</v>
      </c>
      <c r="E1174" s="2" t="s">
        <v>34</v>
      </c>
      <c r="F1174" s="2" t="s">
        <v>3879</v>
      </c>
      <c r="G1174" s="2">
        <v>1</v>
      </c>
      <c r="H1174" s="2" t="s">
        <v>3887</v>
      </c>
      <c r="I1174" s="2">
        <v>1</v>
      </c>
      <c r="J1174" s="2"/>
      <c r="K1174" s="2"/>
      <c r="L1174" s="2" t="s">
        <v>3893</v>
      </c>
      <c r="M1174" s="2" t="s">
        <v>38</v>
      </c>
      <c r="N1174" s="2" t="s">
        <v>3920</v>
      </c>
      <c r="O1174" s="2">
        <v>66.384</v>
      </c>
      <c r="P1174" s="2">
        <f>HYPERLINK("https://github.com/mlcommons/submissions_inference_3.1/tree/main/open/cTuning/results/macbook_pro_2_m1-tflite_armnn_cpp-cpu-armnn_tflite-v22.11-using_neon","details")</f>
        <v>0</v>
      </c>
      <c r="Q1174" s="2">
        <f>HYPERLINK("https://github.com/mlcommons/submissions_inference_3.1/tree/main/open/cTuning/code","details")</f>
        <v>0</v>
      </c>
      <c r="R1174" s="1">
        <v>3.1675</v>
      </c>
      <c r="S1174" s="1">
        <v>29.408672</v>
      </c>
      <c r="T1174" s="1">
        <v>330.504</v>
      </c>
    </row>
    <row r="1175" spans="1:20">
      <c r="A1175" s="2" t="s">
        <v>1277</v>
      </c>
      <c r="B1175" s="2" t="s">
        <v>3153</v>
      </c>
      <c r="C1175" s="2" t="s">
        <v>32</v>
      </c>
      <c r="D1175" s="2" t="s">
        <v>33</v>
      </c>
      <c r="E1175" s="2" t="s">
        <v>34</v>
      </c>
      <c r="F1175" s="2" t="s">
        <v>3879</v>
      </c>
      <c r="G1175" s="2">
        <v>1</v>
      </c>
      <c r="H1175" s="2" t="s">
        <v>3887</v>
      </c>
      <c r="I1175" s="2">
        <v>1</v>
      </c>
      <c r="J1175" s="2"/>
      <c r="K1175" s="2"/>
      <c r="L1175" s="2" t="s">
        <v>3893</v>
      </c>
      <c r="M1175" s="2" t="s">
        <v>38</v>
      </c>
      <c r="N1175" s="2" t="s">
        <v>3921</v>
      </c>
      <c r="O1175" s="2">
        <v>68.242</v>
      </c>
      <c r="P1175" s="2">
        <f>HYPERLINK("https://github.com/mlcommons/submissions_inference_3.1/tree/main/open/cTuning/results/macbook_pro_2_m1-tflite_armnn_cpp-cpu-armnn_tflite-v22.11-using_neon","details")</f>
        <v>0</v>
      </c>
      <c r="Q1175" s="2">
        <f>HYPERLINK("https://github.com/mlcommons/submissions_inference_3.1/tree/main/open/cTuning/code","details")</f>
        <v>0</v>
      </c>
      <c r="R1175" s="1">
        <v>3.86975</v>
      </c>
      <c r="S1175" s="1">
        <v>52.773336</v>
      </c>
      <c r="T1175" s="1">
        <v>278.137</v>
      </c>
    </row>
    <row r="1176" spans="1:20">
      <c r="A1176" s="2" t="s">
        <v>1278</v>
      </c>
      <c r="B1176" s="2" t="s">
        <v>3154</v>
      </c>
      <c r="C1176" s="2" t="s">
        <v>32</v>
      </c>
      <c r="D1176" s="2" t="s">
        <v>33</v>
      </c>
      <c r="E1176" s="2" t="s">
        <v>34</v>
      </c>
      <c r="F1176" s="2" t="s">
        <v>3879</v>
      </c>
      <c r="G1176" s="2">
        <v>1</v>
      </c>
      <c r="H1176" s="2" t="s">
        <v>3887</v>
      </c>
      <c r="I1176" s="2">
        <v>1</v>
      </c>
      <c r="J1176" s="2"/>
      <c r="K1176" s="2"/>
      <c r="L1176" s="2" t="s">
        <v>3893</v>
      </c>
      <c r="M1176" s="2" t="s">
        <v>38</v>
      </c>
      <c r="N1176" s="2" t="s">
        <v>3922</v>
      </c>
      <c r="O1176" s="2">
        <v>69.262</v>
      </c>
      <c r="P1176" s="2">
        <f>HYPERLINK("https://github.com/mlcommons/submissions_inference_3.1/tree/main/open/cTuning/results/macbook_pro_2_m1-tflite_armnn_cpp-cpu-armnn_tflite-v22.11-using_neon","details")</f>
        <v>0</v>
      </c>
      <c r="Q1176" s="2">
        <f>HYPERLINK("https://github.com/mlcommons/submissions_inference_3.1/tree/main/open/cTuning/code","details")</f>
        <v>0</v>
      </c>
      <c r="R1176" s="1">
        <v>4.228959</v>
      </c>
      <c r="S1176" s="1">
        <v>41.473</v>
      </c>
      <c r="T1176" s="1">
        <v>252.021</v>
      </c>
    </row>
    <row r="1177" spans="1:20">
      <c r="A1177" s="2" t="s">
        <v>1279</v>
      </c>
      <c r="B1177" s="2" t="s">
        <v>3155</v>
      </c>
      <c r="C1177" s="2" t="s">
        <v>32</v>
      </c>
      <c r="D1177" s="2" t="s">
        <v>33</v>
      </c>
      <c r="E1177" s="2" t="s">
        <v>34</v>
      </c>
      <c r="F1177" s="2" t="s">
        <v>3879</v>
      </c>
      <c r="G1177" s="2">
        <v>1</v>
      </c>
      <c r="H1177" s="2" t="s">
        <v>3887</v>
      </c>
      <c r="I1177" s="2">
        <v>1</v>
      </c>
      <c r="J1177" s="2"/>
      <c r="K1177" s="2"/>
      <c r="L1177" s="2" t="s">
        <v>3893</v>
      </c>
      <c r="M1177" s="2" t="s">
        <v>38</v>
      </c>
      <c r="N1177" s="2" t="s">
        <v>3923</v>
      </c>
      <c r="O1177" s="2">
        <v>66.604</v>
      </c>
      <c r="P1177" s="2">
        <f>HYPERLINK("https://github.com/mlcommons/submissions_inference_3.1/tree/main/open/cTuning/results/macbook_pro_2_m1-tflite_armnn_cpp-cpu-armnn_tflite-v22.11-using_neon","details")</f>
        <v>0</v>
      </c>
      <c r="Q1177" s="2">
        <f>HYPERLINK("https://github.com/mlcommons/submissions_inference_3.1/tree/main/open/cTuning/code","details")</f>
        <v>0</v>
      </c>
      <c r="R1177" s="1">
        <v>3.423917</v>
      </c>
      <c r="S1177" s="1">
        <v>30.822</v>
      </c>
      <c r="T1177" s="1">
        <v>310.418</v>
      </c>
    </row>
    <row r="1178" spans="1:20">
      <c r="A1178" s="2" t="s">
        <v>1280</v>
      </c>
      <c r="B1178" s="2" t="s">
        <v>3156</v>
      </c>
      <c r="C1178" s="2" t="s">
        <v>32</v>
      </c>
      <c r="D1178" s="2" t="s">
        <v>33</v>
      </c>
      <c r="E1178" s="2" t="s">
        <v>34</v>
      </c>
      <c r="F1178" s="2" t="s">
        <v>3879</v>
      </c>
      <c r="G1178" s="2">
        <v>1</v>
      </c>
      <c r="H1178" s="2" t="s">
        <v>3887</v>
      </c>
      <c r="I1178" s="2">
        <v>1</v>
      </c>
      <c r="J1178" s="2"/>
      <c r="K1178" s="2"/>
      <c r="L1178" s="2" t="s">
        <v>3893</v>
      </c>
      <c r="M1178" s="2" t="s">
        <v>38</v>
      </c>
      <c r="N1178" s="2" t="s">
        <v>3924</v>
      </c>
      <c r="O1178" s="2">
        <v>69.10599999999999</v>
      </c>
      <c r="P1178" s="2">
        <f>HYPERLINK("https://github.com/mlcommons/submissions_inference_3.1/tree/main/open/cTuning/results/macbook_pro_2_m1-tflite_armnn_cpp-cpu-armnn_tflite-v22.11-using_neon","details")</f>
        <v>0</v>
      </c>
      <c r="Q1178" s="2">
        <f>HYPERLINK("https://github.com/mlcommons/submissions_inference_3.1/tree/main/open/cTuning/code","details")</f>
        <v>0</v>
      </c>
      <c r="R1178" s="1">
        <v>3.798208</v>
      </c>
      <c r="S1178" s="1">
        <v>36.393672</v>
      </c>
      <c r="T1178" s="1">
        <v>271.37</v>
      </c>
    </row>
    <row r="1179" spans="1:20">
      <c r="A1179" s="2" t="s">
        <v>1281</v>
      </c>
      <c r="B1179" s="2" t="s">
        <v>3157</v>
      </c>
      <c r="C1179" s="2" t="s">
        <v>32</v>
      </c>
      <c r="D1179" s="2" t="s">
        <v>33</v>
      </c>
      <c r="E1179" s="2" t="s">
        <v>34</v>
      </c>
      <c r="F1179" s="2" t="s">
        <v>3879</v>
      </c>
      <c r="G1179" s="2">
        <v>1</v>
      </c>
      <c r="H1179" s="2" t="s">
        <v>3887</v>
      </c>
      <c r="I1179" s="2">
        <v>1</v>
      </c>
      <c r="J1179" s="2"/>
      <c r="K1179" s="2"/>
      <c r="L1179" s="2" t="s">
        <v>3893</v>
      </c>
      <c r="M1179" s="2" t="s">
        <v>38</v>
      </c>
      <c r="N1179" s="2" t="s">
        <v>3925</v>
      </c>
      <c r="O1179" s="2">
        <v>70.626</v>
      </c>
      <c r="P1179" s="2">
        <f>HYPERLINK("https://github.com/mlcommons/submissions_inference_3.1/tree/main/open/cTuning/results/macbook_pro_2_m1-tflite_armnn_cpp-cpu-armnn_tflite-v22.11-using_neon","details")</f>
        <v>0</v>
      </c>
      <c r="Q1179" s="2">
        <f>HYPERLINK("https://github.com/mlcommons/submissions_inference_3.1/tree/main/open/cTuning/code","details")</f>
        <v>0</v>
      </c>
      <c r="R1179" s="1">
        <v>4.818042</v>
      </c>
      <c r="S1179" s="1">
        <v>46.710336</v>
      </c>
      <c r="T1179" s="1">
        <v>221.795</v>
      </c>
    </row>
    <row r="1180" spans="1:20">
      <c r="A1180" s="2" t="s">
        <v>1282</v>
      </c>
      <c r="B1180" s="2" t="s">
        <v>3158</v>
      </c>
      <c r="C1180" s="2" t="s">
        <v>32</v>
      </c>
      <c r="D1180" s="2" t="s">
        <v>33</v>
      </c>
      <c r="E1180" s="2" t="s">
        <v>34</v>
      </c>
      <c r="F1180" s="2" t="s">
        <v>3879</v>
      </c>
      <c r="G1180" s="2">
        <v>1</v>
      </c>
      <c r="H1180" s="2" t="s">
        <v>3887</v>
      </c>
      <c r="I1180" s="2">
        <v>1</v>
      </c>
      <c r="J1180" s="2"/>
      <c r="K1180" s="2"/>
      <c r="L1180" s="2" t="s">
        <v>3893</v>
      </c>
      <c r="M1180" s="2" t="s">
        <v>38</v>
      </c>
      <c r="N1180" s="2" t="s">
        <v>3926</v>
      </c>
      <c r="O1180" s="2">
        <v>71.678</v>
      </c>
      <c r="P1180" s="2">
        <f>HYPERLINK("https://github.com/mlcommons/submissions_inference_3.1/tree/main/open/cTuning/results/macbook_pro_2_m1-tflite_armnn_cpp-cpu-armnn_tflite-v22.11-using_neon","details")</f>
        <v>0</v>
      </c>
      <c r="Q1180" s="2">
        <f>HYPERLINK("https://github.com/mlcommons/submissions_inference_3.1/tree/main/open/cTuning/code","details")</f>
        <v>0</v>
      </c>
      <c r="R1180" s="1">
        <v>5.572166</v>
      </c>
      <c r="S1180" s="1">
        <v>62.096</v>
      </c>
      <c r="T1180" s="1">
        <v>188.941</v>
      </c>
    </row>
    <row r="1181" spans="1:20">
      <c r="A1181" s="2" t="s">
        <v>1283</v>
      </c>
      <c r="B1181" s="2" t="s">
        <v>3159</v>
      </c>
      <c r="C1181" s="2" t="s">
        <v>32</v>
      </c>
      <c r="D1181" s="2" t="s">
        <v>33</v>
      </c>
      <c r="E1181" s="2" t="s">
        <v>34</v>
      </c>
      <c r="F1181" s="2" t="s">
        <v>3879</v>
      </c>
      <c r="G1181" s="2">
        <v>1</v>
      </c>
      <c r="H1181" s="2" t="s">
        <v>3887</v>
      </c>
      <c r="I1181" s="2">
        <v>1</v>
      </c>
      <c r="J1181" s="2"/>
      <c r="K1181" s="2"/>
      <c r="L1181" s="2" t="s">
        <v>3893</v>
      </c>
      <c r="M1181" s="2" t="s">
        <v>38</v>
      </c>
      <c r="N1181" s="2" t="s">
        <v>3927</v>
      </c>
      <c r="O1181" s="2">
        <v>42.35</v>
      </c>
      <c r="P1181" s="2">
        <f>HYPERLINK("https://github.com/mlcommons/submissions_inference_3.1/tree/main/open/cTuning/results/macbook_pro_2_m1-tflite_armnn_cpp-cpu-armnn_tflite-v22.11-using_neon","details")</f>
        <v>0</v>
      </c>
      <c r="Q1181" s="2">
        <f>HYPERLINK("https://github.com/mlcommons/submissions_inference_3.1/tree/main/open/cTuning/code","details")</f>
        <v>0</v>
      </c>
      <c r="R1181" s="1">
        <v>2.322917</v>
      </c>
      <c r="S1181" s="1">
        <v>23.029336</v>
      </c>
      <c r="T1181" s="1">
        <v>461.283</v>
      </c>
    </row>
    <row r="1182" spans="1:20">
      <c r="A1182" s="2" t="s">
        <v>1284</v>
      </c>
      <c r="B1182" s="2" t="s">
        <v>3160</v>
      </c>
      <c r="C1182" s="2" t="s">
        <v>32</v>
      </c>
      <c r="D1182" s="2" t="s">
        <v>33</v>
      </c>
      <c r="E1182" s="2" t="s">
        <v>34</v>
      </c>
      <c r="F1182" s="2" t="s">
        <v>3879</v>
      </c>
      <c r="G1182" s="2">
        <v>1</v>
      </c>
      <c r="H1182" s="2" t="s">
        <v>3887</v>
      </c>
      <c r="I1182" s="2">
        <v>1</v>
      </c>
      <c r="J1182" s="2"/>
      <c r="K1182" s="2"/>
      <c r="L1182" s="2" t="s">
        <v>3893</v>
      </c>
      <c r="M1182" s="2" t="s">
        <v>38</v>
      </c>
      <c r="N1182" s="2" t="s">
        <v>3928</v>
      </c>
      <c r="O1182" s="2">
        <v>45.444</v>
      </c>
      <c r="P1182" s="2">
        <f>HYPERLINK("https://github.com/mlcommons/submissions_inference_3.1/tree/main/open/cTuning/results/macbook_pro_2_m1-tflite_armnn_cpp-cpu-armnn_tflite-v22.11-using_neon","details")</f>
        <v>0</v>
      </c>
      <c r="Q1182" s="2">
        <f>HYPERLINK("https://github.com/mlcommons/submissions_inference_3.1/tree/main/open/cTuning/code","details")</f>
        <v>0</v>
      </c>
      <c r="R1182" s="1">
        <v>2.361125</v>
      </c>
      <c r="S1182" s="1">
        <v>21.271</v>
      </c>
      <c r="T1182" s="1">
        <v>451.625</v>
      </c>
    </row>
    <row r="1183" spans="1:20">
      <c r="A1183" s="2" t="s">
        <v>1285</v>
      </c>
      <c r="B1183" s="2" t="s">
        <v>3161</v>
      </c>
      <c r="C1183" s="2" t="s">
        <v>32</v>
      </c>
      <c r="D1183" s="2" t="s">
        <v>33</v>
      </c>
      <c r="E1183" s="2" t="s">
        <v>34</v>
      </c>
      <c r="F1183" s="2" t="s">
        <v>3879</v>
      </c>
      <c r="G1183" s="2">
        <v>1</v>
      </c>
      <c r="H1183" s="2" t="s">
        <v>3887</v>
      </c>
      <c r="I1183" s="2">
        <v>1</v>
      </c>
      <c r="J1183" s="2"/>
      <c r="K1183" s="2"/>
      <c r="L1183" s="2" t="s">
        <v>3893</v>
      </c>
      <c r="M1183" s="2" t="s">
        <v>38</v>
      </c>
      <c r="N1183" s="2" t="s">
        <v>3929</v>
      </c>
      <c r="O1183" s="2">
        <v>48.114</v>
      </c>
      <c r="P1183" s="2">
        <f>HYPERLINK("https://github.com/mlcommons/submissions_inference_3.1/tree/main/open/cTuning/results/macbook_pro_2_m1-tflite_armnn_cpp-cpu-armnn_tflite-v22.11-using_neon","details")</f>
        <v>0</v>
      </c>
      <c r="Q1183" s="2">
        <f>HYPERLINK("https://github.com/mlcommons/submissions_inference_3.1/tree/main/open/cTuning/code","details")</f>
        <v>0</v>
      </c>
      <c r="R1183" s="1">
        <v>2.469</v>
      </c>
      <c r="S1183" s="1">
        <v>27.032</v>
      </c>
      <c r="T1183" s="1">
        <v>37.1643</v>
      </c>
    </row>
    <row r="1184" spans="1:20">
      <c r="A1184" s="2" t="s">
        <v>1286</v>
      </c>
      <c r="B1184" s="2" t="s">
        <v>3162</v>
      </c>
      <c r="C1184" s="2" t="s">
        <v>32</v>
      </c>
      <c r="D1184" s="2" t="s">
        <v>33</v>
      </c>
      <c r="E1184" s="2" t="s">
        <v>34</v>
      </c>
      <c r="F1184" s="2" t="s">
        <v>3879</v>
      </c>
      <c r="G1184" s="2">
        <v>1</v>
      </c>
      <c r="H1184" s="2" t="s">
        <v>3887</v>
      </c>
      <c r="I1184" s="2">
        <v>1</v>
      </c>
      <c r="J1184" s="2"/>
      <c r="K1184" s="2"/>
      <c r="L1184" s="2" t="s">
        <v>3893</v>
      </c>
      <c r="M1184" s="2" t="s">
        <v>38</v>
      </c>
      <c r="N1184" s="2" t="s">
        <v>3930</v>
      </c>
      <c r="O1184" s="2">
        <v>50.16</v>
      </c>
      <c r="P1184" s="2">
        <f>HYPERLINK("https://github.com/mlcommons/submissions_inference_3.1/tree/main/open/cTuning/results/macbook_pro_2_m1-tflite_armnn_cpp-cpu-armnn_tflite-v22.11-using_neon","details")</f>
        <v>0</v>
      </c>
      <c r="Q1184" s="2">
        <f>HYPERLINK("https://github.com/mlcommons/submissions_inference_3.1/tree/main/open/cTuning/code","details")</f>
        <v>0</v>
      </c>
      <c r="R1184" s="1">
        <v>2.446667</v>
      </c>
      <c r="S1184" s="1">
        <v>22.900664</v>
      </c>
      <c r="T1184" s="1">
        <v>426.082</v>
      </c>
    </row>
    <row r="1185" spans="1:20">
      <c r="A1185" s="2" t="s">
        <v>1287</v>
      </c>
      <c r="B1185" s="2" t="s">
        <v>3163</v>
      </c>
      <c r="C1185" s="2" t="s">
        <v>32</v>
      </c>
      <c r="D1185" s="2" t="s">
        <v>33</v>
      </c>
      <c r="E1185" s="2" t="s">
        <v>34</v>
      </c>
      <c r="F1185" s="2" t="s">
        <v>3879</v>
      </c>
      <c r="G1185" s="2">
        <v>1</v>
      </c>
      <c r="H1185" s="2" t="s">
        <v>3887</v>
      </c>
      <c r="I1185" s="2">
        <v>1</v>
      </c>
      <c r="J1185" s="2"/>
      <c r="K1185" s="2"/>
      <c r="L1185" s="2" t="s">
        <v>3893</v>
      </c>
      <c r="M1185" s="2" t="s">
        <v>38</v>
      </c>
      <c r="N1185" s="2" t="s">
        <v>3931</v>
      </c>
      <c r="O1185" s="2">
        <v>56.738</v>
      </c>
      <c r="P1185" s="2">
        <f>HYPERLINK("https://github.com/mlcommons/submissions_inference_3.1/tree/main/open/cTuning/results/macbook_pro_2_m1-tflite_armnn_cpp-cpu-armnn_tflite-v22.11-using_neon","details")</f>
        <v>0</v>
      </c>
      <c r="Q1185" s="2">
        <f>HYPERLINK("https://github.com/mlcommons/submissions_inference_3.1/tree/main/open/cTuning/code","details")</f>
        <v>0</v>
      </c>
      <c r="R1185" s="1">
        <v>2.425042</v>
      </c>
      <c r="S1185" s="1">
        <v>24.862336</v>
      </c>
      <c r="T1185" s="1">
        <v>445.595</v>
      </c>
    </row>
    <row r="1186" spans="1:20">
      <c r="A1186" s="2" t="s">
        <v>1288</v>
      </c>
      <c r="B1186" s="2" t="s">
        <v>3164</v>
      </c>
      <c r="C1186" s="2" t="s">
        <v>32</v>
      </c>
      <c r="D1186" s="2" t="s">
        <v>33</v>
      </c>
      <c r="E1186" s="2" t="s">
        <v>34</v>
      </c>
      <c r="F1186" s="2" t="s">
        <v>3879</v>
      </c>
      <c r="G1186" s="2">
        <v>1</v>
      </c>
      <c r="H1186" s="2" t="s">
        <v>3887</v>
      </c>
      <c r="I1186" s="2">
        <v>1</v>
      </c>
      <c r="J1186" s="2"/>
      <c r="K1186" s="2"/>
      <c r="L1186" s="2" t="s">
        <v>3893</v>
      </c>
      <c r="M1186" s="2" t="s">
        <v>38</v>
      </c>
      <c r="N1186" s="2" t="s">
        <v>3932</v>
      </c>
      <c r="O1186" s="2">
        <v>59.432</v>
      </c>
      <c r="P1186" s="2">
        <f>HYPERLINK("https://github.com/mlcommons/submissions_inference_3.1/tree/main/open/cTuning/results/macbook_pro_2_m1-tflite_armnn_cpp-cpu-armnn_tflite-v22.11-using_neon","details")</f>
        <v>0</v>
      </c>
      <c r="Q1186" s="2">
        <f>HYPERLINK("https://github.com/mlcommons/submissions_inference_3.1/tree/main/open/cTuning/code","details")</f>
        <v>0</v>
      </c>
      <c r="R1186" s="1">
        <v>2.439458</v>
      </c>
      <c r="S1186" s="1">
        <v>22.612</v>
      </c>
      <c r="T1186" s="1">
        <v>429.391</v>
      </c>
    </row>
    <row r="1187" spans="1:20">
      <c r="A1187" s="2" t="s">
        <v>1289</v>
      </c>
      <c r="B1187" s="2" t="s">
        <v>3165</v>
      </c>
      <c r="C1187" s="2" t="s">
        <v>32</v>
      </c>
      <c r="D1187" s="2" t="s">
        <v>33</v>
      </c>
      <c r="E1187" s="2" t="s">
        <v>34</v>
      </c>
      <c r="F1187" s="2" t="s">
        <v>3879</v>
      </c>
      <c r="G1187" s="2">
        <v>1</v>
      </c>
      <c r="H1187" s="2" t="s">
        <v>3887</v>
      </c>
      <c r="I1187" s="2">
        <v>1</v>
      </c>
      <c r="J1187" s="2"/>
      <c r="K1187" s="2"/>
      <c r="L1187" s="2" t="s">
        <v>3893</v>
      </c>
      <c r="M1187" s="2" t="s">
        <v>38</v>
      </c>
      <c r="N1187" s="2" t="s">
        <v>3933</v>
      </c>
      <c r="O1187" s="2">
        <v>61.458</v>
      </c>
      <c r="P1187" s="2">
        <f>HYPERLINK("https://github.com/mlcommons/submissions_inference_3.1/tree/main/open/cTuning/results/macbook_pro_2_m1-tflite_armnn_cpp-cpu-armnn_tflite-v22.11-using_neon","details")</f>
        <v>0</v>
      </c>
      <c r="Q1187" s="2">
        <f>HYPERLINK("https://github.com/mlcommons/submissions_inference_3.1/tree/main/open/cTuning/code","details")</f>
        <v>0</v>
      </c>
      <c r="R1187" s="1">
        <v>2.585584</v>
      </c>
      <c r="S1187" s="1">
        <v>23.589</v>
      </c>
      <c r="T1187" s="1">
        <v>408.352</v>
      </c>
    </row>
    <row r="1188" spans="1:20">
      <c r="A1188" s="2" t="s">
        <v>1290</v>
      </c>
      <c r="B1188" s="2" t="s">
        <v>3166</v>
      </c>
      <c r="C1188" s="2" t="s">
        <v>32</v>
      </c>
      <c r="D1188" s="2" t="s">
        <v>33</v>
      </c>
      <c r="E1188" s="2" t="s">
        <v>34</v>
      </c>
      <c r="F1188" s="2" t="s">
        <v>3879</v>
      </c>
      <c r="G1188" s="2">
        <v>1</v>
      </c>
      <c r="H1188" s="2" t="s">
        <v>3887</v>
      </c>
      <c r="I1188" s="2">
        <v>1</v>
      </c>
      <c r="J1188" s="2"/>
      <c r="K1188" s="2"/>
      <c r="L1188" s="2" t="s">
        <v>3893</v>
      </c>
      <c r="M1188" s="2" t="s">
        <v>38</v>
      </c>
      <c r="N1188" s="2" t="s">
        <v>3934</v>
      </c>
      <c r="O1188" s="2">
        <v>62.264</v>
      </c>
      <c r="P1188" s="2">
        <f>HYPERLINK("https://github.com/mlcommons/submissions_inference_3.1/tree/main/open/cTuning/results/macbook_pro_2_m1-tflite_armnn_cpp-cpu-armnn_tflite-v22.11-using_neon","details")</f>
        <v>0</v>
      </c>
      <c r="Q1188" s="2">
        <f>HYPERLINK("https://github.com/mlcommons/submissions_inference_3.1/tree/main/open/cTuning/code","details")</f>
        <v>0</v>
      </c>
      <c r="R1188" s="1">
        <v>2.67625</v>
      </c>
      <c r="S1188" s="1">
        <v>24.621664</v>
      </c>
      <c r="T1188" s="1">
        <v>393.601</v>
      </c>
    </row>
    <row r="1189" spans="1:20">
      <c r="A1189" s="2" t="s">
        <v>1291</v>
      </c>
      <c r="B1189" s="2" t="s">
        <v>3167</v>
      </c>
      <c r="C1189" s="2" t="s">
        <v>32</v>
      </c>
      <c r="D1189" s="2" t="s">
        <v>33</v>
      </c>
      <c r="E1189" s="2" t="s">
        <v>34</v>
      </c>
      <c r="F1189" s="2" t="s">
        <v>3879</v>
      </c>
      <c r="G1189" s="2">
        <v>1</v>
      </c>
      <c r="H1189" s="2" t="s">
        <v>3887</v>
      </c>
      <c r="I1189" s="2">
        <v>1</v>
      </c>
      <c r="J1189" s="2"/>
      <c r="K1189" s="2"/>
      <c r="L1189" s="2" t="s">
        <v>3893</v>
      </c>
      <c r="M1189" s="2" t="s">
        <v>38</v>
      </c>
      <c r="N1189" s="2" t="s">
        <v>3935</v>
      </c>
      <c r="O1189" s="2">
        <v>58.386</v>
      </c>
      <c r="P1189" s="2">
        <f>HYPERLINK("https://github.com/mlcommons/submissions_inference_3.1/tree/main/open/cTuning/results/macbook_pro_2_m1-tflite_armnn_cpp-cpu-armnn_tflite-v22.11-using_neon","details")</f>
        <v>0</v>
      </c>
      <c r="Q1189" s="2">
        <f>HYPERLINK("https://github.com/mlcommons/submissions_inference_3.1/tree/main/open/cTuning/code","details")</f>
        <v>0</v>
      </c>
      <c r="R1189" s="1">
        <v>2.396959</v>
      </c>
      <c r="S1189" s="1">
        <v>21.415336</v>
      </c>
      <c r="T1189" s="1">
        <v>438.661</v>
      </c>
    </row>
    <row r="1190" spans="1:20">
      <c r="A1190" s="2" t="s">
        <v>1292</v>
      </c>
      <c r="B1190" s="2" t="s">
        <v>3168</v>
      </c>
      <c r="C1190" s="2" t="s">
        <v>32</v>
      </c>
      <c r="D1190" s="2" t="s">
        <v>33</v>
      </c>
      <c r="E1190" s="2" t="s">
        <v>34</v>
      </c>
      <c r="F1190" s="2" t="s">
        <v>3879</v>
      </c>
      <c r="G1190" s="2">
        <v>1</v>
      </c>
      <c r="H1190" s="2" t="s">
        <v>3887</v>
      </c>
      <c r="I1190" s="2">
        <v>1</v>
      </c>
      <c r="J1190" s="2"/>
      <c r="K1190" s="2"/>
      <c r="L1190" s="2" t="s">
        <v>3893</v>
      </c>
      <c r="M1190" s="2" t="s">
        <v>38</v>
      </c>
      <c r="N1190" s="2" t="s">
        <v>3936</v>
      </c>
      <c r="O1190" s="2">
        <v>64.126</v>
      </c>
      <c r="P1190" s="2">
        <f>HYPERLINK("https://github.com/mlcommons/submissions_inference_3.1/tree/main/open/cTuning/results/macbook_pro_2_m1-tflite_armnn_cpp-cpu-armnn_tflite-v22.11-using_neon","details")</f>
        <v>0</v>
      </c>
      <c r="Q1190" s="2">
        <f>HYPERLINK("https://github.com/mlcommons/submissions_inference_3.1/tree/main/open/cTuning/code","details")</f>
        <v>0</v>
      </c>
      <c r="R1190" s="1">
        <v>2.63725</v>
      </c>
      <c r="S1190" s="1">
        <v>23.193336</v>
      </c>
      <c r="T1190" s="1">
        <v>398.106</v>
      </c>
    </row>
    <row r="1191" spans="1:20">
      <c r="A1191" s="2" t="s">
        <v>1293</v>
      </c>
      <c r="B1191" s="2" t="s">
        <v>3169</v>
      </c>
      <c r="C1191" s="2" t="s">
        <v>32</v>
      </c>
      <c r="D1191" s="2" t="s">
        <v>33</v>
      </c>
      <c r="E1191" s="2" t="s">
        <v>34</v>
      </c>
      <c r="F1191" s="2" t="s">
        <v>3879</v>
      </c>
      <c r="G1191" s="2">
        <v>1</v>
      </c>
      <c r="H1191" s="2" t="s">
        <v>3887</v>
      </c>
      <c r="I1191" s="2">
        <v>1</v>
      </c>
      <c r="J1191" s="2"/>
      <c r="K1191" s="2"/>
      <c r="L1191" s="2" t="s">
        <v>3893</v>
      </c>
      <c r="M1191" s="2" t="s">
        <v>38</v>
      </c>
      <c r="N1191" s="2" t="s">
        <v>3937</v>
      </c>
      <c r="O1191" s="2">
        <v>67.208</v>
      </c>
      <c r="P1191" s="2">
        <f>HYPERLINK("https://github.com/mlcommons/submissions_inference_3.1/tree/main/open/cTuning/results/macbook_pro_2_m1-tflite_armnn_cpp-cpu-armnn_tflite-v22.11-using_neon","details")</f>
        <v>0</v>
      </c>
      <c r="Q1191" s="2">
        <f>HYPERLINK("https://github.com/mlcommons/submissions_inference_3.1/tree/main/open/cTuning/code","details")</f>
        <v>0</v>
      </c>
      <c r="R1191" s="1">
        <v>2.762083</v>
      </c>
      <c r="S1191" s="1">
        <v>24.97</v>
      </c>
      <c r="T1191" s="1">
        <v>380.97</v>
      </c>
    </row>
    <row r="1192" spans="1:20">
      <c r="A1192" s="2" t="s">
        <v>1294</v>
      </c>
      <c r="B1192" s="2" t="s">
        <v>3170</v>
      </c>
      <c r="C1192" s="2" t="s">
        <v>32</v>
      </c>
      <c r="D1192" s="2" t="s">
        <v>33</v>
      </c>
      <c r="E1192" s="2" t="s">
        <v>34</v>
      </c>
      <c r="F1192" s="2" t="s">
        <v>3879</v>
      </c>
      <c r="G1192" s="2">
        <v>1</v>
      </c>
      <c r="H1192" s="2" t="s">
        <v>3887</v>
      </c>
      <c r="I1192" s="2">
        <v>1</v>
      </c>
      <c r="J1192" s="2"/>
      <c r="K1192" s="2"/>
      <c r="L1192" s="2" t="s">
        <v>3893</v>
      </c>
      <c r="M1192" s="2" t="s">
        <v>38</v>
      </c>
      <c r="N1192" s="2" t="s">
        <v>3938</v>
      </c>
      <c r="O1192" s="2">
        <v>68.122</v>
      </c>
      <c r="P1192" s="2">
        <f>HYPERLINK("https://github.com/mlcommons/submissions_inference_3.1/tree/main/open/cTuning/results/macbook_pro_2_m1-tflite_armnn_cpp-cpu-armnn_tflite-v22.11-using_neon","details")</f>
        <v>0</v>
      </c>
      <c r="Q1192" s="2">
        <f>HYPERLINK("https://github.com/mlcommons/submissions_inference_3.1/tree/main/open/cTuning/code","details")</f>
        <v>0</v>
      </c>
      <c r="R1192" s="1">
        <v>2.859542</v>
      </c>
      <c r="S1192" s="1">
        <v>28.37</v>
      </c>
      <c r="T1192" s="1">
        <v>362.355</v>
      </c>
    </row>
    <row r="1193" spans="1:20">
      <c r="A1193" s="2" t="s">
        <v>1295</v>
      </c>
      <c r="B1193" s="2" t="s">
        <v>3171</v>
      </c>
      <c r="C1193" s="2" t="s">
        <v>32</v>
      </c>
      <c r="D1193" s="2" t="s">
        <v>33</v>
      </c>
      <c r="E1193" s="2" t="s">
        <v>34</v>
      </c>
      <c r="F1193" s="2" t="s">
        <v>3879</v>
      </c>
      <c r="G1193" s="2">
        <v>1</v>
      </c>
      <c r="H1193" s="2" t="s">
        <v>3887</v>
      </c>
      <c r="I1193" s="2">
        <v>1</v>
      </c>
      <c r="J1193" s="2"/>
      <c r="K1193" s="2"/>
      <c r="L1193" s="2" t="s">
        <v>3893</v>
      </c>
      <c r="M1193" s="2" t="s">
        <v>38</v>
      </c>
      <c r="N1193" s="2" t="s">
        <v>3939</v>
      </c>
      <c r="O1193" s="2">
        <v>64.764</v>
      </c>
      <c r="P1193" s="2">
        <f>HYPERLINK("https://github.com/mlcommons/submissions_inference_3.1/tree/main/open/cTuning/results/macbook_pro_2_m1-tflite_armnn_cpp-cpu-armnn_tflite-v22.11-using_neon","details")</f>
        <v>0</v>
      </c>
      <c r="Q1193" s="2">
        <f>HYPERLINK("https://github.com/mlcommons/submissions_inference_3.1/tree/main/open/cTuning/code","details")</f>
        <v>0</v>
      </c>
      <c r="R1193" s="1">
        <v>2.632083</v>
      </c>
      <c r="S1193" s="1">
        <v>24.088336</v>
      </c>
      <c r="T1193" s="1">
        <v>400.533</v>
      </c>
    </row>
    <row r="1194" spans="1:20">
      <c r="A1194" s="2" t="s">
        <v>1296</v>
      </c>
      <c r="B1194" s="2" t="s">
        <v>3172</v>
      </c>
      <c r="C1194" s="2" t="s">
        <v>32</v>
      </c>
      <c r="D1194" s="2" t="s">
        <v>33</v>
      </c>
      <c r="E1194" s="2" t="s">
        <v>34</v>
      </c>
      <c r="F1194" s="2" t="s">
        <v>3879</v>
      </c>
      <c r="G1194" s="2">
        <v>1</v>
      </c>
      <c r="H1194" s="2" t="s">
        <v>3887</v>
      </c>
      <c r="I1194" s="2">
        <v>1</v>
      </c>
      <c r="J1194" s="2"/>
      <c r="K1194" s="2"/>
      <c r="L1194" s="2" t="s">
        <v>3893</v>
      </c>
      <c r="M1194" s="2" t="s">
        <v>38</v>
      </c>
      <c r="N1194" s="2" t="s">
        <v>3940</v>
      </c>
      <c r="O1194" s="2">
        <v>68.212</v>
      </c>
      <c r="P1194" s="2">
        <f>HYPERLINK("https://github.com/mlcommons/submissions_inference_3.1/tree/main/open/cTuning/results/macbook_pro_2_m1-tflite_armnn_cpp-cpu-armnn_tflite-v22.11-using_neon","details")</f>
        <v>0</v>
      </c>
      <c r="Q1194" s="2">
        <f>HYPERLINK("https://github.com/mlcommons/submissions_inference_3.1/tree/main/open/cTuning/code","details")</f>
        <v>0</v>
      </c>
      <c r="R1194" s="1">
        <v>2.822958</v>
      </c>
      <c r="S1194" s="1">
        <v>25.265672</v>
      </c>
      <c r="T1194" s="1">
        <v>373.948</v>
      </c>
    </row>
    <row r="1195" spans="1:20">
      <c r="A1195" s="2" t="s">
        <v>1297</v>
      </c>
      <c r="B1195" s="2" t="s">
        <v>3173</v>
      </c>
      <c r="C1195" s="2" t="s">
        <v>32</v>
      </c>
      <c r="D1195" s="2" t="s">
        <v>33</v>
      </c>
      <c r="E1195" s="2" t="s">
        <v>34</v>
      </c>
      <c r="F1195" s="2" t="s">
        <v>3879</v>
      </c>
      <c r="G1195" s="2">
        <v>1</v>
      </c>
      <c r="H1195" s="2" t="s">
        <v>3887</v>
      </c>
      <c r="I1195" s="2">
        <v>1</v>
      </c>
      <c r="J1195" s="2"/>
      <c r="K1195" s="2"/>
      <c r="L1195" s="2" t="s">
        <v>3893</v>
      </c>
      <c r="M1195" s="2" t="s">
        <v>38</v>
      </c>
      <c r="N1195" s="2" t="s">
        <v>3941</v>
      </c>
      <c r="O1195" s="2">
        <v>70.092</v>
      </c>
      <c r="P1195" s="2">
        <f>HYPERLINK("https://github.com/mlcommons/submissions_inference_3.1/tree/main/open/cTuning/results/macbook_pro_2_m1-tflite_armnn_cpp-cpu-armnn_tflite-v22.11-using_neon","details")</f>
        <v>0</v>
      </c>
      <c r="Q1195" s="2">
        <f>HYPERLINK("https://github.com/mlcommons/submissions_inference_3.1/tree/main/open/cTuning/code","details")</f>
        <v>0</v>
      </c>
      <c r="R1195" s="1">
        <v>2.972667</v>
      </c>
      <c r="S1195" s="1">
        <v>27.394328</v>
      </c>
      <c r="T1195" s="1">
        <v>351.69</v>
      </c>
    </row>
    <row r="1196" spans="1:20">
      <c r="A1196" s="2" t="s">
        <v>1298</v>
      </c>
      <c r="B1196" s="2" t="s">
        <v>3174</v>
      </c>
      <c r="C1196" s="2" t="s">
        <v>32</v>
      </c>
      <c r="D1196" s="2" t="s">
        <v>33</v>
      </c>
      <c r="E1196" s="2" t="s">
        <v>34</v>
      </c>
      <c r="F1196" s="2" t="s">
        <v>3879</v>
      </c>
      <c r="G1196" s="2">
        <v>1</v>
      </c>
      <c r="H1196" s="2" t="s">
        <v>3887</v>
      </c>
      <c r="I1196" s="2">
        <v>1</v>
      </c>
      <c r="J1196" s="2"/>
      <c r="K1196" s="2"/>
      <c r="L1196" s="2" t="s">
        <v>3893</v>
      </c>
      <c r="M1196" s="2" t="s">
        <v>38</v>
      </c>
      <c r="N1196" s="2" t="s">
        <v>3942</v>
      </c>
      <c r="O1196" s="2">
        <v>70.764</v>
      </c>
      <c r="P1196" s="2">
        <f>HYPERLINK("https://github.com/mlcommons/submissions_inference_3.1/tree/main/open/cTuning/results/macbook_pro_2_m1-tflite_armnn_cpp-cpu-armnn_tflite-v22.11-using_neon","details")</f>
        <v>0</v>
      </c>
      <c r="Q1196" s="2">
        <f>HYPERLINK("https://github.com/mlcommons/submissions_inference_3.1/tree/main/open/cTuning/code","details")</f>
        <v>0</v>
      </c>
      <c r="R1196" s="1">
        <v>3.247958</v>
      </c>
      <c r="S1196" s="1">
        <v>29.154</v>
      </c>
      <c r="T1196" s="1">
        <v>320.219</v>
      </c>
    </row>
    <row r="1197" spans="1:20">
      <c r="A1197" s="2" t="s">
        <v>1299</v>
      </c>
      <c r="B1197" s="2" t="s">
        <v>3175</v>
      </c>
      <c r="C1197" s="2" t="s">
        <v>32</v>
      </c>
      <c r="D1197" s="2" t="s">
        <v>33</v>
      </c>
      <c r="E1197" s="2" t="s">
        <v>34</v>
      </c>
      <c r="F1197" s="2" t="s">
        <v>3879</v>
      </c>
      <c r="G1197" s="2">
        <v>1</v>
      </c>
      <c r="H1197" s="2" t="s">
        <v>3887</v>
      </c>
      <c r="I1197" s="2">
        <v>1</v>
      </c>
      <c r="J1197" s="2"/>
      <c r="K1197" s="2"/>
      <c r="L1197" s="2" t="s">
        <v>3893</v>
      </c>
      <c r="M1197" s="2" t="s">
        <v>38</v>
      </c>
      <c r="N1197" s="2" t="s">
        <v>3943</v>
      </c>
      <c r="O1197" s="2">
        <v>52.172</v>
      </c>
      <c r="P1197" s="2">
        <f>HYPERLINK("https://github.com/mlcommons/submissions_inference_3.1/tree/main/open/cTuning/results/macbook_pro_2_m1-tflite_armnn_cpp-cpu-armnn_tflite-v22.11-using_neon","details")</f>
        <v>0</v>
      </c>
      <c r="Q1197" s="2">
        <f>HYPERLINK("https://github.com/mlcommons/submissions_inference_3.1/tree/main/open/cTuning/code","details")</f>
        <v>0</v>
      </c>
      <c r="R1197" s="1">
        <v>4.82675</v>
      </c>
      <c r="S1197" s="1">
        <v>44.113328</v>
      </c>
      <c r="T1197" s="1">
        <v>218.195</v>
      </c>
    </row>
    <row r="1198" spans="1:20">
      <c r="A1198" s="2" t="s">
        <v>1300</v>
      </c>
      <c r="B1198" s="2" t="s">
        <v>3176</v>
      </c>
      <c r="C1198" s="2" t="s">
        <v>32</v>
      </c>
      <c r="D1198" s="2" t="s">
        <v>33</v>
      </c>
      <c r="E1198" s="2" t="s">
        <v>34</v>
      </c>
      <c r="F1198" s="2" t="s">
        <v>3879</v>
      </c>
      <c r="G1198" s="2">
        <v>1</v>
      </c>
      <c r="H1198" s="2" t="s">
        <v>3887</v>
      </c>
      <c r="I1198" s="2">
        <v>1</v>
      </c>
      <c r="J1198" s="2"/>
      <c r="K1198" s="2"/>
      <c r="L1198" s="2" t="s">
        <v>3893</v>
      </c>
      <c r="M1198" s="2" t="s">
        <v>38</v>
      </c>
      <c r="N1198" s="2" t="s">
        <v>3944</v>
      </c>
      <c r="O1198" s="2">
        <v>56.988</v>
      </c>
      <c r="P1198" s="2">
        <f>HYPERLINK("https://github.com/mlcommons/submissions_inference_3.1/tree/main/open/cTuning/results/macbook_pro_2_m1-tflite_armnn_cpp-cpu-armnn_tflite-v22.11-using_neon","details")</f>
        <v>0</v>
      </c>
      <c r="Q1198" s="2">
        <f>HYPERLINK("https://github.com/mlcommons/submissions_inference_3.1/tree/main/open/cTuning/code","details")</f>
        <v>0</v>
      </c>
      <c r="R1198" s="1">
        <v>5.053333</v>
      </c>
      <c r="S1198" s="1">
        <v>45.690664</v>
      </c>
      <c r="T1198" s="1">
        <v>205.208</v>
      </c>
    </row>
    <row r="1199" spans="1:20">
      <c r="A1199" s="2" t="s">
        <v>1301</v>
      </c>
      <c r="B1199" s="2" t="s">
        <v>3177</v>
      </c>
      <c r="C1199" s="2" t="s">
        <v>32</v>
      </c>
      <c r="D1199" s="2" t="s">
        <v>33</v>
      </c>
      <c r="E1199" s="2" t="s">
        <v>34</v>
      </c>
      <c r="F1199" s="2" t="s">
        <v>3879</v>
      </c>
      <c r="G1199" s="2">
        <v>1</v>
      </c>
      <c r="H1199" s="2" t="s">
        <v>3887</v>
      </c>
      <c r="I1199" s="2">
        <v>1</v>
      </c>
      <c r="J1199" s="2"/>
      <c r="K1199" s="2"/>
      <c r="L1199" s="2" t="s">
        <v>3893</v>
      </c>
      <c r="M1199" s="2" t="s">
        <v>38</v>
      </c>
      <c r="N1199" s="2" t="s">
        <v>3945</v>
      </c>
      <c r="O1199" s="2">
        <v>59.324</v>
      </c>
      <c r="P1199" s="2">
        <f>HYPERLINK("https://github.com/mlcommons/submissions_inference_3.1/tree/main/open/cTuning/results/macbook_pro_2_m1-tflite_armnn_cpp-cpu-armnn_tflite-v22.11-using_neon","details")</f>
        <v>0</v>
      </c>
      <c r="Q1199" s="2">
        <f>HYPERLINK("https://github.com/mlcommons/submissions_inference_3.1/tree/main/open/cTuning/code","details")</f>
        <v>0</v>
      </c>
      <c r="R1199" s="1">
        <v>5.042625</v>
      </c>
      <c r="S1199" s="1">
        <v>43.149336</v>
      </c>
      <c r="T1199" s="1">
        <v>203.265</v>
      </c>
    </row>
    <row r="1200" spans="1:20">
      <c r="A1200" s="2" t="s">
        <v>1302</v>
      </c>
      <c r="B1200" s="2" t="s">
        <v>3178</v>
      </c>
      <c r="C1200" s="2" t="s">
        <v>32</v>
      </c>
      <c r="D1200" s="2" t="s">
        <v>33</v>
      </c>
      <c r="E1200" s="2" t="s">
        <v>34</v>
      </c>
      <c r="F1200" s="2" t="s">
        <v>3879</v>
      </c>
      <c r="G1200" s="2">
        <v>1</v>
      </c>
      <c r="H1200" s="2" t="s">
        <v>3887</v>
      </c>
      <c r="I1200" s="2">
        <v>1</v>
      </c>
      <c r="J1200" s="2"/>
      <c r="K1200" s="2"/>
      <c r="L1200" s="2" t="s">
        <v>3893</v>
      </c>
      <c r="M1200" s="2" t="s">
        <v>38</v>
      </c>
      <c r="N1200" s="2" t="s">
        <v>3946</v>
      </c>
      <c r="O1200" s="2">
        <v>60.974</v>
      </c>
      <c r="P1200" s="2">
        <f>HYPERLINK("https://github.com/mlcommons/submissions_inference_3.1/tree/main/open/cTuning/results/macbook_pro_2_m1-tflite_armnn_cpp-cpu-armnn_tflite-v22.11-using_neon","details")</f>
        <v>0</v>
      </c>
      <c r="Q1200" s="2">
        <f>HYPERLINK("https://github.com/mlcommons/submissions_inference_3.1/tree/main/open/cTuning/code","details")</f>
        <v>0</v>
      </c>
      <c r="R1200" s="1">
        <v>5.296709</v>
      </c>
      <c r="S1200" s="1">
        <v>47.537672</v>
      </c>
      <c r="T1200" s="1">
        <v>194.685</v>
      </c>
    </row>
    <row r="1201" spans="1:20">
      <c r="A1201" s="2" t="s">
        <v>1303</v>
      </c>
      <c r="B1201" s="2" t="s">
        <v>3179</v>
      </c>
      <c r="C1201" s="2" t="s">
        <v>32</v>
      </c>
      <c r="D1201" s="2" t="s">
        <v>33</v>
      </c>
      <c r="E1201" s="2" t="s">
        <v>34</v>
      </c>
      <c r="F1201" s="2" t="s">
        <v>3879</v>
      </c>
      <c r="G1201" s="2">
        <v>1</v>
      </c>
      <c r="H1201" s="2" t="s">
        <v>3887</v>
      </c>
      <c r="I1201" s="2">
        <v>1</v>
      </c>
      <c r="J1201" s="2"/>
      <c r="K1201" s="2"/>
      <c r="L1201" s="2" t="s">
        <v>3893</v>
      </c>
      <c r="M1201" s="2" t="s">
        <v>38</v>
      </c>
      <c r="N1201" s="2" t="s">
        <v>3947</v>
      </c>
      <c r="O1201" s="2">
        <v>58.402</v>
      </c>
      <c r="P1201" s="2">
        <f>HYPERLINK("https://github.com/mlcommons/submissions_inference_3.1/tree/main/open/cTuning/results/macbook_pro_2_m1-tflite_armnn_cpp-cpu-armnn_tflite-v22.11-using_neon","details")</f>
        <v>0</v>
      </c>
      <c r="Q1201" s="2">
        <f>HYPERLINK("https://github.com/mlcommons/submissions_inference_3.1/tree/main/open/cTuning/code","details")</f>
        <v>0</v>
      </c>
      <c r="R1201" s="1">
        <v>4.848542</v>
      </c>
      <c r="S1201" s="1">
        <v>41.671</v>
      </c>
      <c r="T1201" s="1">
        <v>212.295</v>
      </c>
    </row>
    <row r="1202" spans="1:20">
      <c r="A1202" s="2" t="s">
        <v>1304</v>
      </c>
      <c r="B1202" s="2" t="s">
        <v>3180</v>
      </c>
      <c r="C1202" s="2" t="s">
        <v>32</v>
      </c>
      <c r="D1202" s="2" t="s">
        <v>33</v>
      </c>
      <c r="E1202" s="2" t="s">
        <v>34</v>
      </c>
      <c r="F1202" s="2" t="s">
        <v>3879</v>
      </c>
      <c r="G1202" s="2">
        <v>1</v>
      </c>
      <c r="H1202" s="2" t="s">
        <v>3887</v>
      </c>
      <c r="I1202" s="2">
        <v>1</v>
      </c>
      <c r="J1202" s="2"/>
      <c r="K1202" s="2"/>
      <c r="L1202" s="2" t="s">
        <v>3893</v>
      </c>
      <c r="M1202" s="2" t="s">
        <v>38</v>
      </c>
      <c r="N1202" s="2" t="s">
        <v>3948</v>
      </c>
      <c r="O1202" s="2">
        <v>61.668</v>
      </c>
      <c r="P1202" s="2">
        <f>HYPERLINK("https://github.com/mlcommons/submissions_inference_3.1/tree/main/open/cTuning/results/macbook_pro_2_m1-tflite_armnn_cpp-cpu-armnn_tflite-v22.11-using_neon","details")</f>
        <v>0</v>
      </c>
      <c r="Q1202" s="2">
        <f>HYPERLINK("https://github.com/mlcommons/submissions_inference_3.1/tree/main/open/cTuning/code","details")</f>
        <v>0</v>
      </c>
      <c r="R1202" s="1">
        <v>5.116</v>
      </c>
      <c r="S1202" s="1">
        <v>46.455</v>
      </c>
      <c r="T1202" s="1">
        <v>201.238</v>
      </c>
    </row>
    <row r="1203" spans="1:20">
      <c r="A1203" s="2" t="s">
        <v>1305</v>
      </c>
      <c r="B1203" s="2" t="s">
        <v>3181</v>
      </c>
      <c r="C1203" s="2" t="s">
        <v>32</v>
      </c>
      <c r="D1203" s="2" t="s">
        <v>33</v>
      </c>
      <c r="E1203" s="2" t="s">
        <v>34</v>
      </c>
      <c r="F1203" s="2" t="s">
        <v>3879</v>
      </c>
      <c r="G1203" s="2">
        <v>1</v>
      </c>
      <c r="H1203" s="2" t="s">
        <v>3887</v>
      </c>
      <c r="I1203" s="2">
        <v>1</v>
      </c>
      <c r="J1203" s="2"/>
      <c r="K1203" s="2"/>
      <c r="L1203" s="2" t="s">
        <v>3893</v>
      </c>
      <c r="M1203" s="2" t="s">
        <v>38</v>
      </c>
      <c r="N1203" s="2" t="s">
        <v>3949</v>
      </c>
      <c r="O1203" s="2">
        <v>64.282</v>
      </c>
      <c r="P1203" s="2">
        <f>HYPERLINK("https://github.com/mlcommons/submissions_inference_3.1/tree/main/open/cTuning/results/macbook_pro_2_m1-tflite_armnn_cpp-cpu-armnn_tflite-v22.11-using_neon","details")</f>
        <v>0</v>
      </c>
      <c r="Q1203" s="2">
        <f>HYPERLINK("https://github.com/mlcommons/submissions_inference_3.1/tree/main/open/cTuning/code","details")</f>
        <v>0</v>
      </c>
      <c r="R1203" s="1">
        <v>5.446042</v>
      </c>
      <c r="S1203" s="1">
        <v>50.597</v>
      </c>
      <c r="T1203" s="1">
        <v>90.3723</v>
      </c>
    </row>
    <row r="1204" spans="1:20">
      <c r="A1204" s="2" t="s">
        <v>1306</v>
      </c>
      <c r="B1204" s="2" t="s">
        <v>3182</v>
      </c>
      <c r="C1204" s="2" t="s">
        <v>32</v>
      </c>
      <c r="D1204" s="2" t="s">
        <v>33</v>
      </c>
      <c r="E1204" s="2" t="s">
        <v>34</v>
      </c>
      <c r="F1204" s="2" t="s">
        <v>3879</v>
      </c>
      <c r="G1204" s="2">
        <v>1</v>
      </c>
      <c r="H1204" s="2" t="s">
        <v>3887</v>
      </c>
      <c r="I1204" s="2">
        <v>1</v>
      </c>
      <c r="J1204" s="2"/>
      <c r="K1204" s="2"/>
      <c r="L1204" s="2" t="s">
        <v>3893</v>
      </c>
      <c r="M1204" s="2" t="s">
        <v>38</v>
      </c>
      <c r="N1204" s="2" t="s">
        <v>3950</v>
      </c>
      <c r="O1204" s="2">
        <v>65.75</v>
      </c>
      <c r="P1204" s="2">
        <f>HYPERLINK("https://github.com/mlcommons/submissions_inference_3.1/tree/main/open/cTuning/results/macbook_pro_2_m1-tflite_armnn_cpp-cpu-armnn_tflite-v22.11-using_neon","details")</f>
        <v>0</v>
      </c>
      <c r="Q1204" s="2">
        <f>HYPERLINK("https://github.com/mlcommons/submissions_inference_3.1/tree/main/open/cTuning/code","details")</f>
        <v>0</v>
      </c>
      <c r="R1204" s="1">
        <v>5.869584</v>
      </c>
      <c r="S1204" s="1">
        <v>60.709336</v>
      </c>
      <c r="T1204" s="1">
        <v>16.803</v>
      </c>
    </row>
    <row r="1205" spans="1:20">
      <c r="A1205" s="2" t="s">
        <v>1307</v>
      </c>
      <c r="B1205" s="2" t="s">
        <v>3183</v>
      </c>
      <c r="C1205" s="2" t="s">
        <v>32</v>
      </c>
      <c r="D1205" s="2" t="s">
        <v>33</v>
      </c>
      <c r="E1205" s="2" t="s">
        <v>34</v>
      </c>
      <c r="F1205" s="2" t="s">
        <v>3879</v>
      </c>
      <c r="G1205" s="2">
        <v>1</v>
      </c>
      <c r="H1205" s="2" t="s">
        <v>3887</v>
      </c>
      <c r="I1205" s="2">
        <v>1</v>
      </c>
      <c r="J1205" s="2"/>
      <c r="K1205" s="2"/>
      <c r="L1205" s="2" t="s">
        <v>3893</v>
      </c>
      <c r="M1205" s="2" t="s">
        <v>38</v>
      </c>
      <c r="N1205" s="2" t="s">
        <v>3951</v>
      </c>
      <c r="O1205" s="2">
        <v>64.038</v>
      </c>
      <c r="P1205" s="2">
        <f>HYPERLINK("https://github.com/mlcommons/submissions_inference_3.1/tree/main/open/cTuning/results/macbook_pro_2_m1-tflite_armnn_cpp-cpu-armnn_tflite-v22.11-using_neon","details")</f>
        <v>0</v>
      </c>
      <c r="Q1205" s="2">
        <f>HYPERLINK("https://github.com/mlcommons/submissions_inference_3.1/tree/main/open/cTuning/code","details")</f>
        <v>0</v>
      </c>
      <c r="R1205" s="1">
        <v>5.456375</v>
      </c>
      <c r="S1205" s="1">
        <v>48.588336</v>
      </c>
      <c r="T1205" s="1">
        <v>55.6476</v>
      </c>
    </row>
    <row r="1206" spans="1:20">
      <c r="A1206" s="2" t="s">
        <v>1308</v>
      </c>
      <c r="B1206" s="2" t="s">
        <v>3184</v>
      </c>
      <c r="C1206" s="2" t="s">
        <v>32</v>
      </c>
      <c r="D1206" s="2" t="s">
        <v>33</v>
      </c>
      <c r="E1206" s="2" t="s">
        <v>34</v>
      </c>
      <c r="F1206" s="2" t="s">
        <v>3879</v>
      </c>
      <c r="G1206" s="2">
        <v>1</v>
      </c>
      <c r="H1206" s="2" t="s">
        <v>3887</v>
      </c>
      <c r="I1206" s="2">
        <v>1</v>
      </c>
      <c r="J1206" s="2"/>
      <c r="K1206" s="2"/>
      <c r="L1206" s="2" t="s">
        <v>3893</v>
      </c>
      <c r="M1206" s="2" t="s">
        <v>38</v>
      </c>
      <c r="N1206" s="2" t="s">
        <v>3952</v>
      </c>
      <c r="O1206" s="2">
        <v>66.75</v>
      </c>
      <c r="P1206" s="2">
        <f>HYPERLINK("https://github.com/mlcommons/submissions_inference_3.1/tree/main/open/cTuning/results/macbook_pro_2_m1-tflite_armnn_cpp-cpu-armnn_tflite-v22.11-using_neon","details")</f>
        <v>0</v>
      </c>
      <c r="Q1206" s="2">
        <f>HYPERLINK("https://github.com/mlcommons/submissions_inference_3.1/tree/main/open/cTuning/code","details")</f>
        <v>0</v>
      </c>
      <c r="R1206" s="1">
        <v>5.969792</v>
      </c>
      <c r="S1206" s="1">
        <v>54.886</v>
      </c>
      <c r="T1206" s="1">
        <v>180.693</v>
      </c>
    </row>
    <row r="1207" spans="1:20">
      <c r="A1207" s="2" t="s">
        <v>1309</v>
      </c>
      <c r="B1207" s="2" t="s">
        <v>3185</v>
      </c>
      <c r="C1207" s="2" t="s">
        <v>32</v>
      </c>
      <c r="D1207" s="2" t="s">
        <v>33</v>
      </c>
      <c r="E1207" s="2" t="s">
        <v>34</v>
      </c>
      <c r="F1207" s="2" t="s">
        <v>3879</v>
      </c>
      <c r="G1207" s="2">
        <v>1</v>
      </c>
      <c r="H1207" s="2" t="s">
        <v>3887</v>
      </c>
      <c r="I1207" s="2">
        <v>1</v>
      </c>
      <c r="J1207" s="2"/>
      <c r="K1207" s="2"/>
      <c r="L1207" s="2" t="s">
        <v>3893</v>
      </c>
      <c r="M1207" s="2" t="s">
        <v>38</v>
      </c>
      <c r="N1207" s="2" t="s">
        <v>3953</v>
      </c>
      <c r="O1207" s="2">
        <v>68.834</v>
      </c>
      <c r="P1207" s="2">
        <f>HYPERLINK("https://github.com/mlcommons/submissions_inference_3.1/tree/main/open/cTuning/results/macbook_pro_2_m1-tflite_armnn_cpp-cpu-armnn_tflite-v22.11-using_neon","details")</f>
        <v>0</v>
      </c>
      <c r="Q1207" s="2">
        <f>HYPERLINK("https://github.com/mlcommons/submissions_inference_3.1/tree/main/open/cTuning/code","details")</f>
        <v>0</v>
      </c>
      <c r="R1207" s="1">
        <v>6.348542</v>
      </c>
      <c r="S1207" s="1">
        <v>57.105664</v>
      </c>
      <c r="T1207" s="1">
        <v>168.291</v>
      </c>
    </row>
    <row r="1208" spans="1:20">
      <c r="A1208" s="2" t="s">
        <v>1310</v>
      </c>
      <c r="B1208" s="2" t="s">
        <v>3186</v>
      </c>
      <c r="C1208" s="2" t="s">
        <v>32</v>
      </c>
      <c r="D1208" s="2" t="s">
        <v>33</v>
      </c>
      <c r="E1208" s="2" t="s">
        <v>34</v>
      </c>
      <c r="F1208" s="2" t="s">
        <v>3879</v>
      </c>
      <c r="G1208" s="2">
        <v>1</v>
      </c>
      <c r="H1208" s="2" t="s">
        <v>3887</v>
      </c>
      <c r="I1208" s="2">
        <v>1</v>
      </c>
      <c r="J1208" s="2"/>
      <c r="K1208" s="2"/>
      <c r="L1208" s="2" t="s">
        <v>3893</v>
      </c>
      <c r="M1208" s="2" t="s">
        <v>38</v>
      </c>
      <c r="N1208" s="2" t="s">
        <v>3954</v>
      </c>
      <c r="O1208" s="2">
        <v>70.122</v>
      </c>
      <c r="P1208" s="2">
        <f>HYPERLINK("https://github.com/mlcommons/submissions_inference_3.1/tree/main/open/cTuning/results/macbook_pro_2_m1-tflite_armnn_cpp-cpu-armnn_tflite-v22.11-using_neon","details")</f>
        <v>0</v>
      </c>
      <c r="Q1208" s="2">
        <f>HYPERLINK("https://github.com/mlcommons/submissions_inference_3.1/tree/main/open/cTuning/code","details")</f>
        <v>0</v>
      </c>
      <c r="R1208" s="1">
        <v>6.81675</v>
      </c>
      <c r="S1208" s="1">
        <v>63.94</v>
      </c>
      <c r="T1208" s="1">
        <v>156.078</v>
      </c>
    </row>
    <row r="1209" spans="1:20">
      <c r="A1209" s="2" t="s">
        <v>1311</v>
      </c>
      <c r="B1209" s="2" t="s">
        <v>3187</v>
      </c>
      <c r="C1209" s="2" t="s">
        <v>32</v>
      </c>
      <c r="D1209" s="2" t="s">
        <v>33</v>
      </c>
      <c r="E1209" s="2" t="s">
        <v>34</v>
      </c>
      <c r="F1209" s="2" t="s">
        <v>3879</v>
      </c>
      <c r="G1209" s="2">
        <v>1</v>
      </c>
      <c r="H1209" s="2" t="s">
        <v>3887</v>
      </c>
      <c r="I1209" s="2">
        <v>1</v>
      </c>
      <c r="J1209" s="2"/>
      <c r="K1209" s="2"/>
      <c r="L1209" s="2" t="s">
        <v>3893</v>
      </c>
      <c r="M1209" s="2" t="s">
        <v>38</v>
      </c>
      <c r="N1209" s="2" t="s">
        <v>3955</v>
      </c>
      <c r="O1209" s="2">
        <v>66.036</v>
      </c>
      <c r="P1209" s="2">
        <f>HYPERLINK("https://github.com/mlcommons/submissions_inference_3.1/tree/main/open/cTuning/results/macbook_pro_2_m1-tflite_armnn_cpp-cpu-armnn_tflite-v22.11-using_neon","details")</f>
        <v>0</v>
      </c>
      <c r="Q1209" s="2">
        <f>HYPERLINK("https://github.com/mlcommons/submissions_inference_3.1/tree/main/open/cTuning/code","details")</f>
        <v>0</v>
      </c>
      <c r="R1209" s="1">
        <v>5.71875</v>
      </c>
      <c r="S1209" s="1">
        <v>51.262336</v>
      </c>
      <c r="T1209" s="1">
        <v>188.948</v>
      </c>
    </row>
    <row r="1210" spans="1:20">
      <c r="A1210" s="2" t="s">
        <v>1312</v>
      </c>
      <c r="B1210" s="2" t="s">
        <v>3188</v>
      </c>
      <c r="C1210" s="2" t="s">
        <v>32</v>
      </c>
      <c r="D1210" s="2" t="s">
        <v>33</v>
      </c>
      <c r="E1210" s="2" t="s">
        <v>34</v>
      </c>
      <c r="F1210" s="2" t="s">
        <v>3879</v>
      </c>
      <c r="G1210" s="2">
        <v>1</v>
      </c>
      <c r="H1210" s="2" t="s">
        <v>3887</v>
      </c>
      <c r="I1210" s="2">
        <v>1</v>
      </c>
      <c r="J1210" s="2"/>
      <c r="K1210" s="2"/>
      <c r="L1210" s="2" t="s">
        <v>3893</v>
      </c>
      <c r="M1210" s="2" t="s">
        <v>38</v>
      </c>
      <c r="N1210" s="2" t="s">
        <v>3956</v>
      </c>
      <c r="O1210" s="2">
        <v>69.01600000000001</v>
      </c>
      <c r="P1210" s="2">
        <f>HYPERLINK("https://github.com/mlcommons/submissions_inference_3.1/tree/main/open/cTuning/results/macbook_pro_2_m1-tflite_armnn_cpp-cpu-armnn_tflite-v22.11-using_neon","details")</f>
        <v>0</v>
      </c>
      <c r="Q1210" s="2">
        <f>HYPERLINK("https://github.com/mlcommons/submissions_inference_3.1/tree/main/open/cTuning/code","details")</f>
        <v>0</v>
      </c>
      <c r="R1210" s="1">
        <v>5.752833</v>
      </c>
      <c r="S1210" s="1">
        <v>51.509336</v>
      </c>
      <c r="T1210" s="1">
        <v>179.829</v>
      </c>
    </row>
    <row r="1211" spans="1:20">
      <c r="A1211" s="2" t="s">
        <v>1313</v>
      </c>
      <c r="B1211" s="2" t="s">
        <v>3189</v>
      </c>
      <c r="C1211" s="2" t="s">
        <v>32</v>
      </c>
      <c r="D1211" s="2" t="s">
        <v>33</v>
      </c>
      <c r="E1211" s="2" t="s">
        <v>34</v>
      </c>
      <c r="F1211" s="2" t="s">
        <v>3879</v>
      </c>
      <c r="G1211" s="2">
        <v>1</v>
      </c>
      <c r="H1211" s="2" t="s">
        <v>3887</v>
      </c>
      <c r="I1211" s="2">
        <v>1</v>
      </c>
      <c r="J1211" s="2"/>
      <c r="K1211" s="2"/>
      <c r="L1211" s="2" t="s">
        <v>3893</v>
      </c>
      <c r="M1211" s="2" t="s">
        <v>38</v>
      </c>
      <c r="N1211" s="2" t="s">
        <v>3957</v>
      </c>
      <c r="O1211" s="2">
        <v>70.73999999999999</v>
      </c>
      <c r="P1211" s="2">
        <f>HYPERLINK("https://github.com/mlcommons/submissions_inference_3.1/tree/main/open/cTuning/results/macbook_pro_2_m1-tflite_armnn_cpp-cpu-armnn_tflite-v22.11-using_neon","details")</f>
        <v>0</v>
      </c>
      <c r="Q1211" s="2">
        <f>HYPERLINK("https://github.com/mlcommons/submissions_inference_3.1/tree/main/open/cTuning/code","details")</f>
        <v>0</v>
      </c>
      <c r="R1211" s="1">
        <v>6.347917</v>
      </c>
      <c r="S1211" s="1">
        <v>56.94</v>
      </c>
      <c r="T1211" s="1">
        <v>166.261</v>
      </c>
    </row>
    <row r="1212" spans="1:20">
      <c r="A1212" s="2" t="s">
        <v>1314</v>
      </c>
      <c r="B1212" s="2" t="s">
        <v>3190</v>
      </c>
      <c r="C1212" s="2" t="s">
        <v>32</v>
      </c>
      <c r="D1212" s="2" t="s">
        <v>33</v>
      </c>
      <c r="E1212" s="2" t="s">
        <v>34</v>
      </c>
      <c r="F1212" s="2" t="s">
        <v>3879</v>
      </c>
      <c r="G1212" s="2">
        <v>1</v>
      </c>
      <c r="H1212" s="2" t="s">
        <v>3887</v>
      </c>
      <c r="I1212" s="2">
        <v>1</v>
      </c>
      <c r="J1212" s="2"/>
      <c r="K1212" s="2"/>
      <c r="L1212" s="2" t="s">
        <v>3893</v>
      </c>
      <c r="M1212" s="2" t="s">
        <v>38</v>
      </c>
      <c r="N1212" s="2" t="s">
        <v>3958</v>
      </c>
      <c r="O1212" s="2">
        <v>71.77</v>
      </c>
      <c r="P1212" s="2">
        <f>HYPERLINK("https://github.com/mlcommons/submissions_inference_3.1/tree/main/open/cTuning/results/macbook_pro_2_m1-tflite_armnn_cpp-cpu-armnn_tflite-v22.11-using_neon","details")</f>
        <v>0</v>
      </c>
      <c r="Q1212" s="2">
        <f>HYPERLINK("https://github.com/mlcommons/submissions_inference_3.1/tree/main/open/cTuning/code","details")</f>
        <v>0</v>
      </c>
      <c r="R1212" s="1">
        <v>6.8915</v>
      </c>
      <c r="S1212" s="1">
        <v>63.650664</v>
      </c>
      <c r="T1212" s="1">
        <v>154.065</v>
      </c>
    </row>
    <row r="1213" spans="1:20">
      <c r="A1213" s="2" t="s">
        <v>1315</v>
      </c>
      <c r="B1213" s="2" t="s">
        <v>3191</v>
      </c>
      <c r="C1213" s="2" t="s">
        <v>32</v>
      </c>
      <c r="D1213" s="2" t="s">
        <v>33</v>
      </c>
      <c r="E1213" s="2" t="s">
        <v>34</v>
      </c>
      <c r="F1213" s="2" t="s">
        <v>3879</v>
      </c>
      <c r="G1213" s="2">
        <v>1</v>
      </c>
      <c r="H1213" s="2" t="s">
        <v>3887</v>
      </c>
      <c r="I1213" s="2">
        <v>1</v>
      </c>
      <c r="J1213" s="2"/>
      <c r="K1213" s="2"/>
      <c r="L1213" s="2" t="s">
        <v>3893</v>
      </c>
      <c r="M1213" s="2" t="s">
        <v>38</v>
      </c>
      <c r="N1213" s="2" t="s">
        <v>3959</v>
      </c>
      <c r="O1213" s="2">
        <v>49.15</v>
      </c>
      <c r="P1213" s="2">
        <f>HYPERLINK("https://github.com/mlcommons/submissions_inference_3.1/tree/main/open/cTuning/results/macbook_pro_2_m1-tflite_armnn_cpp-cpu-armnn_tflite-v22.11-using_neon","details")</f>
        <v>0</v>
      </c>
      <c r="Q1213" s="2">
        <f>HYPERLINK("https://github.com/mlcommons/submissions_inference_3.1/tree/main/open/cTuning/code","details")</f>
        <v>0</v>
      </c>
      <c r="R1213" s="1">
        <v>4.566917</v>
      </c>
      <c r="S1213" s="1">
        <v>39.888</v>
      </c>
      <c r="T1213" s="1">
        <v>228.645</v>
      </c>
    </row>
    <row r="1214" spans="1:20">
      <c r="A1214" s="2" t="s">
        <v>1316</v>
      </c>
      <c r="B1214" s="2" t="s">
        <v>3192</v>
      </c>
      <c r="C1214" s="2" t="s">
        <v>32</v>
      </c>
      <c r="D1214" s="2" t="s">
        <v>33</v>
      </c>
      <c r="E1214" s="2" t="s">
        <v>34</v>
      </c>
      <c r="F1214" s="2" t="s">
        <v>3879</v>
      </c>
      <c r="G1214" s="2">
        <v>1</v>
      </c>
      <c r="H1214" s="2" t="s">
        <v>3887</v>
      </c>
      <c r="I1214" s="2">
        <v>1</v>
      </c>
      <c r="J1214" s="2"/>
      <c r="K1214" s="2"/>
      <c r="L1214" s="2" t="s">
        <v>3893</v>
      </c>
      <c r="M1214" s="2" t="s">
        <v>38</v>
      </c>
      <c r="N1214" s="2" t="s">
        <v>3960</v>
      </c>
      <c r="O1214" s="2">
        <v>54.596</v>
      </c>
      <c r="P1214" s="2">
        <f>HYPERLINK("https://github.com/mlcommons/submissions_inference_3.1/tree/main/open/cTuning/results/macbook_pro_2_m1-tflite_armnn_cpp-cpu-armnn_tflite-v22.11-using_neon","details")</f>
        <v>0</v>
      </c>
      <c r="Q1214" s="2">
        <f>HYPERLINK("https://github.com/mlcommons/submissions_inference_3.1/tree/main/open/cTuning/code","details")</f>
        <v>0</v>
      </c>
      <c r="R1214" s="1">
        <v>4.957375</v>
      </c>
      <c r="S1214" s="1">
        <v>45.125</v>
      </c>
      <c r="T1214" s="1">
        <v>212.756</v>
      </c>
    </row>
    <row r="1215" spans="1:20">
      <c r="A1215" s="2" t="s">
        <v>1317</v>
      </c>
      <c r="B1215" s="2" t="s">
        <v>3193</v>
      </c>
      <c r="C1215" s="2" t="s">
        <v>32</v>
      </c>
      <c r="D1215" s="2" t="s">
        <v>33</v>
      </c>
      <c r="E1215" s="2" t="s">
        <v>34</v>
      </c>
      <c r="F1215" s="2" t="s">
        <v>3879</v>
      </c>
      <c r="G1215" s="2">
        <v>1</v>
      </c>
      <c r="H1215" s="2" t="s">
        <v>3887</v>
      </c>
      <c r="I1215" s="2">
        <v>1</v>
      </c>
      <c r="J1215" s="2"/>
      <c r="K1215" s="2"/>
      <c r="L1215" s="2" t="s">
        <v>3893</v>
      </c>
      <c r="M1215" s="2" t="s">
        <v>38</v>
      </c>
      <c r="N1215" s="2" t="s">
        <v>3961</v>
      </c>
      <c r="O1215" s="2">
        <v>56.64</v>
      </c>
      <c r="P1215" s="2">
        <f>HYPERLINK("https://github.com/mlcommons/submissions_inference_3.1/tree/main/open/cTuning/results/macbook_pro_2_m1-tflite_armnn_cpp-cpu-armnn_tflite-v22.11-using_neon","details")</f>
        <v>0</v>
      </c>
      <c r="Q1215" s="2">
        <f>HYPERLINK("https://github.com/mlcommons/submissions_inference_3.1/tree/main/open/cTuning/code","details")</f>
        <v>0</v>
      </c>
      <c r="R1215" s="1">
        <v>4.902042</v>
      </c>
      <c r="S1215" s="1">
        <v>43.368</v>
      </c>
      <c r="T1215" s="1">
        <v>104.519</v>
      </c>
    </row>
    <row r="1216" spans="1:20">
      <c r="A1216" s="2" t="s">
        <v>1318</v>
      </c>
      <c r="B1216" s="2" t="s">
        <v>3194</v>
      </c>
      <c r="C1216" s="2" t="s">
        <v>32</v>
      </c>
      <c r="D1216" s="2" t="s">
        <v>33</v>
      </c>
      <c r="E1216" s="2" t="s">
        <v>34</v>
      </c>
      <c r="F1216" s="2" t="s">
        <v>3879</v>
      </c>
      <c r="G1216" s="2">
        <v>1</v>
      </c>
      <c r="H1216" s="2" t="s">
        <v>3887</v>
      </c>
      <c r="I1216" s="2">
        <v>1</v>
      </c>
      <c r="J1216" s="2"/>
      <c r="K1216" s="2"/>
      <c r="L1216" s="2" t="s">
        <v>3893</v>
      </c>
      <c r="M1216" s="2" t="s">
        <v>38</v>
      </c>
      <c r="N1216" s="2" t="s">
        <v>3962</v>
      </c>
      <c r="O1216" s="2">
        <v>58.556</v>
      </c>
      <c r="P1216" s="2">
        <f>HYPERLINK("https://github.com/mlcommons/submissions_inference_3.1/tree/main/open/cTuning/results/macbook_pro_2_m1-tflite_armnn_cpp-cpu-armnn_tflite-v22.11-using_neon","details")</f>
        <v>0</v>
      </c>
      <c r="Q1216" s="2">
        <f>HYPERLINK("https://github.com/mlcommons/submissions_inference_3.1/tree/main/open/cTuning/code","details")</f>
        <v>0</v>
      </c>
      <c r="R1216" s="1">
        <v>5.027417</v>
      </c>
      <c r="S1216" s="1">
        <v>43.445664</v>
      </c>
      <c r="T1216" s="1">
        <v>137.834</v>
      </c>
    </row>
    <row r="1217" spans="1:20">
      <c r="A1217" s="2" t="s">
        <v>1319</v>
      </c>
      <c r="B1217" s="2" t="s">
        <v>3195</v>
      </c>
      <c r="C1217" s="2" t="s">
        <v>32</v>
      </c>
      <c r="D1217" s="2" t="s">
        <v>33</v>
      </c>
      <c r="E1217" s="2" t="s">
        <v>34</v>
      </c>
      <c r="F1217" s="2" t="s">
        <v>3879</v>
      </c>
      <c r="G1217" s="2">
        <v>1</v>
      </c>
      <c r="H1217" s="2" t="s">
        <v>3887</v>
      </c>
      <c r="I1217" s="2">
        <v>1</v>
      </c>
      <c r="J1217" s="2"/>
      <c r="K1217" s="2"/>
      <c r="L1217" s="2" t="s">
        <v>3893</v>
      </c>
      <c r="M1217" s="2" t="s">
        <v>38</v>
      </c>
      <c r="N1217" s="2" t="s">
        <v>3963</v>
      </c>
      <c r="O1217" s="2">
        <v>55.48</v>
      </c>
      <c r="P1217" s="2">
        <f>HYPERLINK("https://github.com/mlcommons/submissions_inference_3.1/tree/main/open/cTuning/results/macbook_pro_2_m1-tflite_armnn_cpp-cpu-armnn_tflite-v22.11-using_neon","details")</f>
        <v>0</v>
      </c>
      <c r="Q1217" s="2">
        <f>HYPERLINK("https://github.com/mlcommons/submissions_inference_3.1/tree/main/open/cTuning/code","details")</f>
        <v>0</v>
      </c>
      <c r="R1217" s="1">
        <v>4.7375</v>
      </c>
      <c r="S1217" s="1">
        <v>41.861672</v>
      </c>
      <c r="T1217" s="1">
        <v>223.631</v>
      </c>
    </row>
    <row r="1218" spans="1:20">
      <c r="A1218" s="2" t="s">
        <v>1320</v>
      </c>
      <c r="B1218" s="2" t="s">
        <v>3196</v>
      </c>
      <c r="C1218" s="2" t="s">
        <v>32</v>
      </c>
      <c r="D1218" s="2" t="s">
        <v>33</v>
      </c>
      <c r="E1218" s="2" t="s">
        <v>34</v>
      </c>
      <c r="F1218" s="2" t="s">
        <v>3879</v>
      </c>
      <c r="G1218" s="2">
        <v>1</v>
      </c>
      <c r="H1218" s="2" t="s">
        <v>3887</v>
      </c>
      <c r="I1218" s="2">
        <v>1</v>
      </c>
      <c r="J1218" s="2"/>
      <c r="K1218" s="2"/>
      <c r="L1218" s="2" t="s">
        <v>3893</v>
      </c>
      <c r="M1218" s="2" t="s">
        <v>38</v>
      </c>
      <c r="N1218" s="2" t="s">
        <v>3964</v>
      </c>
      <c r="O1218" s="2">
        <v>59.17</v>
      </c>
      <c r="P1218" s="2">
        <f>HYPERLINK("https://github.com/mlcommons/submissions_inference_3.1/tree/main/open/cTuning/results/macbook_pro_2_m1-tflite_armnn_cpp-cpu-armnn_tflite-v22.11-using_neon","details")</f>
        <v>0</v>
      </c>
      <c r="Q1218" s="2">
        <f>HYPERLINK("https://github.com/mlcommons/submissions_inference_3.1/tree/main/open/cTuning/code","details")</f>
        <v>0</v>
      </c>
      <c r="R1218" s="1">
        <v>4.893</v>
      </c>
      <c r="S1218" s="1">
        <v>44.293336</v>
      </c>
      <c r="T1218" s="1">
        <v>64.2568</v>
      </c>
    </row>
    <row r="1219" spans="1:20">
      <c r="A1219" s="2" t="s">
        <v>1321</v>
      </c>
      <c r="B1219" s="2" t="s">
        <v>3197</v>
      </c>
      <c r="C1219" s="2" t="s">
        <v>32</v>
      </c>
      <c r="D1219" s="2" t="s">
        <v>33</v>
      </c>
      <c r="E1219" s="2" t="s">
        <v>34</v>
      </c>
      <c r="F1219" s="2" t="s">
        <v>3879</v>
      </c>
      <c r="G1219" s="2">
        <v>1</v>
      </c>
      <c r="H1219" s="2" t="s">
        <v>3887</v>
      </c>
      <c r="I1219" s="2">
        <v>1</v>
      </c>
      <c r="J1219" s="2"/>
      <c r="K1219" s="2"/>
      <c r="L1219" s="2" t="s">
        <v>3893</v>
      </c>
      <c r="M1219" s="2" t="s">
        <v>38</v>
      </c>
      <c r="N1219" s="2" t="s">
        <v>3965</v>
      </c>
      <c r="O1219" s="2">
        <v>61.854</v>
      </c>
      <c r="P1219" s="2">
        <f>HYPERLINK("https://github.com/mlcommons/submissions_inference_3.1/tree/main/open/cTuning/results/macbook_pro_2_m1-tflite_armnn_cpp-cpu-armnn_tflite-v22.11-using_neon","details")</f>
        <v>0</v>
      </c>
      <c r="Q1219" s="2">
        <f>HYPERLINK("https://github.com/mlcommons/submissions_inference_3.1/tree/main/open/cTuning/code","details")</f>
        <v>0</v>
      </c>
      <c r="R1219" s="1">
        <v>5.005917</v>
      </c>
      <c r="S1219" s="1">
        <v>44.851328</v>
      </c>
      <c r="T1219" s="1">
        <v>101.019</v>
      </c>
    </row>
    <row r="1220" spans="1:20">
      <c r="A1220" s="2" t="s">
        <v>1322</v>
      </c>
      <c r="B1220" s="2" t="s">
        <v>3198</v>
      </c>
      <c r="C1220" s="2" t="s">
        <v>32</v>
      </c>
      <c r="D1220" s="2" t="s">
        <v>33</v>
      </c>
      <c r="E1220" s="2" t="s">
        <v>34</v>
      </c>
      <c r="F1220" s="2" t="s">
        <v>3879</v>
      </c>
      <c r="G1220" s="2">
        <v>1</v>
      </c>
      <c r="H1220" s="2" t="s">
        <v>3887</v>
      </c>
      <c r="I1220" s="2">
        <v>1</v>
      </c>
      <c r="J1220" s="2"/>
      <c r="K1220" s="2"/>
      <c r="L1220" s="2" t="s">
        <v>3893</v>
      </c>
      <c r="M1220" s="2" t="s">
        <v>38</v>
      </c>
      <c r="N1220" s="2" t="s">
        <v>3966</v>
      </c>
      <c r="O1220" s="2">
        <v>63.68</v>
      </c>
      <c r="P1220" s="2">
        <f>HYPERLINK("https://github.com/mlcommons/submissions_inference_3.1/tree/main/open/cTuning/results/macbook_pro_2_m1-tflite_armnn_cpp-cpu-armnn_tflite-v22.11-using_neon","details")</f>
        <v>0</v>
      </c>
      <c r="Q1220" s="2">
        <f>HYPERLINK("https://github.com/mlcommons/submissions_inference_3.1/tree/main/open/cTuning/code","details")</f>
        <v>0</v>
      </c>
      <c r="R1220" s="1">
        <v>5.340584</v>
      </c>
      <c r="S1220" s="1">
        <v>51.325664</v>
      </c>
      <c r="T1220" s="1">
        <v>24.3578</v>
      </c>
    </row>
    <row r="1221" spans="1:20">
      <c r="A1221" s="2" t="s">
        <v>1323</v>
      </c>
      <c r="B1221" s="2" t="s">
        <v>3199</v>
      </c>
      <c r="C1221" s="2" t="s">
        <v>32</v>
      </c>
      <c r="D1221" s="2" t="s">
        <v>33</v>
      </c>
      <c r="E1221" s="2" t="s">
        <v>34</v>
      </c>
      <c r="F1221" s="2" t="s">
        <v>3879</v>
      </c>
      <c r="G1221" s="2">
        <v>1</v>
      </c>
      <c r="H1221" s="2" t="s">
        <v>3887</v>
      </c>
      <c r="I1221" s="2">
        <v>1</v>
      </c>
      <c r="J1221" s="2"/>
      <c r="K1221" s="2"/>
      <c r="L1221" s="2" t="s">
        <v>3893</v>
      </c>
      <c r="M1221" s="2" t="s">
        <v>38</v>
      </c>
      <c r="N1221" s="2" t="s">
        <v>3967</v>
      </c>
      <c r="O1221" s="2">
        <v>62.01</v>
      </c>
      <c r="P1221" s="2">
        <f>HYPERLINK("https://github.com/mlcommons/submissions_inference_3.1/tree/main/open/cTuning/results/macbook_pro_2_m1-tflite_armnn_cpp-cpu-armnn_tflite-v22.11-using_neon","details")</f>
        <v>0</v>
      </c>
      <c r="Q1221" s="2">
        <f>HYPERLINK("https://github.com/mlcommons/submissions_inference_3.1/tree/main/open/cTuning/code","details")</f>
        <v>0</v>
      </c>
      <c r="R1221" s="1">
        <v>4.868042</v>
      </c>
      <c r="S1221" s="1">
        <v>48.470664</v>
      </c>
      <c r="T1221" s="1">
        <v>20.953</v>
      </c>
    </row>
    <row r="1222" spans="1:20">
      <c r="A1222" s="2" t="s">
        <v>1324</v>
      </c>
      <c r="B1222" s="2" t="s">
        <v>3200</v>
      </c>
      <c r="C1222" s="2" t="s">
        <v>32</v>
      </c>
      <c r="D1222" s="2" t="s">
        <v>33</v>
      </c>
      <c r="E1222" s="2" t="s">
        <v>34</v>
      </c>
      <c r="F1222" s="2" t="s">
        <v>3879</v>
      </c>
      <c r="G1222" s="2">
        <v>1</v>
      </c>
      <c r="H1222" s="2" t="s">
        <v>3887</v>
      </c>
      <c r="I1222" s="2">
        <v>1</v>
      </c>
      <c r="J1222" s="2"/>
      <c r="K1222" s="2"/>
      <c r="L1222" s="2" t="s">
        <v>3893</v>
      </c>
      <c r="M1222" s="2" t="s">
        <v>38</v>
      </c>
      <c r="N1222" s="2" t="s">
        <v>3968</v>
      </c>
      <c r="O1222" s="2">
        <v>64.994</v>
      </c>
      <c r="P1222" s="2">
        <f>HYPERLINK("https://github.com/mlcommons/submissions_inference_3.1/tree/main/open/cTuning/results/macbook_pro_2_m1-tflite_armnn_cpp-cpu-armnn_tflite-v22.11-using_neon","details")</f>
        <v>0</v>
      </c>
      <c r="Q1222" s="2">
        <f>HYPERLINK("https://github.com/mlcommons/submissions_inference_3.1/tree/main/open/cTuning/code","details")</f>
        <v>0</v>
      </c>
      <c r="R1222" s="1">
        <v>5.124583</v>
      </c>
      <c r="S1222" s="1">
        <v>45.398664</v>
      </c>
      <c r="T1222" s="1">
        <v>201.616</v>
      </c>
    </row>
    <row r="1223" spans="1:20">
      <c r="A1223" s="2" t="s">
        <v>1325</v>
      </c>
      <c r="B1223" s="2" t="s">
        <v>3201</v>
      </c>
      <c r="C1223" s="2" t="s">
        <v>32</v>
      </c>
      <c r="D1223" s="2" t="s">
        <v>33</v>
      </c>
      <c r="E1223" s="2" t="s">
        <v>34</v>
      </c>
      <c r="F1223" s="2" t="s">
        <v>3879</v>
      </c>
      <c r="G1223" s="2">
        <v>1</v>
      </c>
      <c r="H1223" s="2" t="s">
        <v>3887</v>
      </c>
      <c r="I1223" s="2">
        <v>1</v>
      </c>
      <c r="J1223" s="2"/>
      <c r="K1223" s="2"/>
      <c r="L1223" s="2" t="s">
        <v>3893</v>
      </c>
      <c r="M1223" s="2" t="s">
        <v>38</v>
      </c>
      <c r="N1223" s="2" t="s">
        <v>3969</v>
      </c>
      <c r="O1223" s="2">
        <v>67.47</v>
      </c>
      <c r="P1223" s="2">
        <f>HYPERLINK("https://github.com/mlcommons/submissions_inference_3.1/tree/main/open/cTuning/results/macbook_pro_2_m1-tflite_armnn_cpp-cpu-armnn_tflite-v22.11-using_neon","details")</f>
        <v>0</v>
      </c>
      <c r="Q1223" s="2">
        <f>HYPERLINK("https://github.com/mlcommons/submissions_inference_3.1/tree/main/open/cTuning/code","details")</f>
        <v>0</v>
      </c>
      <c r="R1223" s="1">
        <v>5.731667</v>
      </c>
      <c r="S1223" s="1">
        <v>53.4</v>
      </c>
      <c r="T1223" s="1">
        <v>186.892</v>
      </c>
    </row>
    <row r="1224" spans="1:20">
      <c r="A1224" s="2" t="s">
        <v>1326</v>
      </c>
      <c r="B1224" s="2" t="s">
        <v>3202</v>
      </c>
      <c r="C1224" s="2" t="s">
        <v>32</v>
      </c>
      <c r="D1224" s="2" t="s">
        <v>33</v>
      </c>
      <c r="E1224" s="2" t="s">
        <v>34</v>
      </c>
      <c r="F1224" s="2" t="s">
        <v>3879</v>
      </c>
      <c r="G1224" s="2">
        <v>1</v>
      </c>
      <c r="H1224" s="2" t="s">
        <v>3887</v>
      </c>
      <c r="I1224" s="2">
        <v>1</v>
      </c>
      <c r="J1224" s="2"/>
      <c r="K1224" s="2"/>
      <c r="L1224" s="2" t="s">
        <v>3893</v>
      </c>
      <c r="M1224" s="2" t="s">
        <v>38</v>
      </c>
      <c r="N1224" s="2" t="s">
        <v>3970</v>
      </c>
      <c r="O1224" s="2">
        <v>68.732</v>
      </c>
      <c r="P1224" s="2">
        <f>HYPERLINK("https://github.com/mlcommons/submissions_inference_3.1/tree/main/open/cTuning/results/macbook_pro_2_m1-tflite_armnn_cpp-cpu-armnn_tflite-v22.11-using_neon","details")</f>
        <v>0</v>
      </c>
      <c r="Q1224" s="2">
        <f>HYPERLINK("https://github.com/mlcommons/submissions_inference_3.1/tree/main/open/cTuning/code","details")</f>
        <v>0</v>
      </c>
      <c r="R1224" s="1">
        <v>5.88925</v>
      </c>
      <c r="S1224" s="1">
        <v>53.226336</v>
      </c>
      <c r="T1224" s="1">
        <v>181.035</v>
      </c>
    </row>
    <row r="1225" spans="1:20">
      <c r="A1225" s="2" t="s">
        <v>1327</v>
      </c>
      <c r="B1225" s="2" t="s">
        <v>3203</v>
      </c>
      <c r="C1225" s="2" t="s">
        <v>32</v>
      </c>
      <c r="D1225" s="2" t="s">
        <v>33</v>
      </c>
      <c r="E1225" s="2" t="s">
        <v>34</v>
      </c>
      <c r="F1225" s="2" t="s">
        <v>3879</v>
      </c>
      <c r="G1225" s="2">
        <v>1</v>
      </c>
      <c r="H1225" s="2" t="s">
        <v>3887</v>
      </c>
      <c r="I1225" s="2">
        <v>1</v>
      </c>
      <c r="J1225" s="2"/>
      <c r="K1225" s="2"/>
      <c r="L1225" s="2" t="s">
        <v>3893</v>
      </c>
      <c r="M1225" s="2" t="s">
        <v>38</v>
      </c>
      <c r="N1225" s="2" t="s">
        <v>3971</v>
      </c>
      <c r="O1225" s="2">
        <v>63.518</v>
      </c>
      <c r="P1225" s="2">
        <f>HYPERLINK("https://github.com/mlcommons/submissions_inference_3.1/tree/main/open/cTuning/results/macbook_pro_2_m1-tflite_armnn_cpp-cpu-armnn_tflite-v22.11-using_neon","details")</f>
        <v>0</v>
      </c>
      <c r="Q1225" s="2">
        <f>HYPERLINK("https://github.com/mlcommons/submissions_inference_3.1/tree/main/open/cTuning/code","details")</f>
        <v>0</v>
      </c>
      <c r="R1225" s="1">
        <v>5.423041</v>
      </c>
      <c r="S1225" s="1">
        <v>48.735672</v>
      </c>
      <c r="T1225" s="1">
        <v>196.402</v>
      </c>
    </row>
    <row r="1226" spans="1:20">
      <c r="A1226" s="2" t="s">
        <v>1328</v>
      </c>
      <c r="B1226" s="2" t="s">
        <v>3204</v>
      </c>
      <c r="C1226" s="2" t="s">
        <v>32</v>
      </c>
      <c r="D1226" s="2" t="s">
        <v>33</v>
      </c>
      <c r="E1226" s="2" t="s">
        <v>34</v>
      </c>
      <c r="F1226" s="2" t="s">
        <v>3879</v>
      </c>
      <c r="G1226" s="2">
        <v>1</v>
      </c>
      <c r="H1226" s="2" t="s">
        <v>3887</v>
      </c>
      <c r="I1226" s="2">
        <v>1</v>
      </c>
      <c r="J1226" s="2"/>
      <c r="K1226" s="2"/>
      <c r="L1226" s="2" t="s">
        <v>3893</v>
      </c>
      <c r="M1226" s="2" t="s">
        <v>38</v>
      </c>
      <c r="N1226" s="2" t="s">
        <v>3972</v>
      </c>
      <c r="O1226" s="2">
        <v>67.754</v>
      </c>
      <c r="P1226" s="2">
        <f>HYPERLINK("https://github.com/mlcommons/submissions_inference_3.1/tree/main/open/cTuning/results/macbook_pro_2_m1-tflite_armnn_cpp-cpu-armnn_tflite-v22.11-using_neon","details")</f>
        <v>0</v>
      </c>
      <c r="Q1226" s="2">
        <f>HYPERLINK("https://github.com/mlcommons/submissions_inference_3.1/tree/main/open/cTuning/code","details")</f>
        <v>0</v>
      </c>
      <c r="R1226" s="1">
        <v>5.193084</v>
      </c>
      <c r="S1226" s="1">
        <v>45.952328</v>
      </c>
      <c r="T1226" s="1">
        <v>198.23</v>
      </c>
    </row>
    <row r="1227" spans="1:20">
      <c r="A1227" s="2" t="s">
        <v>1329</v>
      </c>
      <c r="B1227" s="2" t="s">
        <v>3205</v>
      </c>
      <c r="C1227" s="2" t="s">
        <v>32</v>
      </c>
      <c r="D1227" s="2" t="s">
        <v>33</v>
      </c>
      <c r="E1227" s="2" t="s">
        <v>34</v>
      </c>
      <c r="F1227" s="2" t="s">
        <v>3879</v>
      </c>
      <c r="G1227" s="2">
        <v>1</v>
      </c>
      <c r="H1227" s="2" t="s">
        <v>3887</v>
      </c>
      <c r="I1227" s="2">
        <v>1</v>
      </c>
      <c r="J1227" s="2"/>
      <c r="K1227" s="2"/>
      <c r="L1227" s="2" t="s">
        <v>3893</v>
      </c>
      <c r="M1227" s="2" t="s">
        <v>38</v>
      </c>
      <c r="N1227" s="2" t="s">
        <v>3973</v>
      </c>
      <c r="O1227" s="2">
        <v>69.636</v>
      </c>
      <c r="P1227" s="2">
        <f>HYPERLINK("https://github.com/mlcommons/submissions_inference_3.1/tree/main/open/cTuning/results/macbook_pro_2_m1-tflite_armnn_cpp-cpu-armnn_tflite-v22.11-using_neon","details")</f>
        <v>0</v>
      </c>
      <c r="Q1227" s="2">
        <f>HYPERLINK("https://github.com/mlcommons/submissions_inference_3.1/tree/main/open/cTuning/code","details")</f>
        <v>0</v>
      </c>
      <c r="R1227" s="1">
        <v>5.428417</v>
      </c>
      <c r="S1227" s="1">
        <v>48.738672</v>
      </c>
      <c r="T1227" s="1">
        <v>190.572</v>
      </c>
    </row>
    <row r="1228" spans="1:20">
      <c r="A1228" s="2" t="s">
        <v>1330</v>
      </c>
      <c r="B1228" s="2" t="s">
        <v>3206</v>
      </c>
      <c r="C1228" s="2" t="s">
        <v>32</v>
      </c>
      <c r="D1228" s="2" t="s">
        <v>33</v>
      </c>
      <c r="E1228" s="2" t="s">
        <v>34</v>
      </c>
      <c r="F1228" s="2" t="s">
        <v>3879</v>
      </c>
      <c r="G1228" s="2">
        <v>1</v>
      </c>
      <c r="H1228" s="2" t="s">
        <v>3887</v>
      </c>
      <c r="I1228" s="2">
        <v>1</v>
      </c>
      <c r="J1228" s="2"/>
      <c r="K1228" s="2"/>
      <c r="L1228" s="2" t="s">
        <v>3893</v>
      </c>
      <c r="M1228" s="2" t="s">
        <v>38</v>
      </c>
      <c r="N1228" s="2" t="s">
        <v>3974</v>
      </c>
      <c r="O1228" s="2">
        <v>70.59399999999999</v>
      </c>
      <c r="P1228" s="2">
        <f>HYPERLINK("https://github.com/mlcommons/submissions_inference_3.1/tree/main/open/cTuning/results/macbook_pro_2_m1-tflite_armnn_cpp-cpu-armnn_tflite-v22.11-using_neon","details")</f>
        <v>0</v>
      </c>
      <c r="Q1228" s="2">
        <f>HYPERLINK("https://github.com/mlcommons/submissions_inference_3.1/tree/main/open/cTuning/code","details")</f>
        <v>0</v>
      </c>
      <c r="R1228" s="1">
        <v>5.637041</v>
      </c>
      <c r="S1228" s="1">
        <v>48.859672</v>
      </c>
      <c r="T1228" s="1">
        <v>183.788</v>
      </c>
    </row>
    <row r="1229" spans="1:20">
      <c r="A1229" s="2" t="s">
        <v>1331</v>
      </c>
      <c r="B1229" s="2" t="s">
        <v>3207</v>
      </c>
      <c r="C1229" s="2" t="s">
        <v>32</v>
      </c>
      <c r="D1229" s="2" t="s">
        <v>33</v>
      </c>
      <c r="E1229" s="2" t="s">
        <v>34</v>
      </c>
      <c r="F1229" s="2" t="s">
        <v>3879</v>
      </c>
      <c r="G1229" s="2">
        <v>1</v>
      </c>
      <c r="H1229" s="2" t="s">
        <v>3887</v>
      </c>
      <c r="I1229" s="2">
        <v>1</v>
      </c>
      <c r="J1229" s="2"/>
      <c r="K1229" s="2"/>
      <c r="L1229" s="2" t="s">
        <v>3893</v>
      </c>
      <c r="M1229" s="2" t="s">
        <v>38</v>
      </c>
      <c r="N1229" s="2" t="s">
        <v>3975</v>
      </c>
      <c r="O1229" s="2">
        <v>75.76000000000001</v>
      </c>
      <c r="P1229" s="2">
        <f>HYPERLINK("https://github.com/mlcommons/submissions_inference_3.1/tree/main/open/cTuning/results/macbook_pro_2_m1-tflite_armnn_cpp-cpu-armnn_tflite-v22.11-using_neon","details")</f>
        <v>0</v>
      </c>
      <c r="Q1229" s="2">
        <f>HYPERLINK("https://github.com/mlcommons/submissions_inference_3.1/tree/main/open/cTuning/code","details")</f>
        <v>0</v>
      </c>
      <c r="R1229" s="1">
        <v>9.773667</v>
      </c>
      <c r="S1229" s="1">
        <v>90.69367200000001</v>
      </c>
      <c r="T1229" s="1">
        <v>105.392</v>
      </c>
    </row>
    <row r="1230" spans="1:20">
      <c r="A1230" s="2" t="s">
        <v>1332</v>
      </c>
      <c r="B1230" s="2" t="s">
        <v>3208</v>
      </c>
      <c r="C1230" s="2" t="s">
        <v>32</v>
      </c>
      <c r="D1230" s="2" t="s">
        <v>33</v>
      </c>
      <c r="E1230" s="2" t="s">
        <v>34</v>
      </c>
      <c r="F1230" s="2" t="s">
        <v>3879</v>
      </c>
      <c r="G1230" s="2">
        <v>1</v>
      </c>
      <c r="H1230" s="2" t="s">
        <v>3887</v>
      </c>
      <c r="I1230" s="2">
        <v>1</v>
      </c>
      <c r="J1230" s="2"/>
      <c r="K1230" s="2"/>
      <c r="L1230" s="2" t="s">
        <v>3893</v>
      </c>
      <c r="M1230" s="2" t="s">
        <v>38</v>
      </c>
      <c r="N1230" s="2" t="s">
        <v>3976</v>
      </c>
      <c r="O1230" s="2">
        <v>72.678</v>
      </c>
      <c r="P1230" s="2">
        <f>HYPERLINK("https://github.com/mlcommons/submissions_inference_3.1/tree/main/open/cTuning/results/macbook_pro_2_m1-tflite_armnn_cpp-cpu-armnn_tflite-v22.11-using_neon","details")</f>
        <v>0</v>
      </c>
      <c r="Q1230" s="2">
        <f>HYPERLINK("https://github.com/mlcommons/submissions_inference_3.1/tree/main/open/cTuning/code","details")</f>
        <v>0</v>
      </c>
      <c r="R1230" s="1">
        <v>6.146917</v>
      </c>
      <c r="S1230" s="1">
        <v>56.761</v>
      </c>
      <c r="T1230" s="1">
        <v>172.82</v>
      </c>
    </row>
    <row r="1231" spans="1:20">
      <c r="A1231" s="2" t="s">
        <v>1333</v>
      </c>
      <c r="B1231" s="2" t="s">
        <v>3209</v>
      </c>
      <c r="C1231" s="2" t="s">
        <v>32</v>
      </c>
      <c r="D1231" s="2" t="s">
        <v>33</v>
      </c>
      <c r="E1231" s="2" t="s">
        <v>34</v>
      </c>
      <c r="F1231" s="2" t="s">
        <v>3879</v>
      </c>
      <c r="G1231" s="2">
        <v>1</v>
      </c>
      <c r="H1231" s="2" t="s">
        <v>3887</v>
      </c>
      <c r="I1231" s="2">
        <v>1</v>
      </c>
      <c r="J1231" s="2"/>
      <c r="K1231" s="2"/>
      <c r="L1231" s="2" t="s">
        <v>3893</v>
      </c>
      <c r="M1231" s="2" t="s">
        <v>38</v>
      </c>
      <c r="N1231" s="2" t="s">
        <v>3977</v>
      </c>
      <c r="O1231" s="2">
        <v>68.336</v>
      </c>
      <c r="P1231" s="2">
        <f>HYPERLINK("https://github.com/mlcommons/submissions_inference_3.1/tree/main/open/cTuning/results/macbook_pro_2_m1-tflite_armnn_cpp-cpu-armnn_tflite-v22.11-using_neon","details")</f>
        <v>0</v>
      </c>
      <c r="Q1231" s="2">
        <f>HYPERLINK("https://github.com/mlcommons/submissions_inference_3.1/tree/main/open/cTuning/code","details")</f>
        <v>0</v>
      </c>
      <c r="R1231" s="1">
        <v>7.565417</v>
      </c>
      <c r="S1231" s="1">
        <v>66.164328</v>
      </c>
      <c r="T1231" s="1">
        <v>140.631</v>
      </c>
    </row>
    <row r="1232" spans="1:20">
      <c r="A1232" s="2" t="s">
        <v>1334</v>
      </c>
      <c r="B1232" s="2" t="s">
        <v>3210</v>
      </c>
      <c r="C1232" s="2" t="s">
        <v>32</v>
      </c>
      <c r="D1232" s="2" t="s">
        <v>33</v>
      </c>
      <c r="E1232" s="2" t="s">
        <v>34</v>
      </c>
      <c r="F1232" s="2" t="s">
        <v>3879</v>
      </c>
      <c r="G1232" s="2">
        <v>1</v>
      </c>
      <c r="H1232" s="2" t="s">
        <v>3887</v>
      </c>
      <c r="I1232" s="2">
        <v>1</v>
      </c>
      <c r="J1232" s="2"/>
      <c r="K1232" s="2"/>
      <c r="L1232" s="2" t="s">
        <v>3893</v>
      </c>
      <c r="M1232" s="2" t="s">
        <v>38</v>
      </c>
      <c r="N1232" s="2" t="s">
        <v>3978</v>
      </c>
      <c r="O1232" s="2">
        <v>63.33</v>
      </c>
      <c r="P1232" s="2">
        <f>HYPERLINK("https://github.com/mlcommons/submissions_inference_3.1/tree/main/open/cTuning/results/macbook_pro_2_m1-tflite_armnn_cpp-cpu-armnn_tflite-v22.11-using_neon","details")</f>
        <v>0</v>
      </c>
      <c r="Q1232" s="2">
        <f>HYPERLINK("https://github.com/mlcommons/submissions_inference_3.1/tree/main/open/cTuning/code","details")</f>
        <v>0</v>
      </c>
      <c r="R1232" s="1">
        <v>3.782292</v>
      </c>
      <c r="S1232" s="1">
        <v>34.963672</v>
      </c>
      <c r="T1232" s="1">
        <v>277.034</v>
      </c>
    </row>
    <row r="1233" spans="1:20">
      <c r="A1233" s="2" t="s">
        <v>1335</v>
      </c>
      <c r="B1233" s="2" t="s">
        <v>3211</v>
      </c>
      <c r="C1233" s="2" t="s">
        <v>32</v>
      </c>
      <c r="D1233" s="2" t="s">
        <v>33</v>
      </c>
      <c r="E1233" s="2" t="s">
        <v>34</v>
      </c>
      <c r="F1233" s="2" t="s">
        <v>3879</v>
      </c>
      <c r="G1233" s="2">
        <v>1</v>
      </c>
      <c r="H1233" s="2" t="s">
        <v>3887</v>
      </c>
      <c r="I1233" s="2">
        <v>1</v>
      </c>
      <c r="J1233" s="2"/>
      <c r="K1233" s="2"/>
      <c r="L1233" s="2" t="s">
        <v>3893</v>
      </c>
      <c r="M1233" s="2" t="s">
        <v>38</v>
      </c>
      <c r="N1233" s="2" t="s">
        <v>3979</v>
      </c>
      <c r="O1233" s="2">
        <v>73.056</v>
      </c>
      <c r="P1233" s="2">
        <f>HYPERLINK("https://github.com/mlcommons/submissions_inference_3.1/tree/main/open/cTuning/results/macbook_pro_2_m1-tflite_armnn_cpp-cpu-armnn_tflite-v22.11-using_neon","details")</f>
        <v>0</v>
      </c>
      <c r="Q1233" s="2">
        <f>HYPERLINK("https://github.com/mlcommons/submissions_inference_3.1/tree/main/open/cTuning/code","details")</f>
        <v>0</v>
      </c>
      <c r="R1233" s="1">
        <v>9.012</v>
      </c>
      <c r="S1233" s="1">
        <v>83.336336</v>
      </c>
      <c r="T1233" s="1">
        <v>117.267</v>
      </c>
    </row>
    <row r="1234" spans="1:20">
      <c r="A1234" s="2" t="s">
        <v>1336</v>
      </c>
      <c r="B1234" s="2" t="s">
        <v>3212</v>
      </c>
      <c r="C1234" s="2" t="s">
        <v>32</v>
      </c>
      <c r="D1234" s="2" t="s">
        <v>33</v>
      </c>
      <c r="E1234" s="2" t="s">
        <v>34</v>
      </c>
      <c r="F1234" s="2" t="s">
        <v>3879</v>
      </c>
      <c r="G1234" s="2">
        <v>1</v>
      </c>
      <c r="H1234" s="2" t="s">
        <v>3887</v>
      </c>
      <c r="I1234" s="2">
        <v>1</v>
      </c>
      <c r="J1234" s="2"/>
      <c r="K1234" s="2"/>
      <c r="L1234" s="2" t="s">
        <v>3893</v>
      </c>
      <c r="M1234" s="2" t="s">
        <v>38</v>
      </c>
      <c r="N1234" s="2" t="s">
        <v>3980</v>
      </c>
      <c r="O1234" s="2">
        <v>70.31399999999999</v>
      </c>
      <c r="P1234" s="2">
        <f>HYPERLINK("https://github.com/mlcommons/submissions_inference_3.1/tree/main/open/cTuning/results/macbook_pro_2_m1-tflite_armnn_cpp-cpu-armnn_tflite-v22.11-using_neon","details")</f>
        <v>0</v>
      </c>
      <c r="Q1234" s="2">
        <f>HYPERLINK("https://github.com/mlcommons/submissions_inference_3.1/tree/main/open/cTuning/code","details")</f>
        <v>0</v>
      </c>
      <c r="R1234" s="1">
        <v>5.064208</v>
      </c>
      <c r="S1234" s="1">
        <v>44.784336</v>
      </c>
      <c r="T1234" s="1">
        <v>204.061</v>
      </c>
    </row>
    <row r="1235" spans="1:20">
      <c r="A1235" s="2" t="s">
        <v>1337</v>
      </c>
      <c r="B1235" s="2" t="s">
        <v>3213</v>
      </c>
      <c r="C1235" s="2" t="s">
        <v>32</v>
      </c>
      <c r="D1235" s="2" t="s">
        <v>33</v>
      </c>
      <c r="E1235" s="2" t="s">
        <v>34</v>
      </c>
      <c r="F1235" s="2" t="s">
        <v>3879</v>
      </c>
      <c r="G1235" s="2">
        <v>1</v>
      </c>
      <c r="H1235" s="2" t="s">
        <v>3887</v>
      </c>
      <c r="I1235" s="2">
        <v>1</v>
      </c>
      <c r="J1235" s="2"/>
      <c r="K1235" s="2"/>
      <c r="L1235" s="2" t="s">
        <v>3893</v>
      </c>
      <c r="M1235" s="2" t="s">
        <v>38</v>
      </c>
      <c r="N1235" s="2" t="s">
        <v>3981</v>
      </c>
      <c r="O1235" s="2">
        <v>64.172</v>
      </c>
      <c r="P1235" s="2">
        <f>HYPERLINK("https://github.com/mlcommons/submissions_inference_3.1/tree/main/open/cTuning/results/macbook_pro_2_m1-tflite_armnn_cpp-cpu-armnn_tflite-v22.11-using_neon","details")</f>
        <v>0</v>
      </c>
      <c r="Q1235" s="2">
        <f>HYPERLINK("https://github.com/mlcommons/submissions_inference_3.1/tree/main/open/cTuning/code","details")</f>
        <v>0</v>
      </c>
      <c r="R1235" s="1">
        <v>6.6755</v>
      </c>
      <c r="S1235" s="1">
        <v>58.969336</v>
      </c>
      <c r="T1235" s="1">
        <v>155.482</v>
      </c>
    </row>
    <row r="1236" spans="1:20">
      <c r="A1236" s="2" t="s">
        <v>1338</v>
      </c>
      <c r="B1236" s="2" t="s">
        <v>3214</v>
      </c>
      <c r="C1236" s="2" t="s">
        <v>32</v>
      </c>
      <c r="D1236" s="2" t="s">
        <v>33</v>
      </c>
      <c r="E1236" s="2" t="s">
        <v>34</v>
      </c>
      <c r="F1236" s="2" t="s">
        <v>3879</v>
      </c>
      <c r="G1236" s="2">
        <v>1</v>
      </c>
      <c r="H1236" s="2" t="s">
        <v>3887</v>
      </c>
      <c r="I1236" s="2">
        <v>1</v>
      </c>
      <c r="J1236" s="2"/>
      <c r="K1236" s="2"/>
      <c r="L1236" s="2" t="s">
        <v>3894</v>
      </c>
      <c r="M1236" s="2" t="s">
        <v>38</v>
      </c>
      <c r="N1236" s="2" t="s">
        <v>3901</v>
      </c>
      <c r="O1236" s="2">
        <v>75.068</v>
      </c>
      <c r="P1236" s="2">
        <f>HYPERLINK("https://github.com/mlcommons/submissions_inference_3.1/tree/main/open/cTuning/results/macbook_pro_2_m1-tflite_armnn_cpp-cpu-armnn_tflite-v23.05-using_neon","details")</f>
        <v>0</v>
      </c>
      <c r="Q1236" s="2">
        <f>HYPERLINK("https://github.com/mlcommons/submissions_inference_3.1/tree/main/open/cTuning/code","details")</f>
        <v>0</v>
      </c>
      <c r="R1236" s="1">
        <v>7.62275</v>
      </c>
      <c r="S1236" s="1">
        <v>80.812664</v>
      </c>
      <c r="T1236" s="1">
        <v>21.625</v>
      </c>
    </row>
    <row r="1237" spans="1:20">
      <c r="A1237" s="2" t="s">
        <v>1339</v>
      </c>
      <c r="B1237" s="2" t="s">
        <v>3215</v>
      </c>
      <c r="C1237" s="2" t="s">
        <v>32</v>
      </c>
      <c r="D1237" s="2" t="s">
        <v>33</v>
      </c>
      <c r="E1237" s="2" t="s">
        <v>34</v>
      </c>
      <c r="F1237" s="2" t="s">
        <v>3879</v>
      </c>
      <c r="G1237" s="2">
        <v>1</v>
      </c>
      <c r="H1237" s="2" t="s">
        <v>3887</v>
      </c>
      <c r="I1237" s="2">
        <v>1</v>
      </c>
      <c r="J1237" s="2"/>
      <c r="K1237" s="2"/>
      <c r="L1237" s="2" t="s">
        <v>3894</v>
      </c>
      <c r="M1237" s="2" t="s">
        <v>38</v>
      </c>
      <c r="N1237" s="2" t="s">
        <v>3902</v>
      </c>
      <c r="O1237" s="2">
        <v>76.642</v>
      </c>
      <c r="P1237" s="2">
        <f>HYPERLINK("https://github.com/mlcommons/submissions_inference_3.1/tree/main/open/cTuning/results/macbook_pro_2_m1-tflite_armnn_cpp-cpu-armnn_tflite-v23.05-using_neon","details")</f>
        <v>0</v>
      </c>
      <c r="Q1237" s="2">
        <f>HYPERLINK("https://github.com/mlcommons/submissions_inference_3.1/tree/main/open/cTuning/code","details")</f>
        <v>0</v>
      </c>
      <c r="R1237" s="1">
        <v>10.584375</v>
      </c>
      <c r="S1237" s="1">
        <v>114.473336</v>
      </c>
      <c r="T1237" s="1">
        <v>11.3907</v>
      </c>
    </row>
    <row r="1238" spans="1:20">
      <c r="A1238" s="2" t="s">
        <v>1340</v>
      </c>
      <c r="B1238" s="2" t="s">
        <v>3216</v>
      </c>
      <c r="C1238" s="2" t="s">
        <v>32</v>
      </c>
      <c r="D1238" s="2" t="s">
        <v>33</v>
      </c>
      <c r="E1238" s="2" t="s">
        <v>34</v>
      </c>
      <c r="F1238" s="2" t="s">
        <v>3879</v>
      </c>
      <c r="G1238" s="2">
        <v>1</v>
      </c>
      <c r="H1238" s="2" t="s">
        <v>3887</v>
      </c>
      <c r="I1238" s="2">
        <v>1</v>
      </c>
      <c r="J1238" s="2"/>
      <c r="K1238" s="2"/>
      <c r="L1238" s="2" t="s">
        <v>3894</v>
      </c>
      <c r="M1238" s="2" t="s">
        <v>38</v>
      </c>
      <c r="N1238" s="2" t="s">
        <v>3903</v>
      </c>
      <c r="O1238" s="2">
        <v>77.542</v>
      </c>
      <c r="P1238" s="2">
        <f>HYPERLINK("https://github.com/mlcommons/submissions_inference_3.1/tree/main/open/cTuning/results/macbook_pro_2_m1-tflite_armnn_cpp-cpu-armnn_tflite-v23.05-using_neon","details")</f>
        <v>0</v>
      </c>
      <c r="Q1238" s="2">
        <f>HYPERLINK("https://github.com/mlcommons/submissions_inference_3.1/tree/main/open/cTuning/code","details")</f>
        <v>0</v>
      </c>
      <c r="R1238" s="1">
        <v>11.934583</v>
      </c>
      <c r="S1238" s="1">
        <v>143.835336</v>
      </c>
      <c r="T1238" s="1">
        <v>10.1172</v>
      </c>
    </row>
    <row r="1239" spans="1:20">
      <c r="A1239" s="2" t="s">
        <v>1341</v>
      </c>
      <c r="B1239" s="2" t="s">
        <v>3217</v>
      </c>
      <c r="C1239" s="2" t="s">
        <v>32</v>
      </c>
      <c r="D1239" s="2" t="s">
        <v>33</v>
      </c>
      <c r="E1239" s="2" t="s">
        <v>34</v>
      </c>
      <c r="F1239" s="2" t="s">
        <v>3879</v>
      </c>
      <c r="G1239" s="2">
        <v>1</v>
      </c>
      <c r="H1239" s="2" t="s">
        <v>3887</v>
      </c>
      <c r="I1239" s="2">
        <v>1</v>
      </c>
      <c r="J1239" s="2"/>
      <c r="K1239" s="2"/>
      <c r="L1239" s="2" t="s">
        <v>3894</v>
      </c>
      <c r="M1239" s="2" t="s">
        <v>38</v>
      </c>
      <c r="N1239" s="2" t="s">
        <v>3904</v>
      </c>
      <c r="O1239" s="2">
        <v>79.268</v>
      </c>
      <c r="P1239" s="2">
        <f>HYPERLINK("https://github.com/mlcommons/submissions_inference_3.1/tree/main/open/cTuning/results/macbook_pro_2_m1-tflite_armnn_cpp-cpu-armnn_tflite-v23.05-using_neon","details")</f>
        <v>0</v>
      </c>
      <c r="Q1239" s="2">
        <f>HYPERLINK("https://github.com/mlcommons/submissions_inference_3.1/tree/main/open/cTuning/code","details")</f>
        <v>0</v>
      </c>
      <c r="R1239" s="1">
        <v>15.87275</v>
      </c>
      <c r="S1239" s="1">
        <v>184.743328</v>
      </c>
      <c r="T1239" s="1">
        <v>7.57988</v>
      </c>
    </row>
    <row r="1240" spans="1:20">
      <c r="A1240" s="2" t="s">
        <v>1342</v>
      </c>
      <c r="B1240" s="2" t="s">
        <v>3218</v>
      </c>
      <c r="C1240" s="2" t="s">
        <v>32</v>
      </c>
      <c r="D1240" s="2" t="s">
        <v>33</v>
      </c>
      <c r="E1240" s="2" t="s">
        <v>34</v>
      </c>
      <c r="F1240" s="2" t="s">
        <v>3879</v>
      </c>
      <c r="G1240" s="2">
        <v>1</v>
      </c>
      <c r="H1240" s="2" t="s">
        <v>3887</v>
      </c>
      <c r="I1240" s="2">
        <v>1</v>
      </c>
      <c r="J1240" s="2"/>
      <c r="K1240" s="2"/>
      <c r="L1240" s="2" t="s">
        <v>3894</v>
      </c>
      <c r="M1240" s="2" t="s">
        <v>38</v>
      </c>
      <c r="N1240" s="2" t="s">
        <v>3905</v>
      </c>
      <c r="O1240" s="2">
        <v>80.676</v>
      </c>
      <c r="P1240" s="2">
        <f>HYPERLINK("https://github.com/mlcommons/submissions_inference_3.1/tree/main/open/cTuning/results/macbook_pro_2_m1-tflite_armnn_cpp-cpu-armnn_tflite-v23.05-using_neon","details")</f>
        <v>0</v>
      </c>
      <c r="Q1240" s="2">
        <f>HYPERLINK("https://github.com/mlcommons/submissions_inference_3.1/tree/main/open/cTuning/code","details")</f>
        <v>0</v>
      </c>
      <c r="R1240" s="1">
        <v>25.083334</v>
      </c>
      <c r="S1240" s="1">
        <v>341.186336</v>
      </c>
      <c r="T1240" s="1">
        <v>4.74454</v>
      </c>
    </row>
    <row r="1241" spans="1:20">
      <c r="A1241" s="2" t="s">
        <v>1343</v>
      </c>
      <c r="B1241" s="2" t="s">
        <v>3219</v>
      </c>
      <c r="C1241" s="2" t="s">
        <v>32</v>
      </c>
      <c r="D1241" s="2" t="s">
        <v>33</v>
      </c>
      <c r="E1241" s="2" t="s">
        <v>34</v>
      </c>
      <c r="F1241" s="2" t="s">
        <v>3879</v>
      </c>
      <c r="G1241" s="2">
        <v>1</v>
      </c>
      <c r="H1241" s="2" t="s">
        <v>3887</v>
      </c>
      <c r="I1241" s="2">
        <v>1</v>
      </c>
      <c r="J1241" s="2"/>
      <c r="K1241" s="2"/>
      <c r="L1241" s="2" t="s">
        <v>3894</v>
      </c>
      <c r="M1241" s="2" t="s">
        <v>38</v>
      </c>
      <c r="N1241" s="2" t="s">
        <v>3906</v>
      </c>
      <c r="O1241" s="2">
        <v>71.256</v>
      </c>
      <c r="P1241" s="2">
        <f>HYPERLINK("https://github.com/mlcommons/submissions_inference_3.1/tree/main/open/cTuning/results/macbook_pro_2_m1-tflite_armnn_cpp-cpu-armnn_tflite-v23.05-using_neon","details")</f>
        <v>0</v>
      </c>
      <c r="Q1241" s="2">
        <f>HYPERLINK("https://github.com/mlcommons/submissions_inference_3.1/tree/main/open/cTuning/code","details")</f>
        <v>0</v>
      </c>
      <c r="R1241" s="1">
        <v>5.937708</v>
      </c>
      <c r="S1241" s="1">
        <v>59.347336</v>
      </c>
      <c r="T1241" s="1">
        <v>20.3258</v>
      </c>
    </row>
    <row r="1242" spans="1:20">
      <c r="A1242" s="2" t="s">
        <v>1344</v>
      </c>
      <c r="B1242" s="2" t="s">
        <v>3220</v>
      </c>
      <c r="C1242" s="2" t="s">
        <v>32</v>
      </c>
      <c r="D1242" s="2" t="s">
        <v>33</v>
      </c>
      <c r="E1242" s="2" t="s">
        <v>34</v>
      </c>
      <c r="F1242" s="2" t="s">
        <v>3879</v>
      </c>
      <c r="G1242" s="2">
        <v>1</v>
      </c>
      <c r="H1242" s="2" t="s">
        <v>3887</v>
      </c>
      <c r="I1242" s="2">
        <v>1</v>
      </c>
      <c r="J1242" s="2"/>
      <c r="K1242" s="2"/>
      <c r="L1242" s="2" t="s">
        <v>3894</v>
      </c>
      <c r="M1242" s="2" t="s">
        <v>38</v>
      </c>
      <c r="N1242" s="2" t="s">
        <v>3907</v>
      </c>
      <c r="O1242" s="2">
        <v>74.116</v>
      </c>
      <c r="P1242" s="2">
        <f>HYPERLINK("https://github.com/mlcommons/submissions_inference_3.1/tree/main/open/cTuning/results/macbook_pro_2_m1-tflite_armnn_cpp-cpu-armnn_tflite-v23.05-using_neon","details")</f>
        <v>0</v>
      </c>
      <c r="Q1242" s="2">
        <f>HYPERLINK("https://github.com/mlcommons/submissions_inference_3.1/tree/main/open/cTuning/code","details")</f>
        <v>0</v>
      </c>
      <c r="R1242" s="1">
        <v>7.83525</v>
      </c>
      <c r="S1242" s="1">
        <v>87.419336</v>
      </c>
      <c r="T1242" s="1">
        <v>15.5039</v>
      </c>
    </row>
    <row r="1243" spans="1:20">
      <c r="A1243" s="2" t="s">
        <v>1345</v>
      </c>
      <c r="B1243" s="2" t="s">
        <v>3221</v>
      </c>
      <c r="C1243" s="2" t="s">
        <v>32</v>
      </c>
      <c r="D1243" s="2" t="s">
        <v>33</v>
      </c>
      <c r="E1243" s="2" t="s">
        <v>34</v>
      </c>
      <c r="F1243" s="2" t="s">
        <v>3879</v>
      </c>
      <c r="G1243" s="2">
        <v>1</v>
      </c>
      <c r="H1243" s="2" t="s">
        <v>3887</v>
      </c>
      <c r="I1243" s="2">
        <v>1</v>
      </c>
      <c r="J1243" s="2"/>
      <c r="K1243" s="2"/>
      <c r="L1243" s="2" t="s">
        <v>3894</v>
      </c>
      <c r="M1243" s="2" t="s">
        <v>38</v>
      </c>
      <c r="N1243" s="2" t="s">
        <v>3908</v>
      </c>
      <c r="O1243" s="2">
        <v>74.066</v>
      </c>
      <c r="P1243" s="2">
        <f>HYPERLINK("https://github.com/mlcommons/submissions_inference_3.1/tree/main/open/cTuning/results/macbook_pro_2_m1-tflite_armnn_cpp-cpu-armnn_tflite-v23.05-using_neon","details")</f>
        <v>0</v>
      </c>
      <c r="Q1243" s="2">
        <f>HYPERLINK("https://github.com/mlcommons/submissions_inference_3.1/tree/main/open/cTuning/code","details")</f>
        <v>0</v>
      </c>
      <c r="R1243" s="1">
        <v>8.709707999999999</v>
      </c>
      <c r="S1243" s="1">
        <v>95.620664</v>
      </c>
      <c r="T1243" s="1">
        <v>18.6126</v>
      </c>
    </row>
    <row r="1244" spans="1:20">
      <c r="A1244" s="2" t="s">
        <v>1346</v>
      </c>
      <c r="B1244" s="2" t="s">
        <v>3222</v>
      </c>
      <c r="C1244" s="2" t="s">
        <v>32</v>
      </c>
      <c r="D1244" s="2" t="s">
        <v>33</v>
      </c>
      <c r="E1244" s="2" t="s">
        <v>34</v>
      </c>
      <c r="F1244" s="2" t="s">
        <v>3879</v>
      </c>
      <c r="G1244" s="2">
        <v>1</v>
      </c>
      <c r="H1244" s="2" t="s">
        <v>3887</v>
      </c>
      <c r="I1244" s="2">
        <v>1</v>
      </c>
      <c r="J1244" s="2"/>
      <c r="K1244" s="2"/>
      <c r="L1244" s="2" t="s">
        <v>3894</v>
      </c>
      <c r="M1244" s="2" t="s">
        <v>38</v>
      </c>
      <c r="N1244" s="2" t="s">
        <v>3909</v>
      </c>
      <c r="O1244" s="2">
        <v>76.416</v>
      </c>
      <c r="P1244" s="2">
        <f>HYPERLINK("https://github.com/mlcommons/submissions_inference_3.1/tree/main/open/cTuning/results/macbook_pro_2_m1-tflite_armnn_cpp-cpu-armnn_tflite-v23.05-using_neon","details")</f>
        <v>0</v>
      </c>
      <c r="Q1244" s="2">
        <f>HYPERLINK("https://github.com/mlcommons/submissions_inference_3.1/tree/main/open/cTuning/code","details")</f>
        <v>0</v>
      </c>
      <c r="R1244" s="1">
        <v>10.578333</v>
      </c>
      <c r="S1244" s="1">
        <v>121.543336</v>
      </c>
      <c r="T1244" s="1">
        <v>11.6673</v>
      </c>
    </row>
    <row r="1245" spans="1:20">
      <c r="A1245" s="2" t="s">
        <v>1347</v>
      </c>
      <c r="B1245" s="2" t="s">
        <v>3223</v>
      </c>
      <c r="C1245" s="2" t="s">
        <v>32</v>
      </c>
      <c r="D1245" s="2" t="s">
        <v>33</v>
      </c>
      <c r="E1245" s="2" t="s">
        <v>34</v>
      </c>
      <c r="F1245" s="2" t="s">
        <v>3879</v>
      </c>
      <c r="G1245" s="2">
        <v>1</v>
      </c>
      <c r="H1245" s="2" t="s">
        <v>3887</v>
      </c>
      <c r="I1245" s="2">
        <v>1</v>
      </c>
      <c r="J1245" s="2"/>
      <c r="K1245" s="2"/>
      <c r="L1245" s="2" t="s">
        <v>3894</v>
      </c>
      <c r="M1245" s="2" t="s">
        <v>38</v>
      </c>
      <c r="N1245" s="2" t="s">
        <v>3910</v>
      </c>
      <c r="O1245" s="2">
        <v>78.58199999999999</v>
      </c>
      <c r="P1245" s="2">
        <f>HYPERLINK("https://github.com/mlcommons/submissions_inference_3.1/tree/main/open/cTuning/results/macbook_pro_2_m1-tflite_armnn_cpp-cpu-armnn_tflite-v23.05-using_neon","details")</f>
        <v>0</v>
      </c>
      <c r="Q1245" s="2">
        <f>HYPERLINK("https://github.com/mlcommons/submissions_inference_3.1/tree/main/open/cTuning/code","details")</f>
        <v>0</v>
      </c>
      <c r="R1245" s="1">
        <v>16.373333</v>
      </c>
      <c r="S1245" s="1">
        <v>173.865664</v>
      </c>
      <c r="T1245" s="1">
        <v>10.7785</v>
      </c>
    </row>
    <row r="1246" spans="1:20">
      <c r="A1246" s="2" t="s">
        <v>1348</v>
      </c>
      <c r="B1246" s="2" t="s">
        <v>3224</v>
      </c>
      <c r="C1246" s="2" t="s">
        <v>32</v>
      </c>
      <c r="D1246" s="2" t="s">
        <v>33</v>
      </c>
      <c r="E1246" s="2" t="s">
        <v>34</v>
      </c>
      <c r="F1246" s="2" t="s">
        <v>3879</v>
      </c>
      <c r="G1246" s="2">
        <v>1</v>
      </c>
      <c r="H1246" s="2" t="s">
        <v>3887</v>
      </c>
      <c r="I1246" s="2">
        <v>1</v>
      </c>
      <c r="J1246" s="2"/>
      <c r="K1246" s="2"/>
      <c r="L1246" s="2" t="s">
        <v>3894</v>
      </c>
      <c r="M1246" s="2" t="s">
        <v>38</v>
      </c>
      <c r="N1246" s="2" t="s">
        <v>3911</v>
      </c>
      <c r="O1246" s="2">
        <v>44.116</v>
      </c>
      <c r="P1246" s="2">
        <f>HYPERLINK("https://github.com/mlcommons/submissions_inference_3.1/tree/main/open/cTuning/results/macbook_pro_2_m1-tflite_armnn_cpp-cpu-armnn_tflite-v23.05-using_neon","details")</f>
        <v>0</v>
      </c>
      <c r="Q1246" s="2">
        <f>HYPERLINK("https://github.com/mlcommons/submissions_inference_3.1/tree/main/open/cTuning/code","details")</f>
        <v>0</v>
      </c>
      <c r="R1246" s="1">
        <v>2.317042</v>
      </c>
      <c r="S1246" s="1">
        <v>20.791336</v>
      </c>
      <c r="T1246" s="1">
        <v>450.772</v>
      </c>
    </row>
    <row r="1247" spans="1:20">
      <c r="A1247" s="2" t="s">
        <v>1349</v>
      </c>
      <c r="B1247" s="2" t="s">
        <v>3225</v>
      </c>
      <c r="C1247" s="2" t="s">
        <v>32</v>
      </c>
      <c r="D1247" s="2" t="s">
        <v>33</v>
      </c>
      <c r="E1247" s="2" t="s">
        <v>34</v>
      </c>
      <c r="F1247" s="2" t="s">
        <v>3879</v>
      </c>
      <c r="G1247" s="2">
        <v>1</v>
      </c>
      <c r="H1247" s="2" t="s">
        <v>3887</v>
      </c>
      <c r="I1247" s="2">
        <v>1</v>
      </c>
      <c r="J1247" s="2"/>
      <c r="K1247" s="2"/>
      <c r="L1247" s="2" t="s">
        <v>3894</v>
      </c>
      <c r="M1247" s="2" t="s">
        <v>38</v>
      </c>
      <c r="N1247" s="2" t="s">
        <v>3912</v>
      </c>
      <c r="O1247" s="2">
        <v>47.81</v>
      </c>
      <c r="P1247" s="2">
        <f>HYPERLINK("https://github.com/mlcommons/submissions_inference_3.1/tree/main/open/cTuning/results/macbook_pro_2_m1-tflite_armnn_cpp-cpu-armnn_tflite-v23.05-using_neon","details")</f>
        <v>0</v>
      </c>
      <c r="Q1247" s="2">
        <f>HYPERLINK("https://github.com/mlcommons/submissions_inference_3.1/tree/main/open/cTuning/code","details")</f>
        <v>0</v>
      </c>
      <c r="R1247" s="1">
        <v>2.479125</v>
      </c>
      <c r="S1247" s="1">
        <v>22.937328</v>
      </c>
      <c r="T1247" s="1">
        <v>425.792</v>
      </c>
    </row>
    <row r="1248" spans="1:20">
      <c r="A1248" s="2" t="s">
        <v>1350</v>
      </c>
      <c r="B1248" s="2" t="s">
        <v>3226</v>
      </c>
      <c r="C1248" s="2" t="s">
        <v>32</v>
      </c>
      <c r="D1248" s="2" t="s">
        <v>33</v>
      </c>
      <c r="E1248" s="2" t="s">
        <v>34</v>
      </c>
      <c r="F1248" s="2" t="s">
        <v>3879</v>
      </c>
      <c r="G1248" s="2">
        <v>1</v>
      </c>
      <c r="H1248" s="2" t="s">
        <v>3887</v>
      </c>
      <c r="I1248" s="2">
        <v>1</v>
      </c>
      <c r="J1248" s="2"/>
      <c r="K1248" s="2"/>
      <c r="L1248" s="2" t="s">
        <v>3894</v>
      </c>
      <c r="M1248" s="2" t="s">
        <v>38</v>
      </c>
      <c r="N1248" s="2" t="s">
        <v>3913</v>
      </c>
      <c r="O1248" s="2">
        <v>49.478</v>
      </c>
      <c r="P1248" s="2">
        <f>HYPERLINK("https://github.com/mlcommons/submissions_inference_3.1/tree/main/open/cTuning/results/macbook_pro_2_m1-tflite_armnn_cpp-cpu-armnn_tflite-v23.05-using_neon","details")</f>
        <v>0</v>
      </c>
      <c r="Q1248" s="2">
        <f>HYPERLINK("https://github.com/mlcommons/submissions_inference_3.1/tree/main/open/cTuning/code","details")</f>
        <v>0</v>
      </c>
      <c r="R1248" s="1">
        <v>2.636833</v>
      </c>
      <c r="S1248" s="1">
        <v>24.582</v>
      </c>
      <c r="T1248" s="1">
        <v>404.399</v>
      </c>
    </row>
    <row r="1249" spans="1:20">
      <c r="A1249" s="2" t="s">
        <v>1351</v>
      </c>
      <c r="B1249" s="2" t="s">
        <v>3227</v>
      </c>
      <c r="C1249" s="2" t="s">
        <v>32</v>
      </c>
      <c r="D1249" s="2" t="s">
        <v>33</v>
      </c>
      <c r="E1249" s="2" t="s">
        <v>34</v>
      </c>
      <c r="F1249" s="2" t="s">
        <v>3879</v>
      </c>
      <c r="G1249" s="2">
        <v>1</v>
      </c>
      <c r="H1249" s="2" t="s">
        <v>3887</v>
      </c>
      <c r="I1249" s="2">
        <v>1</v>
      </c>
      <c r="J1249" s="2"/>
      <c r="K1249" s="2"/>
      <c r="L1249" s="2" t="s">
        <v>3894</v>
      </c>
      <c r="M1249" s="2" t="s">
        <v>38</v>
      </c>
      <c r="N1249" s="2" t="s">
        <v>3914</v>
      </c>
      <c r="O1249" s="2">
        <v>51.848</v>
      </c>
      <c r="P1249" s="2">
        <f>HYPERLINK("https://github.com/mlcommons/submissions_inference_3.1/tree/main/open/cTuning/results/macbook_pro_2_m1-tflite_armnn_cpp-cpu-armnn_tflite-v23.05-using_neon","details")</f>
        <v>0</v>
      </c>
      <c r="Q1249" s="2">
        <f>HYPERLINK("https://github.com/mlcommons/submissions_inference_3.1/tree/main/open/cTuning/code","details")</f>
        <v>0</v>
      </c>
      <c r="R1249" s="1">
        <v>2.738166</v>
      </c>
      <c r="S1249" s="1">
        <v>25.626664</v>
      </c>
      <c r="T1249" s="1">
        <v>384.443</v>
      </c>
    </row>
    <row r="1250" spans="1:20">
      <c r="A1250" s="2" t="s">
        <v>1352</v>
      </c>
      <c r="B1250" s="2" t="s">
        <v>3228</v>
      </c>
      <c r="C1250" s="2" t="s">
        <v>32</v>
      </c>
      <c r="D1250" s="2" t="s">
        <v>33</v>
      </c>
      <c r="E1250" s="2" t="s">
        <v>34</v>
      </c>
      <c r="F1250" s="2" t="s">
        <v>3879</v>
      </c>
      <c r="G1250" s="2">
        <v>1</v>
      </c>
      <c r="H1250" s="2" t="s">
        <v>3887</v>
      </c>
      <c r="I1250" s="2">
        <v>1</v>
      </c>
      <c r="J1250" s="2"/>
      <c r="K1250" s="2"/>
      <c r="L1250" s="2" t="s">
        <v>3894</v>
      </c>
      <c r="M1250" s="2" t="s">
        <v>38</v>
      </c>
      <c r="N1250" s="2" t="s">
        <v>3915</v>
      </c>
      <c r="O1250" s="2">
        <v>57.918</v>
      </c>
      <c r="P1250" s="2">
        <f>HYPERLINK("https://github.com/mlcommons/submissions_inference_3.1/tree/main/open/cTuning/results/macbook_pro_2_m1-tflite_armnn_cpp-cpu-armnn_tflite-v23.05-using_neon","details")</f>
        <v>0</v>
      </c>
      <c r="Q1250" s="2">
        <f>HYPERLINK("https://github.com/mlcommons/submissions_inference_3.1/tree/main/open/cTuning/code","details")</f>
        <v>0</v>
      </c>
      <c r="R1250" s="1">
        <v>2.596792</v>
      </c>
      <c r="S1250" s="1">
        <v>23.614328</v>
      </c>
      <c r="T1250" s="1">
        <v>405.982</v>
      </c>
    </row>
    <row r="1251" spans="1:20">
      <c r="A1251" s="2" t="s">
        <v>1353</v>
      </c>
      <c r="B1251" s="2" t="s">
        <v>3229</v>
      </c>
      <c r="C1251" s="2" t="s">
        <v>32</v>
      </c>
      <c r="D1251" s="2" t="s">
        <v>33</v>
      </c>
      <c r="E1251" s="2" t="s">
        <v>34</v>
      </c>
      <c r="F1251" s="2" t="s">
        <v>3879</v>
      </c>
      <c r="G1251" s="2">
        <v>1</v>
      </c>
      <c r="H1251" s="2" t="s">
        <v>3887</v>
      </c>
      <c r="I1251" s="2">
        <v>1</v>
      </c>
      <c r="J1251" s="2"/>
      <c r="K1251" s="2"/>
      <c r="L1251" s="2" t="s">
        <v>3894</v>
      </c>
      <c r="M1251" s="2" t="s">
        <v>38</v>
      </c>
      <c r="N1251" s="2" t="s">
        <v>3916</v>
      </c>
      <c r="O1251" s="2">
        <v>60.842</v>
      </c>
      <c r="P1251" s="2">
        <f>HYPERLINK("https://github.com/mlcommons/submissions_inference_3.1/tree/main/open/cTuning/results/macbook_pro_2_m1-tflite_armnn_cpp-cpu-armnn_tflite-v23.05-using_neon","details")</f>
        <v>0</v>
      </c>
      <c r="Q1251" s="2">
        <f>HYPERLINK("https://github.com/mlcommons/submissions_inference_3.1/tree/main/open/cTuning/code","details")</f>
        <v>0</v>
      </c>
      <c r="R1251" s="1">
        <v>2.825209</v>
      </c>
      <c r="S1251" s="1">
        <v>24.922328</v>
      </c>
      <c r="T1251" s="1">
        <v>369.635</v>
      </c>
    </row>
    <row r="1252" spans="1:20">
      <c r="A1252" s="2" t="s">
        <v>1354</v>
      </c>
      <c r="B1252" s="2" t="s">
        <v>3230</v>
      </c>
      <c r="C1252" s="2" t="s">
        <v>32</v>
      </c>
      <c r="D1252" s="2" t="s">
        <v>33</v>
      </c>
      <c r="E1252" s="2" t="s">
        <v>34</v>
      </c>
      <c r="F1252" s="2" t="s">
        <v>3879</v>
      </c>
      <c r="G1252" s="2">
        <v>1</v>
      </c>
      <c r="H1252" s="2" t="s">
        <v>3887</v>
      </c>
      <c r="I1252" s="2">
        <v>1</v>
      </c>
      <c r="J1252" s="2"/>
      <c r="K1252" s="2"/>
      <c r="L1252" s="2" t="s">
        <v>3894</v>
      </c>
      <c r="M1252" s="2" t="s">
        <v>38</v>
      </c>
      <c r="N1252" s="2" t="s">
        <v>3917</v>
      </c>
      <c r="O1252" s="2">
        <v>63.244</v>
      </c>
      <c r="P1252" s="2">
        <f>HYPERLINK("https://github.com/mlcommons/submissions_inference_3.1/tree/main/open/cTuning/results/macbook_pro_2_m1-tflite_armnn_cpp-cpu-armnn_tflite-v23.05-using_neon","details")</f>
        <v>0</v>
      </c>
      <c r="Q1252" s="2">
        <f>HYPERLINK("https://github.com/mlcommons/submissions_inference_3.1/tree/main/open/cTuning/code","details")</f>
        <v>0</v>
      </c>
      <c r="R1252" s="1">
        <v>3.218792</v>
      </c>
      <c r="S1252" s="1">
        <v>29.102664</v>
      </c>
      <c r="T1252" s="1">
        <v>337.786</v>
      </c>
    </row>
    <row r="1253" spans="1:20">
      <c r="A1253" s="2" t="s">
        <v>1355</v>
      </c>
      <c r="B1253" s="2" t="s">
        <v>3231</v>
      </c>
      <c r="C1253" s="2" t="s">
        <v>32</v>
      </c>
      <c r="D1253" s="2" t="s">
        <v>33</v>
      </c>
      <c r="E1253" s="2" t="s">
        <v>34</v>
      </c>
      <c r="F1253" s="2" t="s">
        <v>3879</v>
      </c>
      <c r="G1253" s="2">
        <v>1</v>
      </c>
      <c r="H1253" s="2" t="s">
        <v>3887</v>
      </c>
      <c r="I1253" s="2">
        <v>1</v>
      </c>
      <c r="J1253" s="2"/>
      <c r="K1253" s="2"/>
      <c r="L1253" s="2" t="s">
        <v>3894</v>
      </c>
      <c r="M1253" s="2" t="s">
        <v>38</v>
      </c>
      <c r="N1253" s="2" t="s">
        <v>3918</v>
      </c>
      <c r="O1253" s="2">
        <v>64.346</v>
      </c>
      <c r="P1253" s="2">
        <f>HYPERLINK("https://github.com/mlcommons/submissions_inference_3.1/tree/main/open/cTuning/results/macbook_pro_2_m1-tflite_armnn_cpp-cpu-armnn_tflite-v23.05-using_neon","details")</f>
        <v>0</v>
      </c>
      <c r="Q1253" s="2">
        <f>HYPERLINK("https://github.com/mlcommons/submissions_inference_3.1/tree/main/open/cTuning/code","details")</f>
        <v>0</v>
      </c>
      <c r="R1253" s="1">
        <v>3.423875</v>
      </c>
      <c r="S1253" s="1">
        <v>31.446672</v>
      </c>
      <c r="T1253" s="1">
        <v>312.344</v>
      </c>
    </row>
    <row r="1254" spans="1:20">
      <c r="A1254" s="2" t="s">
        <v>1356</v>
      </c>
      <c r="B1254" s="2" t="s">
        <v>3232</v>
      </c>
      <c r="C1254" s="2" t="s">
        <v>32</v>
      </c>
      <c r="D1254" s="2" t="s">
        <v>33</v>
      </c>
      <c r="E1254" s="2" t="s">
        <v>34</v>
      </c>
      <c r="F1254" s="2" t="s">
        <v>3879</v>
      </c>
      <c r="G1254" s="2">
        <v>1</v>
      </c>
      <c r="H1254" s="2" t="s">
        <v>3887</v>
      </c>
      <c r="I1254" s="2">
        <v>1</v>
      </c>
      <c r="J1254" s="2"/>
      <c r="K1254" s="2"/>
      <c r="L1254" s="2" t="s">
        <v>3894</v>
      </c>
      <c r="M1254" s="2" t="s">
        <v>38</v>
      </c>
      <c r="N1254" s="2" t="s">
        <v>3919</v>
      </c>
      <c r="O1254" s="2">
        <v>63.716</v>
      </c>
      <c r="P1254" s="2">
        <f>HYPERLINK("https://github.com/mlcommons/submissions_inference_3.1/tree/main/open/cTuning/results/macbook_pro_2_m1-tflite_armnn_cpp-cpu-armnn_tflite-v23.05-using_neon","details")</f>
        <v>0</v>
      </c>
      <c r="Q1254" s="2">
        <f>HYPERLINK("https://github.com/mlcommons/submissions_inference_3.1/tree/main/open/cTuning/code","details")</f>
        <v>0</v>
      </c>
      <c r="R1254" s="1">
        <v>2.958</v>
      </c>
      <c r="S1254" s="1">
        <v>26.241</v>
      </c>
      <c r="T1254" s="1">
        <v>353.296</v>
      </c>
    </row>
    <row r="1255" spans="1:20">
      <c r="A1255" s="2" t="s">
        <v>1357</v>
      </c>
      <c r="B1255" s="2" t="s">
        <v>3233</v>
      </c>
      <c r="C1255" s="2" t="s">
        <v>32</v>
      </c>
      <c r="D1255" s="2" t="s">
        <v>33</v>
      </c>
      <c r="E1255" s="2" t="s">
        <v>34</v>
      </c>
      <c r="F1255" s="2" t="s">
        <v>3879</v>
      </c>
      <c r="G1255" s="2">
        <v>1</v>
      </c>
      <c r="H1255" s="2" t="s">
        <v>3887</v>
      </c>
      <c r="I1255" s="2">
        <v>1</v>
      </c>
      <c r="J1255" s="2"/>
      <c r="K1255" s="2"/>
      <c r="L1255" s="2" t="s">
        <v>3894</v>
      </c>
      <c r="M1255" s="2" t="s">
        <v>38</v>
      </c>
      <c r="N1255" s="2" t="s">
        <v>3920</v>
      </c>
      <c r="O1255" s="2">
        <v>66.384</v>
      </c>
      <c r="P1255" s="2">
        <f>HYPERLINK("https://github.com/mlcommons/submissions_inference_3.1/tree/main/open/cTuning/results/macbook_pro_2_m1-tflite_armnn_cpp-cpu-armnn_tflite-v23.05-using_neon","details")</f>
        <v>0</v>
      </c>
      <c r="Q1255" s="2">
        <f>HYPERLINK("https://github.com/mlcommons/submissions_inference_3.1/tree/main/open/cTuning/code","details")</f>
        <v>0</v>
      </c>
      <c r="R1255" s="1">
        <v>3.549791</v>
      </c>
      <c r="S1255" s="1">
        <v>33.704328</v>
      </c>
      <c r="T1255" s="1">
        <v>304.284</v>
      </c>
    </row>
    <row r="1256" spans="1:20">
      <c r="A1256" s="2" t="s">
        <v>1358</v>
      </c>
      <c r="B1256" s="2" t="s">
        <v>3234</v>
      </c>
      <c r="C1256" s="2" t="s">
        <v>32</v>
      </c>
      <c r="D1256" s="2" t="s">
        <v>33</v>
      </c>
      <c r="E1256" s="2" t="s">
        <v>34</v>
      </c>
      <c r="F1256" s="2" t="s">
        <v>3879</v>
      </c>
      <c r="G1256" s="2">
        <v>1</v>
      </c>
      <c r="H1256" s="2" t="s">
        <v>3887</v>
      </c>
      <c r="I1256" s="2">
        <v>1</v>
      </c>
      <c r="J1256" s="2"/>
      <c r="K1256" s="2"/>
      <c r="L1256" s="2" t="s">
        <v>3894</v>
      </c>
      <c r="M1256" s="2" t="s">
        <v>38</v>
      </c>
      <c r="N1256" s="2" t="s">
        <v>3921</v>
      </c>
      <c r="O1256" s="2">
        <v>68.242</v>
      </c>
      <c r="P1256" s="2">
        <f>HYPERLINK("https://github.com/mlcommons/submissions_inference_3.1/tree/main/open/cTuning/results/macbook_pro_2_m1-tflite_armnn_cpp-cpu-armnn_tflite-v23.05-using_neon","details")</f>
        <v>0</v>
      </c>
      <c r="Q1256" s="2">
        <f>HYPERLINK("https://github.com/mlcommons/submissions_inference_3.1/tree/main/open/cTuning/code","details")</f>
        <v>0</v>
      </c>
      <c r="R1256" s="1">
        <v>4.1005</v>
      </c>
      <c r="S1256" s="1">
        <v>41.117336</v>
      </c>
      <c r="T1256" s="1">
        <v>264.548</v>
      </c>
    </row>
    <row r="1257" spans="1:20">
      <c r="A1257" s="2" t="s">
        <v>1359</v>
      </c>
      <c r="B1257" s="2" t="s">
        <v>3235</v>
      </c>
      <c r="C1257" s="2" t="s">
        <v>32</v>
      </c>
      <c r="D1257" s="2" t="s">
        <v>33</v>
      </c>
      <c r="E1257" s="2" t="s">
        <v>34</v>
      </c>
      <c r="F1257" s="2" t="s">
        <v>3879</v>
      </c>
      <c r="G1257" s="2">
        <v>1</v>
      </c>
      <c r="H1257" s="2" t="s">
        <v>3887</v>
      </c>
      <c r="I1257" s="2">
        <v>1</v>
      </c>
      <c r="J1257" s="2"/>
      <c r="K1257" s="2"/>
      <c r="L1257" s="2" t="s">
        <v>3894</v>
      </c>
      <c r="M1257" s="2" t="s">
        <v>38</v>
      </c>
      <c r="N1257" s="2" t="s">
        <v>3922</v>
      </c>
      <c r="O1257" s="2">
        <v>69.262</v>
      </c>
      <c r="P1257" s="2">
        <f>HYPERLINK("https://github.com/mlcommons/submissions_inference_3.1/tree/main/open/cTuning/results/macbook_pro_2_m1-tflite_armnn_cpp-cpu-armnn_tflite-v23.05-using_neon","details")</f>
        <v>0</v>
      </c>
      <c r="Q1257" s="2">
        <f>HYPERLINK("https://github.com/mlcommons/submissions_inference_3.1/tree/main/open/cTuning/code","details")</f>
        <v>0</v>
      </c>
      <c r="R1257" s="1">
        <v>4.662</v>
      </c>
      <c r="S1257" s="1">
        <v>47.785336</v>
      </c>
      <c r="T1257" s="1">
        <v>234.687</v>
      </c>
    </row>
    <row r="1258" spans="1:20">
      <c r="A1258" s="2" t="s">
        <v>1360</v>
      </c>
      <c r="B1258" s="2" t="s">
        <v>3236</v>
      </c>
      <c r="C1258" s="2" t="s">
        <v>32</v>
      </c>
      <c r="D1258" s="2" t="s">
        <v>33</v>
      </c>
      <c r="E1258" s="2" t="s">
        <v>34</v>
      </c>
      <c r="F1258" s="2" t="s">
        <v>3879</v>
      </c>
      <c r="G1258" s="2">
        <v>1</v>
      </c>
      <c r="H1258" s="2" t="s">
        <v>3887</v>
      </c>
      <c r="I1258" s="2">
        <v>1</v>
      </c>
      <c r="J1258" s="2"/>
      <c r="K1258" s="2"/>
      <c r="L1258" s="2" t="s">
        <v>3894</v>
      </c>
      <c r="M1258" s="2" t="s">
        <v>38</v>
      </c>
      <c r="N1258" s="2" t="s">
        <v>3923</v>
      </c>
      <c r="O1258" s="2">
        <v>66.604</v>
      </c>
      <c r="P1258" s="2">
        <f>HYPERLINK("https://github.com/mlcommons/submissions_inference_3.1/tree/main/open/cTuning/results/macbook_pro_2_m1-tflite_armnn_cpp-cpu-armnn_tflite-v23.05-using_neon","details")</f>
        <v>0</v>
      </c>
      <c r="Q1258" s="2">
        <f>HYPERLINK("https://github.com/mlcommons/submissions_inference_3.1/tree/main/open/cTuning/code","details")</f>
        <v>0</v>
      </c>
      <c r="R1258" s="1">
        <v>3.731</v>
      </c>
      <c r="S1258" s="1">
        <v>34.577336</v>
      </c>
      <c r="T1258" s="1">
        <v>287.506</v>
      </c>
    </row>
    <row r="1259" spans="1:20">
      <c r="A1259" s="2" t="s">
        <v>1361</v>
      </c>
      <c r="B1259" s="2" t="s">
        <v>3237</v>
      </c>
      <c r="C1259" s="2" t="s">
        <v>32</v>
      </c>
      <c r="D1259" s="2" t="s">
        <v>33</v>
      </c>
      <c r="E1259" s="2" t="s">
        <v>34</v>
      </c>
      <c r="F1259" s="2" t="s">
        <v>3879</v>
      </c>
      <c r="G1259" s="2">
        <v>1</v>
      </c>
      <c r="H1259" s="2" t="s">
        <v>3887</v>
      </c>
      <c r="I1259" s="2">
        <v>1</v>
      </c>
      <c r="J1259" s="2"/>
      <c r="K1259" s="2"/>
      <c r="L1259" s="2" t="s">
        <v>3894</v>
      </c>
      <c r="M1259" s="2" t="s">
        <v>38</v>
      </c>
      <c r="N1259" s="2" t="s">
        <v>3924</v>
      </c>
      <c r="O1259" s="2">
        <v>69.10599999999999</v>
      </c>
      <c r="P1259" s="2">
        <f>HYPERLINK("https://github.com/mlcommons/submissions_inference_3.1/tree/main/open/cTuning/results/macbook_pro_2_m1-tflite_armnn_cpp-cpu-armnn_tflite-v23.05-using_neon","details")</f>
        <v>0</v>
      </c>
      <c r="Q1259" s="2">
        <f>HYPERLINK("https://github.com/mlcommons/submissions_inference_3.1/tree/main/open/cTuning/code","details")</f>
        <v>0</v>
      </c>
      <c r="R1259" s="1">
        <v>4.244375</v>
      </c>
      <c r="S1259" s="1">
        <v>40.811</v>
      </c>
      <c r="T1259" s="1">
        <v>259.044</v>
      </c>
    </row>
    <row r="1260" spans="1:20">
      <c r="A1260" s="2" t="s">
        <v>1362</v>
      </c>
      <c r="B1260" s="2" t="s">
        <v>3238</v>
      </c>
      <c r="C1260" s="2" t="s">
        <v>32</v>
      </c>
      <c r="D1260" s="2" t="s">
        <v>33</v>
      </c>
      <c r="E1260" s="2" t="s">
        <v>34</v>
      </c>
      <c r="F1260" s="2" t="s">
        <v>3879</v>
      </c>
      <c r="G1260" s="2">
        <v>1</v>
      </c>
      <c r="H1260" s="2" t="s">
        <v>3887</v>
      </c>
      <c r="I1260" s="2">
        <v>1</v>
      </c>
      <c r="J1260" s="2"/>
      <c r="K1260" s="2"/>
      <c r="L1260" s="2" t="s">
        <v>3894</v>
      </c>
      <c r="M1260" s="2" t="s">
        <v>38</v>
      </c>
      <c r="N1260" s="2" t="s">
        <v>3925</v>
      </c>
      <c r="O1260" s="2">
        <v>70.626</v>
      </c>
      <c r="P1260" s="2">
        <f>HYPERLINK("https://github.com/mlcommons/submissions_inference_3.1/tree/main/open/cTuning/results/macbook_pro_2_m1-tflite_armnn_cpp-cpu-armnn_tflite-v23.05-using_neon","details")</f>
        <v>0</v>
      </c>
      <c r="Q1260" s="2">
        <f>HYPERLINK("https://github.com/mlcommons/submissions_inference_3.1/tree/main/open/cTuning/code","details")</f>
        <v>0</v>
      </c>
      <c r="R1260" s="1">
        <v>4.623083</v>
      </c>
      <c r="S1260" s="1">
        <v>45.93</v>
      </c>
      <c r="T1260" s="1">
        <v>223.819</v>
      </c>
    </row>
    <row r="1261" spans="1:20">
      <c r="A1261" s="2" t="s">
        <v>1363</v>
      </c>
      <c r="B1261" s="2" t="s">
        <v>3239</v>
      </c>
      <c r="C1261" s="2" t="s">
        <v>32</v>
      </c>
      <c r="D1261" s="2" t="s">
        <v>33</v>
      </c>
      <c r="E1261" s="2" t="s">
        <v>34</v>
      </c>
      <c r="F1261" s="2" t="s">
        <v>3879</v>
      </c>
      <c r="G1261" s="2">
        <v>1</v>
      </c>
      <c r="H1261" s="2" t="s">
        <v>3887</v>
      </c>
      <c r="I1261" s="2">
        <v>1</v>
      </c>
      <c r="J1261" s="2"/>
      <c r="K1261" s="2"/>
      <c r="L1261" s="2" t="s">
        <v>3894</v>
      </c>
      <c r="M1261" s="2" t="s">
        <v>38</v>
      </c>
      <c r="N1261" s="2" t="s">
        <v>3926</v>
      </c>
      <c r="O1261" s="2">
        <v>71.678</v>
      </c>
      <c r="P1261" s="2">
        <f>HYPERLINK("https://github.com/mlcommons/submissions_inference_3.1/tree/main/open/cTuning/results/macbook_pro_2_m1-tflite_armnn_cpp-cpu-armnn_tflite-v23.05-using_neon","details")</f>
        <v>0</v>
      </c>
      <c r="Q1261" s="2">
        <f>HYPERLINK("https://github.com/mlcommons/submissions_inference_3.1/tree/main/open/cTuning/code","details")</f>
        <v>0</v>
      </c>
      <c r="R1261" s="1">
        <v>5.640583</v>
      </c>
      <c r="S1261" s="1">
        <v>59.044336</v>
      </c>
      <c r="T1261" s="1">
        <v>187.991</v>
      </c>
    </row>
    <row r="1262" spans="1:20">
      <c r="A1262" s="2" t="s">
        <v>1364</v>
      </c>
      <c r="B1262" s="2" t="s">
        <v>3240</v>
      </c>
      <c r="C1262" s="2" t="s">
        <v>32</v>
      </c>
      <c r="D1262" s="2" t="s">
        <v>33</v>
      </c>
      <c r="E1262" s="2" t="s">
        <v>34</v>
      </c>
      <c r="F1262" s="2" t="s">
        <v>3879</v>
      </c>
      <c r="G1262" s="2">
        <v>1</v>
      </c>
      <c r="H1262" s="2" t="s">
        <v>3887</v>
      </c>
      <c r="I1262" s="2">
        <v>1</v>
      </c>
      <c r="J1262" s="2"/>
      <c r="K1262" s="2"/>
      <c r="L1262" s="2" t="s">
        <v>3894</v>
      </c>
      <c r="M1262" s="2" t="s">
        <v>38</v>
      </c>
      <c r="N1262" s="2" t="s">
        <v>3927</v>
      </c>
      <c r="O1262" s="2">
        <v>42.35</v>
      </c>
      <c r="P1262" s="2">
        <f>HYPERLINK("https://github.com/mlcommons/submissions_inference_3.1/tree/main/open/cTuning/results/macbook_pro_2_m1-tflite_armnn_cpp-cpu-armnn_tflite-v23.05-using_neon","details")</f>
        <v>0</v>
      </c>
      <c r="Q1262" s="2">
        <f>HYPERLINK("https://github.com/mlcommons/submissions_inference_3.1/tree/main/open/cTuning/code","details")</f>
        <v>0</v>
      </c>
      <c r="R1262" s="1">
        <v>2.250416</v>
      </c>
      <c r="S1262" s="1">
        <v>20.476672</v>
      </c>
      <c r="T1262" s="1">
        <v>465.851</v>
      </c>
    </row>
    <row r="1263" spans="1:20">
      <c r="A1263" s="2" t="s">
        <v>1365</v>
      </c>
      <c r="B1263" s="2" t="s">
        <v>3241</v>
      </c>
      <c r="C1263" s="2" t="s">
        <v>32</v>
      </c>
      <c r="D1263" s="2" t="s">
        <v>33</v>
      </c>
      <c r="E1263" s="2" t="s">
        <v>34</v>
      </c>
      <c r="F1263" s="2" t="s">
        <v>3879</v>
      </c>
      <c r="G1263" s="2">
        <v>1</v>
      </c>
      <c r="H1263" s="2" t="s">
        <v>3887</v>
      </c>
      <c r="I1263" s="2">
        <v>1</v>
      </c>
      <c r="J1263" s="2"/>
      <c r="K1263" s="2"/>
      <c r="L1263" s="2" t="s">
        <v>3894</v>
      </c>
      <c r="M1263" s="2" t="s">
        <v>38</v>
      </c>
      <c r="N1263" s="2" t="s">
        <v>3928</v>
      </c>
      <c r="O1263" s="2">
        <v>45.444</v>
      </c>
      <c r="P1263" s="2">
        <f>HYPERLINK("https://github.com/mlcommons/submissions_inference_3.1/tree/main/open/cTuning/results/macbook_pro_2_m1-tflite_armnn_cpp-cpu-armnn_tflite-v23.05-using_neon","details")</f>
        <v>0</v>
      </c>
      <c r="Q1263" s="2">
        <f>HYPERLINK("https://github.com/mlcommons/submissions_inference_3.1/tree/main/open/cTuning/code","details")</f>
        <v>0</v>
      </c>
      <c r="R1263" s="1">
        <v>2.359875</v>
      </c>
      <c r="S1263" s="1">
        <v>21.964664</v>
      </c>
      <c r="T1263" s="1">
        <v>446.559</v>
      </c>
    </row>
    <row r="1264" spans="1:20">
      <c r="A1264" s="2" t="s">
        <v>1366</v>
      </c>
      <c r="B1264" s="2" t="s">
        <v>3242</v>
      </c>
      <c r="C1264" s="2" t="s">
        <v>32</v>
      </c>
      <c r="D1264" s="2" t="s">
        <v>33</v>
      </c>
      <c r="E1264" s="2" t="s">
        <v>34</v>
      </c>
      <c r="F1264" s="2" t="s">
        <v>3879</v>
      </c>
      <c r="G1264" s="2">
        <v>1</v>
      </c>
      <c r="H1264" s="2" t="s">
        <v>3887</v>
      </c>
      <c r="I1264" s="2">
        <v>1</v>
      </c>
      <c r="J1264" s="2"/>
      <c r="K1264" s="2"/>
      <c r="L1264" s="2" t="s">
        <v>3894</v>
      </c>
      <c r="M1264" s="2" t="s">
        <v>38</v>
      </c>
      <c r="N1264" s="2" t="s">
        <v>3929</v>
      </c>
      <c r="O1264" s="2">
        <v>48.114</v>
      </c>
      <c r="P1264" s="2">
        <f>HYPERLINK("https://github.com/mlcommons/submissions_inference_3.1/tree/main/open/cTuning/results/macbook_pro_2_m1-tflite_armnn_cpp-cpu-armnn_tflite-v23.05-using_neon","details")</f>
        <v>0</v>
      </c>
      <c r="Q1264" s="2">
        <f>HYPERLINK("https://github.com/mlcommons/submissions_inference_3.1/tree/main/open/cTuning/code","details")</f>
        <v>0</v>
      </c>
      <c r="R1264" s="1">
        <v>2.4045</v>
      </c>
      <c r="S1264" s="1">
        <v>21.678664</v>
      </c>
      <c r="T1264" s="1">
        <v>436.721</v>
      </c>
    </row>
    <row r="1265" spans="1:20">
      <c r="A1265" s="2" t="s">
        <v>1367</v>
      </c>
      <c r="B1265" s="2" t="s">
        <v>3243</v>
      </c>
      <c r="C1265" s="2" t="s">
        <v>32</v>
      </c>
      <c r="D1265" s="2" t="s">
        <v>33</v>
      </c>
      <c r="E1265" s="2" t="s">
        <v>34</v>
      </c>
      <c r="F1265" s="2" t="s">
        <v>3879</v>
      </c>
      <c r="G1265" s="2">
        <v>1</v>
      </c>
      <c r="H1265" s="2" t="s">
        <v>3887</v>
      </c>
      <c r="I1265" s="2">
        <v>1</v>
      </c>
      <c r="J1265" s="2"/>
      <c r="K1265" s="2"/>
      <c r="L1265" s="2" t="s">
        <v>3894</v>
      </c>
      <c r="M1265" s="2" t="s">
        <v>38</v>
      </c>
      <c r="N1265" s="2" t="s">
        <v>3930</v>
      </c>
      <c r="O1265" s="2">
        <v>50.16</v>
      </c>
      <c r="P1265" s="2">
        <f>HYPERLINK("https://github.com/mlcommons/submissions_inference_3.1/tree/main/open/cTuning/results/macbook_pro_2_m1-tflite_armnn_cpp-cpu-armnn_tflite-v23.05-using_neon","details")</f>
        <v>0</v>
      </c>
      <c r="Q1265" s="2">
        <f>HYPERLINK("https://github.com/mlcommons/submissions_inference_3.1/tree/main/open/cTuning/code","details")</f>
        <v>0</v>
      </c>
      <c r="R1265" s="1">
        <v>2.4745</v>
      </c>
      <c r="S1265" s="1">
        <v>23.175336</v>
      </c>
      <c r="T1265" s="1">
        <v>326.608</v>
      </c>
    </row>
    <row r="1266" spans="1:20">
      <c r="A1266" s="2" t="s">
        <v>1368</v>
      </c>
      <c r="B1266" s="2" t="s">
        <v>3244</v>
      </c>
      <c r="C1266" s="2" t="s">
        <v>32</v>
      </c>
      <c r="D1266" s="2" t="s">
        <v>33</v>
      </c>
      <c r="E1266" s="2" t="s">
        <v>34</v>
      </c>
      <c r="F1266" s="2" t="s">
        <v>3879</v>
      </c>
      <c r="G1266" s="2">
        <v>1</v>
      </c>
      <c r="H1266" s="2" t="s">
        <v>3887</v>
      </c>
      <c r="I1266" s="2">
        <v>1</v>
      </c>
      <c r="J1266" s="2"/>
      <c r="K1266" s="2"/>
      <c r="L1266" s="2" t="s">
        <v>3894</v>
      </c>
      <c r="M1266" s="2" t="s">
        <v>38</v>
      </c>
      <c r="N1266" s="2" t="s">
        <v>3931</v>
      </c>
      <c r="O1266" s="2">
        <v>56.738</v>
      </c>
      <c r="P1266" s="2">
        <f>HYPERLINK("https://github.com/mlcommons/submissions_inference_3.1/tree/main/open/cTuning/results/macbook_pro_2_m1-tflite_armnn_cpp-cpu-armnn_tflite-v23.05-using_neon","details")</f>
        <v>0</v>
      </c>
      <c r="Q1266" s="2">
        <f>HYPERLINK("https://github.com/mlcommons/submissions_inference_3.1/tree/main/open/cTuning/code","details")</f>
        <v>0</v>
      </c>
      <c r="R1266" s="1">
        <v>2.292542</v>
      </c>
      <c r="S1266" s="1">
        <v>20.949664</v>
      </c>
      <c r="T1266" s="1">
        <v>133.394</v>
      </c>
    </row>
    <row r="1267" spans="1:20">
      <c r="A1267" s="2" t="s">
        <v>1369</v>
      </c>
      <c r="B1267" s="2" t="s">
        <v>3245</v>
      </c>
      <c r="C1267" s="2" t="s">
        <v>32</v>
      </c>
      <c r="D1267" s="2" t="s">
        <v>33</v>
      </c>
      <c r="E1267" s="2" t="s">
        <v>34</v>
      </c>
      <c r="F1267" s="2" t="s">
        <v>3879</v>
      </c>
      <c r="G1267" s="2">
        <v>1</v>
      </c>
      <c r="H1267" s="2" t="s">
        <v>3887</v>
      </c>
      <c r="I1267" s="2">
        <v>1</v>
      </c>
      <c r="J1267" s="2"/>
      <c r="K1267" s="2"/>
      <c r="L1267" s="2" t="s">
        <v>3894</v>
      </c>
      <c r="M1267" s="2" t="s">
        <v>38</v>
      </c>
      <c r="N1267" s="2" t="s">
        <v>3932</v>
      </c>
      <c r="O1267" s="2">
        <v>59.432</v>
      </c>
      <c r="P1267" s="2">
        <f>HYPERLINK("https://github.com/mlcommons/submissions_inference_3.1/tree/main/open/cTuning/results/macbook_pro_2_m1-tflite_armnn_cpp-cpu-armnn_tflite-v23.05-using_neon","details")</f>
        <v>0</v>
      </c>
      <c r="Q1267" s="2">
        <f>HYPERLINK("https://github.com/mlcommons/submissions_inference_3.1/tree/main/open/cTuning/code","details")</f>
        <v>0</v>
      </c>
      <c r="R1267" s="1">
        <v>2.467833</v>
      </c>
      <c r="S1267" s="1">
        <v>21.945336</v>
      </c>
      <c r="T1267" s="1">
        <v>425.11</v>
      </c>
    </row>
    <row r="1268" spans="1:20">
      <c r="A1268" s="2" t="s">
        <v>1370</v>
      </c>
      <c r="B1268" s="2" t="s">
        <v>3246</v>
      </c>
      <c r="C1268" s="2" t="s">
        <v>32</v>
      </c>
      <c r="D1268" s="2" t="s">
        <v>33</v>
      </c>
      <c r="E1268" s="2" t="s">
        <v>34</v>
      </c>
      <c r="F1268" s="2" t="s">
        <v>3879</v>
      </c>
      <c r="G1268" s="2">
        <v>1</v>
      </c>
      <c r="H1268" s="2" t="s">
        <v>3887</v>
      </c>
      <c r="I1268" s="2">
        <v>1</v>
      </c>
      <c r="J1268" s="2"/>
      <c r="K1268" s="2"/>
      <c r="L1268" s="2" t="s">
        <v>3894</v>
      </c>
      <c r="M1268" s="2" t="s">
        <v>38</v>
      </c>
      <c r="N1268" s="2" t="s">
        <v>3933</v>
      </c>
      <c r="O1268" s="2">
        <v>61.458</v>
      </c>
      <c r="P1268" s="2">
        <f>HYPERLINK("https://github.com/mlcommons/submissions_inference_3.1/tree/main/open/cTuning/results/macbook_pro_2_m1-tflite_armnn_cpp-cpu-armnn_tflite-v23.05-using_neon","details")</f>
        <v>0</v>
      </c>
      <c r="Q1268" s="2">
        <f>HYPERLINK("https://github.com/mlcommons/submissions_inference_3.1/tree/main/open/cTuning/code","details")</f>
        <v>0</v>
      </c>
      <c r="R1268" s="1">
        <v>2.61</v>
      </c>
      <c r="S1268" s="1">
        <v>23.216664</v>
      </c>
      <c r="T1268" s="1">
        <v>403.4</v>
      </c>
    </row>
    <row r="1269" spans="1:20">
      <c r="A1269" s="2" t="s">
        <v>1371</v>
      </c>
      <c r="B1269" s="2" t="s">
        <v>3247</v>
      </c>
      <c r="C1269" s="2" t="s">
        <v>32</v>
      </c>
      <c r="D1269" s="2" t="s">
        <v>33</v>
      </c>
      <c r="E1269" s="2" t="s">
        <v>34</v>
      </c>
      <c r="F1269" s="2" t="s">
        <v>3879</v>
      </c>
      <c r="G1269" s="2">
        <v>1</v>
      </c>
      <c r="H1269" s="2" t="s">
        <v>3887</v>
      </c>
      <c r="I1269" s="2">
        <v>1</v>
      </c>
      <c r="J1269" s="2"/>
      <c r="K1269" s="2"/>
      <c r="L1269" s="2" t="s">
        <v>3894</v>
      </c>
      <c r="M1269" s="2" t="s">
        <v>38</v>
      </c>
      <c r="N1269" s="2" t="s">
        <v>3934</v>
      </c>
      <c r="O1269" s="2">
        <v>62.264</v>
      </c>
      <c r="P1269" s="2">
        <f>HYPERLINK("https://github.com/mlcommons/submissions_inference_3.1/tree/main/open/cTuning/results/macbook_pro_2_m1-tflite_armnn_cpp-cpu-armnn_tflite-v23.05-using_neon","details")</f>
        <v>0</v>
      </c>
      <c r="Q1269" s="2">
        <f>HYPERLINK("https://github.com/mlcommons/submissions_inference_3.1/tree/main/open/cTuning/code","details")</f>
        <v>0</v>
      </c>
      <c r="R1269" s="1">
        <v>2.8605</v>
      </c>
      <c r="S1269" s="1">
        <v>26.493</v>
      </c>
      <c r="T1269" s="1">
        <v>378.852</v>
      </c>
    </row>
    <row r="1270" spans="1:20">
      <c r="A1270" s="2" t="s">
        <v>1372</v>
      </c>
      <c r="B1270" s="2" t="s">
        <v>3248</v>
      </c>
      <c r="C1270" s="2" t="s">
        <v>32</v>
      </c>
      <c r="D1270" s="2" t="s">
        <v>33</v>
      </c>
      <c r="E1270" s="2" t="s">
        <v>34</v>
      </c>
      <c r="F1270" s="2" t="s">
        <v>3879</v>
      </c>
      <c r="G1270" s="2">
        <v>1</v>
      </c>
      <c r="H1270" s="2" t="s">
        <v>3887</v>
      </c>
      <c r="I1270" s="2">
        <v>1</v>
      </c>
      <c r="J1270" s="2"/>
      <c r="K1270" s="2"/>
      <c r="L1270" s="2" t="s">
        <v>3894</v>
      </c>
      <c r="M1270" s="2" t="s">
        <v>38</v>
      </c>
      <c r="N1270" s="2" t="s">
        <v>3935</v>
      </c>
      <c r="O1270" s="2">
        <v>58.386</v>
      </c>
      <c r="P1270" s="2">
        <f>HYPERLINK("https://github.com/mlcommons/submissions_inference_3.1/tree/main/open/cTuning/results/macbook_pro_2_m1-tflite_armnn_cpp-cpu-armnn_tflite-v23.05-using_neon","details")</f>
        <v>0</v>
      </c>
      <c r="Q1270" s="2">
        <f>HYPERLINK("https://github.com/mlcommons/submissions_inference_3.1/tree/main/open/cTuning/code","details")</f>
        <v>0</v>
      </c>
      <c r="R1270" s="1">
        <v>2.445208</v>
      </c>
      <c r="S1270" s="1">
        <v>21.386</v>
      </c>
      <c r="T1270" s="1">
        <v>430.865</v>
      </c>
    </row>
    <row r="1271" spans="1:20">
      <c r="A1271" s="2" t="s">
        <v>1373</v>
      </c>
      <c r="B1271" s="2" t="s">
        <v>3249</v>
      </c>
      <c r="C1271" s="2" t="s">
        <v>32</v>
      </c>
      <c r="D1271" s="2" t="s">
        <v>33</v>
      </c>
      <c r="E1271" s="2" t="s">
        <v>34</v>
      </c>
      <c r="F1271" s="2" t="s">
        <v>3879</v>
      </c>
      <c r="G1271" s="2">
        <v>1</v>
      </c>
      <c r="H1271" s="2" t="s">
        <v>3887</v>
      </c>
      <c r="I1271" s="2">
        <v>1</v>
      </c>
      <c r="J1271" s="2"/>
      <c r="K1271" s="2"/>
      <c r="L1271" s="2" t="s">
        <v>3894</v>
      </c>
      <c r="M1271" s="2" t="s">
        <v>38</v>
      </c>
      <c r="N1271" s="2" t="s">
        <v>3936</v>
      </c>
      <c r="O1271" s="2">
        <v>64.126</v>
      </c>
      <c r="P1271" s="2">
        <f>HYPERLINK("https://github.com/mlcommons/submissions_inference_3.1/tree/main/open/cTuning/results/macbook_pro_2_m1-tflite_armnn_cpp-cpu-armnn_tflite-v23.05-using_neon","details")</f>
        <v>0</v>
      </c>
      <c r="Q1271" s="2">
        <f>HYPERLINK("https://github.com/mlcommons/submissions_inference_3.1/tree/main/open/cTuning/code","details")</f>
        <v>0</v>
      </c>
      <c r="R1271" s="1">
        <v>2.753584</v>
      </c>
      <c r="S1271" s="1">
        <v>25.489328</v>
      </c>
      <c r="T1271" s="1">
        <v>391.14</v>
      </c>
    </row>
    <row r="1272" spans="1:20">
      <c r="A1272" s="2" t="s">
        <v>1374</v>
      </c>
      <c r="B1272" s="2" t="s">
        <v>3250</v>
      </c>
      <c r="C1272" s="2" t="s">
        <v>32</v>
      </c>
      <c r="D1272" s="2" t="s">
        <v>33</v>
      </c>
      <c r="E1272" s="2" t="s">
        <v>34</v>
      </c>
      <c r="F1272" s="2" t="s">
        <v>3879</v>
      </c>
      <c r="G1272" s="2">
        <v>1</v>
      </c>
      <c r="H1272" s="2" t="s">
        <v>3887</v>
      </c>
      <c r="I1272" s="2">
        <v>1</v>
      </c>
      <c r="J1272" s="2"/>
      <c r="K1272" s="2"/>
      <c r="L1272" s="2" t="s">
        <v>3894</v>
      </c>
      <c r="M1272" s="2" t="s">
        <v>38</v>
      </c>
      <c r="N1272" s="2" t="s">
        <v>3937</v>
      </c>
      <c r="O1272" s="2">
        <v>67.208</v>
      </c>
      <c r="P1272" s="2">
        <f>HYPERLINK("https://github.com/mlcommons/submissions_inference_3.1/tree/main/open/cTuning/results/macbook_pro_2_m1-tflite_armnn_cpp-cpu-armnn_tflite-v23.05-using_neon","details")</f>
        <v>0</v>
      </c>
      <c r="Q1272" s="2">
        <f>HYPERLINK("https://github.com/mlcommons/submissions_inference_3.1/tree/main/open/cTuning/code","details")</f>
        <v>0</v>
      </c>
      <c r="R1272" s="1">
        <v>3.013833</v>
      </c>
      <c r="S1272" s="1">
        <v>30.416664</v>
      </c>
      <c r="T1272" s="1">
        <v>360.284</v>
      </c>
    </row>
    <row r="1273" spans="1:20">
      <c r="A1273" s="2" t="s">
        <v>1375</v>
      </c>
      <c r="B1273" s="2" t="s">
        <v>3251</v>
      </c>
      <c r="C1273" s="2" t="s">
        <v>32</v>
      </c>
      <c r="D1273" s="2" t="s">
        <v>33</v>
      </c>
      <c r="E1273" s="2" t="s">
        <v>34</v>
      </c>
      <c r="F1273" s="2" t="s">
        <v>3879</v>
      </c>
      <c r="G1273" s="2">
        <v>1</v>
      </c>
      <c r="H1273" s="2" t="s">
        <v>3887</v>
      </c>
      <c r="I1273" s="2">
        <v>1</v>
      </c>
      <c r="J1273" s="2"/>
      <c r="K1273" s="2"/>
      <c r="L1273" s="2" t="s">
        <v>3894</v>
      </c>
      <c r="M1273" s="2" t="s">
        <v>38</v>
      </c>
      <c r="N1273" s="2" t="s">
        <v>3938</v>
      </c>
      <c r="O1273" s="2">
        <v>68.122</v>
      </c>
      <c r="P1273" s="2">
        <f>HYPERLINK("https://github.com/mlcommons/submissions_inference_3.1/tree/main/open/cTuning/results/macbook_pro_2_m1-tflite_armnn_cpp-cpu-armnn_tflite-v23.05-using_neon","details")</f>
        <v>0</v>
      </c>
      <c r="Q1273" s="2">
        <f>HYPERLINK("https://github.com/mlcommons/submissions_inference_3.1/tree/main/open/cTuning/code","details")</f>
        <v>0</v>
      </c>
      <c r="R1273" s="1">
        <v>3.212083</v>
      </c>
      <c r="S1273" s="1">
        <v>30.497336</v>
      </c>
      <c r="T1273" s="1">
        <v>336.608</v>
      </c>
    </row>
    <row r="1274" spans="1:20">
      <c r="A1274" s="2" t="s">
        <v>1376</v>
      </c>
      <c r="B1274" s="2" t="s">
        <v>3252</v>
      </c>
      <c r="C1274" s="2" t="s">
        <v>32</v>
      </c>
      <c r="D1274" s="2" t="s">
        <v>33</v>
      </c>
      <c r="E1274" s="2" t="s">
        <v>34</v>
      </c>
      <c r="F1274" s="2" t="s">
        <v>3879</v>
      </c>
      <c r="G1274" s="2">
        <v>1</v>
      </c>
      <c r="H1274" s="2" t="s">
        <v>3887</v>
      </c>
      <c r="I1274" s="2">
        <v>1</v>
      </c>
      <c r="J1274" s="2"/>
      <c r="K1274" s="2"/>
      <c r="L1274" s="2" t="s">
        <v>3894</v>
      </c>
      <c r="M1274" s="2" t="s">
        <v>38</v>
      </c>
      <c r="N1274" s="2" t="s">
        <v>3939</v>
      </c>
      <c r="O1274" s="2">
        <v>64.764</v>
      </c>
      <c r="P1274" s="2">
        <f>HYPERLINK("https://github.com/mlcommons/submissions_inference_3.1/tree/main/open/cTuning/results/macbook_pro_2_m1-tflite_armnn_cpp-cpu-armnn_tflite-v23.05-using_neon","details")</f>
        <v>0</v>
      </c>
      <c r="Q1274" s="2">
        <f>HYPERLINK("https://github.com/mlcommons/submissions_inference_3.1/tree/main/open/cTuning/code","details")</f>
        <v>0</v>
      </c>
      <c r="R1274" s="1">
        <v>2.797917</v>
      </c>
      <c r="S1274" s="1">
        <v>25.145328</v>
      </c>
      <c r="T1274" s="1">
        <v>389.747</v>
      </c>
    </row>
    <row r="1275" spans="1:20">
      <c r="A1275" s="2" t="s">
        <v>1377</v>
      </c>
      <c r="B1275" s="2" t="s">
        <v>3253</v>
      </c>
      <c r="C1275" s="2" t="s">
        <v>32</v>
      </c>
      <c r="D1275" s="2" t="s">
        <v>33</v>
      </c>
      <c r="E1275" s="2" t="s">
        <v>34</v>
      </c>
      <c r="F1275" s="2" t="s">
        <v>3879</v>
      </c>
      <c r="G1275" s="2">
        <v>1</v>
      </c>
      <c r="H1275" s="2" t="s">
        <v>3887</v>
      </c>
      <c r="I1275" s="2">
        <v>1</v>
      </c>
      <c r="J1275" s="2"/>
      <c r="K1275" s="2"/>
      <c r="L1275" s="2" t="s">
        <v>3894</v>
      </c>
      <c r="M1275" s="2" t="s">
        <v>38</v>
      </c>
      <c r="N1275" s="2" t="s">
        <v>3940</v>
      </c>
      <c r="O1275" s="2">
        <v>68.212</v>
      </c>
      <c r="P1275" s="2">
        <f>HYPERLINK("https://github.com/mlcommons/submissions_inference_3.1/tree/main/open/cTuning/results/macbook_pro_2_m1-tflite_armnn_cpp-cpu-armnn_tflite-v23.05-using_neon","details")</f>
        <v>0</v>
      </c>
      <c r="Q1275" s="2">
        <f>HYPERLINK("https://github.com/mlcommons/submissions_inference_3.1/tree/main/open/cTuning/code","details")</f>
        <v>0</v>
      </c>
      <c r="R1275" s="1">
        <v>3.042625</v>
      </c>
      <c r="S1275" s="1">
        <v>27.239664</v>
      </c>
      <c r="T1275" s="1">
        <v>356.587</v>
      </c>
    </row>
    <row r="1276" spans="1:20">
      <c r="A1276" s="2" t="s">
        <v>1378</v>
      </c>
      <c r="B1276" s="2" t="s">
        <v>3254</v>
      </c>
      <c r="C1276" s="2" t="s">
        <v>32</v>
      </c>
      <c r="D1276" s="2" t="s">
        <v>33</v>
      </c>
      <c r="E1276" s="2" t="s">
        <v>34</v>
      </c>
      <c r="F1276" s="2" t="s">
        <v>3879</v>
      </c>
      <c r="G1276" s="2">
        <v>1</v>
      </c>
      <c r="H1276" s="2" t="s">
        <v>3887</v>
      </c>
      <c r="I1276" s="2">
        <v>1</v>
      </c>
      <c r="J1276" s="2"/>
      <c r="K1276" s="2"/>
      <c r="L1276" s="2" t="s">
        <v>3894</v>
      </c>
      <c r="M1276" s="2" t="s">
        <v>38</v>
      </c>
      <c r="N1276" s="2" t="s">
        <v>3941</v>
      </c>
      <c r="O1276" s="2">
        <v>70.092</v>
      </c>
      <c r="P1276" s="2">
        <f>HYPERLINK("https://github.com/mlcommons/submissions_inference_3.1/tree/main/open/cTuning/results/macbook_pro_2_m1-tflite_armnn_cpp-cpu-armnn_tflite-v23.05-using_neon","details")</f>
        <v>0</v>
      </c>
      <c r="Q1276" s="2">
        <f>HYPERLINK("https://github.com/mlcommons/submissions_inference_3.1/tree/main/open/cTuning/code","details")</f>
        <v>0</v>
      </c>
      <c r="R1276" s="1">
        <v>3.124291</v>
      </c>
      <c r="S1276" s="1">
        <v>31.931328</v>
      </c>
      <c r="T1276" s="1">
        <v>341.335</v>
      </c>
    </row>
    <row r="1277" spans="1:20">
      <c r="A1277" s="2" t="s">
        <v>1379</v>
      </c>
      <c r="B1277" s="2" t="s">
        <v>3255</v>
      </c>
      <c r="C1277" s="2" t="s">
        <v>32</v>
      </c>
      <c r="D1277" s="2" t="s">
        <v>33</v>
      </c>
      <c r="E1277" s="2" t="s">
        <v>34</v>
      </c>
      <c r="F1277" s="2" t="s">
        <v>3879</v>
      </c>
      <c r="G1277" s="2">
        <v>1</v>
      </c>
      <c r="H1277" s="2" t="s">
        <v>3887</v>
      </c>
      <c r="I1277" s="2">
        <v>1</v>
      </c>
      <c r="J1277" s="2"/>
      <c r="K1277" s="2"/>
      <c r="L1277" s="2" t="s">
        <v>3894</v>
      </c>
      <c r="M1277" s="2" t="s">
        <v>38</v>
      </c>
      <c r="N1277" s="2" t="s">
        <v>3942</v>
      </c>
      <c r="O1277" s="2">
        <v>70.764</v>
      </c>
      <c r="P1277" s="2">
        <f>HYPERLINK("https://github.com/mlcommons/submissions_inference_3.1/tree/main/open/cTuning/results/macbook_pro_2_m1-tflite_armnn_cpp-cpu-armnn_tflite-v23.05-using_neon","details")</f>
        <v>0</v>
      </c>
      <c r="Q1277" s="2">
        <f>HYPERLINK("https://github.com/mlcommons/submissions_inference_3.1/tree/main/open/cTuning/code","details")</f>
        <v>0</v>
      </c>
      <c r="R1277" s="1">
        <v>3.313458</v>
      </c>
      <c r="S1277" s="1">
        <v>30.700664</v>
      </c>
      <c r="T1277" s="1">
        <v>318.661</v>
      </c>
    </row>
    <row r="1278" spans="1:20">
      <c r="A1278" s="2" t="s">
        <v>1380</v>
      </c>
      <c r="B1278" s="2" t="s">
        <v>3256</v>
      </c>
      <c r="C1278" s="2" t="s">
        <v>32</v>
      </c>
      <c r="D1278" s="2" t="s">
        <v>33</v>
      </c>
      <c r="E1278" s="2" t="s">
        <v>34</v>
      </c>
      <c r="F1278" s="2" t="s">
        <v>3879</v>
      </c>
      <c r="G1278" s="2">
        <v>1</v>
      </c>
      <c r="H1278" s="2" t="s">
        <v>3887</v>
      </c>
      <c r="I1278" s="2">
        <v>1</v>
      </c>
      <c r="J1278" s="2"/>
      <c r="K1278" s="2"/>
      <c r="L1278" s="2" t="s">
        <v>3894</v>
      </c>
      <c r="M1278" s="2" t="s">
        <v>38</v>
      </c>
      <c r="N1278" s="2" t="s">
        <v>3943</v>
      </c>
      <c r="O1278" s="2">
        <v>52.172</v>
      </c>
      <c r="P1278" s="2">
        <f>HYPERLINK("https://github.com/mlcommons/submissions_inference_3.1/tree/main/open/cTuning/results/macbook_pro_2_m1-tflite_armnn_cpp-cpu-armnn_tflite-v23.05-using_neon","details")</f>
        <v>0</v>
      </c>
      <c r="Q1278" s="2">
        <f>HYPERLINK("https://github.com/mlcommons/submissions_inference_3.1/tree/main/open/cTuning/code","details")</f>
        <v>0</v>
      </c>
      <c r="R1278" s="1">
        <v>5.175</v>
      </c>
      <c r="S1278" s="1">
        <v>46.923664</v>
      </c>
      <c r="T1278" s="1">
        <v>208.47</v>
      </c>
    </row>
    <row r="1279" spans="1:20">
      <c r="A1279" s="2" t="s">
        <v>1381</v>
      </c>
      <c r="B1279" s="2" t="s">
        <v>3257</v>
      </c>
      <c r="C1279" s="2" t="s">
        <v>32</v>
      </c>
      <c r="D1279" s="2" t="s">
        <v>33</v>
      </c>
      <c r="E1279" s="2" t="s">
        <v>34</v>
      </c>
      <c r="F1279" s="2" t="s">
        <v>3879</v>
      </c>
      <c r="G1279" s="2">
        <v>1</v>
      </c>
      <c r="H1279" s="2" t="s">
        <v>3887</v>
      </c>
      <c r="I1279" s="2">
        <v>1</v>
      </c>
      <c r="J1279" s="2"/>
      <c r="K1279" s="2"/>
      <c r="L1279" s="2" t="s">
        <v>3894</v>
      </c>
      <c r="M1279" s="2" t="s">
        <v>38</v>
      </c>
      <c r="N1279" s="2" t="s">
        <v>3944</v>
      </c>
      <c r="O1279" s="2">
        <v>56.988</v>
      </c>
      <c r="P1279" s="2">
        <f>HYPERLINK("https://github.com/mlcommons/submissions_inference_3.1/tree/main/open/cTuning/results/macbook_pro_2_m1-tflite_armnn_cpp-cpu-armnn_tflite-v23.05-using_neon","details")</f>
        <v>0</v>
      </c>
      <c r="Q1279" s="2">
        <f>HYPERLINK("https://github.com/mlcommons/submissions_inference_3.1/tree/main/open/cTuning/code","details")</f>
        <v>0</v>
      </c>
      <c r="R1279" s="1">
        <v>5.5115</v>
      </c>
      <c r="S1279" s="1">
        <v>52.821</v>
      </c>
      <c r="T1279" s="1">
        <v>193.375</v>
      </c>
    </row>
    <row r="1280" spans="1:20">
      <c r="A1280" s="2" t="s">
        <v>1382</v>
      </c>
      <c r="B1280" s="2" t="s">
        <v>3258</v>
      </c>
      <c r="C1280" s="2" t="s">
        <v>32</v>
      </c>
      <c r="D1280" s="2" t="s">
        <v>33</v>
      </c>
      <c r="E1280" s="2" t="s">
        <v>34</v>
      </c>
      <c r="F1280" s="2" t="s">
        <v>3879</v>
      </c>
      <c r="G1280" s="2">
        <v>1</v>
      </c>
      <c r="H1280" s="2" t="s">
        <v>3887</v>
      </c>
      <c r="I1280" s="2">
        <v>1</v>
      </c>
      <c r="J1280" s="2"/>
      <c r="K1280" s="2"/>
      <c r="L1280" s="2" t="s">
        <v>3894</v>
      </c>
      <c r="M1280" s="2" t="s">
        <v>38</v>
      </c>
      <c r="N1280" s="2" t="s">
        <v>3945</v>
      </c>
      <c r="O1280" s="2">
        <v>59.324</v>
      </c>
      <c r="P1280" s="2">
        <f>HYPERLINK("https://github.com/mlcommons/submissions_inference_3.1/tree/main/open/cTuning/results/macbook_pro_2_m1-tflite_armnn_cpp-cpu-armnn_tflite-v23.05-using_neon","details")</f>
        <v>0</v>
      </c>
      <c r="Q1280" s="2">
        <f>HYPERLINK("https://github.com/mlcommons/submissions_inference_3.1/tree/main/open/cTuning/code","details")</f>
        <v>0</v>
      </c>
      <c r="R1280" s="1">
        <v>5.249125</v>
      </c>
      <c r="S1280" s="1">
        <v>48.461336</v>
      </c>
      <c r="T1280" s="1">
        <v>199.093</v>
      </c>
    </row>
    <row r="1281" spans="1:20">
      <c r="A1281" s="2" t="s">
        <v>1383</v>
      </c>
      <c r="B1281" s="2" t="s">
        <v>3259</v>
      </c>
      <c r="C1281" s="2" t="s">
        <v>32</v>
      </c>
      <c r="D1281" s="2" t="s">
        <v>33</v>
      </c>
      <c r="E1281" s="2" t="s">
        <v>34</v>
      </c>
      <c r="F1281" s="2" t="s">
        <v>3879</v>
      </c>
      <c r="G1281" s="2">
        <v>1</v>
      </c>
      <c r="H1281" s="2" t="s">
        <v>3887</v>
      </c>
      <c r="I1281" s="2">
        <v>1</v>
      </c>
      <c r="J1281" s="2"/>
      <c r="K1281" s="2"/>
      <c r="L1281" s="2" t="s">
        <v>3894</v>
      </c>
      <c r="M1281" s="2" t="s">
        <v>38</v>
      </c>
      <c r="N1281" s="2" t="s">
        <v>3946</v>
      </c>
      <c r="O1281" s="2">
        <v>60.974</v>
      </c>
      <c r="P1281" s="2">
        <f>HYPERLINK("https://github.com/mlcommons/submissions_inference_3.1/tree/main/open/cTuning/results/macbook_pro_2_m1-tflite_armnn_cpp-cpu-armnn_tflite-v23.05-using_neon","details")</f>
        <v>0</v>
      </c>
      <c r="Q1281" s="2">
        <f>HYPERLINK("https://github.com/mlcommons/submissions_inference_3.1/tree/main/open/cTuning/code","details")</f>
        <v>0</v>
      </c>
      <c r="R1281" s="1">
        <v>5.44275</v>
      </c>
      <c r="S1281" s="1">
        <v>49.373</v>
      </c>
      <c r="T1281" s="1">
        <v>191.547</v>
      </c>
    </row>
    <row r="1282" spans="1:20">
      <c r="A1282" s="2" t="s">
        <v>1384</v>
      </c>
      <c r="B1282" s="2" t="s">
        <v>3260</v>
      </c>
      <c r="C1282" s="2" t="s">
        <v>32</v>
      </c>
      <c r="D1282" s="2" t="s">
        <v>33</v>
      </c>
      <c r="E1282" s="2" t="s">
        <v>34</v>
      </c>
      <c r="F1282" s="2" t="s">
        <v>3879</v>
      </c>
      <c r="G1282" s="2">
        <v>1</v>
      </c>
      <c r="H1282" s="2" t="s">
        <v>3887</v>
      </c>
      <c r="I1282" s="2">
        <v>1</v>
      </c>
      <c r="J1282" s="2"/>
      <c r="K1282" s="2"/>
      <c r="L1282" s="2" t="s">
        <v>3894</v>
      </c>
      <c r="M1282" s="2" t="s">
        <v>38</v>
      </c>
      <c r="N1282" s="2" t="s">
        <v>3947</v>
      </c>
      <c r="O1282" s="2">
        <v>58.402</v>
      </c>
      <c r="P1282" s="2">
        <f>HYPERLINK("https://github.com/mlcommons/submissions_inference_3.1/tree/main/open/cTuning/results/macbook_pro_2_m1-tflite_armnn_cpp-cpu-armnn_tflite-v23.05-using_neon","details")</f>
        <v>0</v>
      </c>
      <c r="Q1282" s="2">
        <f>HYPERLINK("https://github.com/mlcommons/submissions_inference_3.1/tree/main/open/cTuning/code","details")</f>
        <v>0</v>
      </c>
      <c r="R1282" s="1">
        <v>4.980334</v>
      </c>
      <c r="S1282" s="1">
        <v>45.233664</v>
      </c>
      <c r="T1282" s="1">
        <v>208.816</v>
      </c>
    </row>
    <row r="1283" spans="1:20">
      <c r="A1283" s="2" t="s">
        <v>1385</v>
      </c>
      <c r="B1283" s="2" t="s">
        <v>3261</v>
      </c>
      <c r="C1283" s="2" t="s">
        <v>32</v>
      </c>
      <c r="D1283" s="2" t="s">
        <v>33</v>
      </c>
      <c r="E1283" s="2" t="s">
        <v>34</v>
      </c>
      <c r="F1283" s="2" t="s">
        <v>3879</v>
      </c>
      <c r="G1283" s="2">
        <v>1</v>
      </c>
      <c r="H1283" s="2" t="s">
        <v>3887</v>
      </c>
      <c r="I1283" s="2">
        <v>1</v>
      </c>
      <c r="J1283" s="2"/>
      <c r="K1283" s="2"/>
      <c r="L1283" s="2" t="s">
        <v>3894</v>
      </c>
      <c r="M1283" s="2" t="s">
        <v>38</v>
      </c>
      <c r="N1283" s="2" t="s">
        <v>3948</v>
      </c>
      <c r="O1283" s="2">
        <v>61.668</v>
      </c>
      <c r="P1283" s="2">
        <f>HYPERLINK("https://github.com/mlcommons/submissions_inference_3.1/tree/main/open/cTuning/results/macbook_pro_2_m1-tflite_armnn_cpp-cpu-armnn_tflite-v23.05-using_neon","details")</f>
        <v>0</v>
      </c>
      <c r="Q1283" s="2">
        <f>HYPERLINK("https://github.com/mlcommons/submissions_inference_3.1/tree/main/open/cTuning/code","details")</f>
        <v>0</v>
      </c>
      <c r="R1283" s="1">
        <v>5.255833</v>
      </c>
      <c r="S1283" s="1">
        <v>47.117336</v>
      </c>
      <c r="T1283" s="1">
        <v>196.902</v>
      </c>
    </row>
    <row r="1284" spans="1:20">
      <c r="A1284" s="2" t="s">
        <v>1386</v>
      </c>
      <c r="B1284" s="2" t="s">
        <v>3262</v>
      </c>
      <c r="C1284" s="2" t="s">
        <v>32</v>
      </c>
      <c r="D1284" s="2" t="s">
        <v>33</v>
      </c>
      <c r="E1284" s="2" t="s">
        <v>34</v>
      </c>
      <c r="F1284" s="2" t="s">
        <v>3879</v>
      </c>
      <c r="G1284" s="2">
        <v>1</v>
      </c>
      <c r="H1284" s="2" t="s">
        <v>3887</v>
      </c>
      <c r="I1284" s="2">
        <v>1</v>
      </c>
      <c r="J1284" s="2"/>
      <c r="K1284" s="2"/>
      <c r="L1284" s="2" t="s">
        <v>3894</v>
      </c>
      <c r="M1284" s="2" t="s">
        <v>38</v>
      </c>
      <c r="N1284" s="2" t="s">
        <v>3949</v>
      </c>
      <c r="O1284" s="2">
        <v>64.282</v>
      </c>
      <c r="P1284" s="2">
        <f>HYPERLINK("https://github.com/mlcommons/submissions_inference_3.1/tree/main/open/cTuning/results/macbook_pro_2_m1-tflite_armnn_cpp-cpu-armnn_tflite-v23.05-using_neon","details")</f>
        <v>0</v>
      </c>
      <c r="Q1284" s="2">
        <f>HYPERLINK("https://github.com/mlcommons/submissions_inference_3.1/tree/main/open/cTuning/code","details")</f>
        <v>0</v>
      </c>
      <c r="R1284" s="1">
        <v>5.473292</v>
      </c>
      <c r="S1284" s="1">
        <v>50.029672</v>
      </c>
      <c r="T1284" s="1">
        <v>190.546</v>
      </c>
    </row>
    <row r="1285" spans="1:20">
      <c r="A1285" s="2" t="s">
        <v>1387</v>
      </c>
      <c r="B1285" s="2" t="s">
        <v>3263</v>
      </c>
      <c r="C1285" s="2" t="s">
        <v>32</v>
      </c>
      <c r="D1285" s="2" t="s">
        <v>33</v>
      </c>
      <c r="E1285" s="2" t="s">
        <v>34</v>
      </c>
      <c r="F1285" s="2" t="s">
        <v>3879</v>
      </c>
      <c r="G1285" s="2">
        <v>1</v>
      </c>
      <c r="H1285" s="2" t="s">
        <v>3887</v>
      </c>
      <c r="I1285" s="2">
        <v>1</v>
      </c>
      <c r="J1285" s="2"/>
      <c r="K1285" s="2"/>
      <c r="L1285" s="2" t="s">
        <v>3894</v>
      </c>
      <c r="M1285" s="2" t="s">
        <v>38</v>
      </c>
      <c r="N1285" s="2" t="s">
        <v>3950</v>
      </c>
      <c r="O1285" s="2">
        <v>65.75</v>
      </c>
      <c r="P1285" s="2">
        <f>HYPERLINK("https://github.com/mlcommons/submissions_inference_3.1/tree/main/open/cTuning/results/macbook_pro_2_m1-tflite_armnn_cpp-cpu-armnn_tflite-v23.05-using_neon","details")</f>
        <v>0</v>
      </c>
      <c r="Q1285" s="2">
        <f>HYPERLINK("https://github.com/mlcommons/submissions_inference_3.1/tree/main/open/cTuning/code","details")</f>
        <v>0</v>
      </c>
      <c r="R1285" s="1">
        <v>5.643083</v>
      </c>
      <c r="S1285" s="1">
        <v>53.097</v>
      </c>
      <c r="T1285" s="1">
        <v>185.251</v>
      </c>
    </row>
    <row r="1286" spans="1:20">
      <c r="A1286" s="2" t="s">
        <v>1388</v>
      </c>
      <c r="B1286" s="2" t="s">
        <v>3264</v>
      </c>
      <c r="C1286" s="2" t="s">
        <v>32</v>
      </c>
      <c r="D1286" s="2" t="s">
        <v>33</v>
      </c>
      <c r="E1286" s="2" t="s">
        <v>34</v>
      </c>
      <c r="F1286" s="2" t="s">
        <v>3879</v>
      </c>
      <c r="G1286" s="2">
        <v>1</v>
      </c>
      <c r="H1286" s="2" t="s">
        <v>3887</v>
      </c>
      <c r="I1286" s="2">
        <v>1</v>
      </c>
      <c r="J1286" s="2"/>
      <c r="K1286" s="2"/>
      <c r="L1286" s="2" t="s">
        <v>3894</v>
      </c>
      <c r="M1286" s="2" t="s">
        <v>38</v>
      </c>
      <c r="N1286" s="2" t="s">
        <v>3951</v>
      </c>
      <c r="O1286" s="2">
        <v>64.038</v>
      </c>
      <c r="P1286" s="2">
        <f>HYPERLINK("https://github.com/mlcommons/submissions_inference_3.1/tree/main/open/cTuning/results/macbook_pro_2_m1-tflite_armnn_cpp-cpu-armnn_tflite-v23.05-using_neon","details")</f>
        <v>0</v>
      </c>
      <c r="Q1286" s="2">
        <f>HYPERLINK("https://github.com/mlcommons/submissions_inference_3.1/tree/main/open/cTuning/code","details")</f>
        <v>0</v>
      </c>
      <c r="R1286" s="1">
        <v>5.282666</v>
      </c>
      <c r="S1286" s="1">
        <v>49.209672</v>
      </c>
      <c r="T1286" s="1">
        <v>198.945</v>
      </c>
    </row>
    <row r="1287" spans="1:20">
      <c r="A1287" s="2" t="s">
        <v>1389</v>
      </c>
      <c r="B1287" s="2" t="s">
        <v>3265</v>
      </c>
      <c r="C1287" s="2" t="s">
        <v>32</v>
      </c>
      <c r="D1287" s="2" t="s">
        <v>33</v>
      </c>
      <c r="E1287" s="2" t="s">
        <v>34</v>
      </c>
      <c r="F1287" s="2" t="s">
        <v>3879</v>
      </c>
      <c r="G1287" s="2">
        <v>1</v>
      </c>
      <c r="H1287" s="2" t="s">
        <v>3887</v>
      </c>
      <c r="I1287" s="2">
        <v>1</v>
      </c>
      <c r="J1287" s="2"/>
      <c r="K1287" s="2"/>
      <c r="L1287" s="2" t="s">
        <v>3894</v>
      </c>
      <c r="M1287" s="2" t="s">
        <v>38</v>
      </c>
      <c r="N1287" s="2" t="s">
        <v>3952</v>
      </c>
      <c r="O1287" s="2">
        <v>66.75</v>
      </c>
      <c r="P1287" s="2">
        <f>HYPERLINK("https://github.com/mlcommons/submissions_inference_3.1/tree/main/open/cTuning/results/macbook_pro_2_m1-tflite_armnn_cpp-cpu-armnn_tflite-v23.05-using_neon","details")</f>
        <v>0</v>
      </c>
      <c r="Q1287" s="2">
        <f>HYPERLINK("https://github.com/mlcommons/submissions_inference_3.1/tree/main/open/cTuning/code","details")</f>
        <v>0</v>
      </c>
      <c r="R1287" s="1">
        <v>5.604209</v>
      </c>
      <c r="S1287" s="1">
        <v>52.789664</v>
      </c>
      <c r="T1287" s="1">
        <v>186.411</v>
      </c>
    </row>
    <row r="1288" spans="1:20">
      <c r="A1288" s="2" t="s">
        <v>1390</v>
      </c>
      <c r="B1288" s="2" t="s">
        <v>3266</v>
      </c>
      <c r="C1288" s="2" t="s">
        <v>32</v>
      </c>
      <c r="D1288" s="2" t="s">
        <v>33</v>
      </c>
      <c r="E1288" s="2" t="s">
        <v>34</v>
      </c>
      <c r="F1288" s="2" t="s">
        <v>3879</v>
      </c>
      <c r="G1288" s="2">
        <v>1</v>
      </c>
      <c r="H1288" s="2" t="s">
        <v>3887</v>
      </c>
      <c r="I1288" s="2">
        <v>1</v>
      </c>
      <c r="J1288" s="2"/>
      <c r="K1288" s="2"/>
      <c r="L1288" s="2" t="s">
        <v>3894</v>
      </c>
      <c r="M1288" s="2" t="s">
        <v>38</v>
      </c>
      <c r="N1288" s="2" t="s">
        <v>3953</v>
      </c>
      <c r="O1288" s="2">
        <v>68.834</v>
      </c>
      <c r="P1288" s="2">
        <f>HYPERLINK("https://github.com/mlcommons/submissions_inference_3.1/tree/main/open/cTuning/results/macbook_pro_2_m1-tflite_armnn_cpp-cpu-armnn_tflite-v23.05-using_neon","details")</f>
        <v>0</v>
      </c>
      <c r="Q1288" s="2">
        <f>HYPERLINK("https://github.com/mlcommons/submissions_inference_3.1/tree/main/open/cTuning/code","details")</f>
        <v>0</v>
      </c>
      <c r="R1288" s="1">
        <v>5.88975</v>
      </c>
      <c r="S1288" s="1">
        <v>54.289664</v>
      </c>
      <c r="T1288" s="1">
        <v>176.785</v>
      </c>
    </row>
    <row r="1289" spans="1:20">
      <c r="A1289" s="2" t="s">
        <v>1391</v>
      </c>
      <c r="B1289" s="2" t="s">
        <v>3267</v>
      </c>
      <c r="C1289" s="2" t="s">
        <v>32</v>
      </c>
      <c r="D1289" s="2" t="s">
        <v>33</v>
      </c>
      <c r="E1289" s="2" t="s">
        <v>34</v>
      </c>
      <c r="F1289" s="2" t="s">
        <v>3879</v>
      </c>
      <c r="G1289" s="2">
        <v>1</v>
      </c>
      <c r="H1289" s="2" t="s">
        <v>3887</v>
      </c>
      <c r="I1289" s="2">
        <v>1</v>
      </c>
      <c r="J1289" s="2"/>
      <c r="K1289" s="2"/>
      <c r="L1289" s="2" t="s">
        <v>3894</v>
      </c>
      <c r="M1289" s="2" t="s">
        <v>38</v>
      </c>
      <c r="N1289" s="2" t="s">
        <v>3954</v>
      </c>
      <c r="O1289" s="2">
        <v>70.122</v>
      </c>
      <c r="P1289" s="2">
        <f>HYPERLINK("https://github.com/mlcommons/submissions_inference_3.1/tree/main/open/cTuning/results/macbook_pro_2_m1-tflite_armnn_cpp-cpu-armnn_tflite-v23.05-using_neon","details")</f>
        <v>0</v>
      </c>
      <c r="Q1289" s="2">
        <f>HYPERLINK("https://github.com/mlcommons/submissions_inference_3.1/tree/main/open/cTuning/code","details")</f>
        <v>0</v>
      </c>
      <c r="R1289" s="1">
        <v>6.503333</v>
      </c>
      <c r="S1289" s="1">
        <v>65.351</v>
      </c>
      <c r="T1289" s="1">
        <v>164.554</v>
      </c>
    </row>
    <row r="1290" spans="1:20">
      <c r="A1290" s="2" t="s">
        <v>1392</v>
      </c>
      <c r="B1290" s="2" t="s">
        <v>3268</v>
      </c>
      <c r="C1290" s="2" t="s">
        <v>32</v>
      </c>
      <c r="D1290" s="2" t="s">
        <v>33</v>
      </c>
      <c r="E1290" s="2" t="s">
        <v>34</v>
      </c>
      <c r="F1290" s="2" t="s">
        <v>3879</v>
      </c>
      <c r="G1290" s="2">
        <v>1</v>
      </c>
      <c r="H1290" s="2" t="s">
        <v>3887</v>
      </c>
      <c r="I1290" s="2">
        <v>1</v>
      </c>
      <c r="J1290" s="2"/>
      <c r="K1290" s="2"/>
      <c r="L1290" s="2" t="s">
        <v>3894</v>
      </c>
      <c r="M1290" s="2" t="s">
        <v>38</v>
      </c>
      <c r="N1290" s="2" t="s">
        <v>3955</v>
      </c>
      <c r="O1290" s="2">
        <v>66.036</v>
      </c>
      <c r="P1290" s="2">
        <f>HYPERLINK("https://github.com/mlcommons/submissions_inference_3.1/tree/main/open/cTuning/results/macbook_pro_2_m1-tflite_armnn_cpp-cpu-armnn_tflite-v23.05-using_neon","details")</f>
        <v>0</v>
      </c>
      <c r="Q1290" s="2">
        <f>HYPERLINK("https://github.com/mlcommons/submissions_inference_3.1/tree/main/open/cTuning/code","details")</f>
        <v>0</v>
      </c>
      <c r="R1290" s="1">
        <v>5.279875</v>
      </c>
      <c r="S1290" s="1">
        <v>46.869</v>
      </c>
      <c r="T1290" s="1">
        <v>35.1556</v>
      </c>
    </row>
    <row r="1291" spans="1:20">
      <c r="A1291" s="2" t="s">
        <v>1393</v>
      </c>
      <c r="B1291" s="2" t="s">
        <v>3269</v>
      </c>
      <c r="C1291" s="2" t="s">
        <v>32</v>
      </c>
      <c r="D1291" s="2" t="s">
        <v>33</v>
      </c>
      <c r="E1291" s="2" t="s">
        <v>34</v>
      </c>
      <c r="F1291" s="2" t="s">
        <v>3879</v>
      </c>
      <c r="G1291" s="2">
        <v>1</v>
      </c>
      <c r="H1291" s="2" t="s">
        <v>3887</v>
      </c>
      <c r="I1291" s="2">
        <v>1</v>
      </c>
      <c r="J1291" s="2"/>
      <c r="K1291" s="2"/>
      <c r="L1291" s="2" t="s">
        <v>3894</v>
      </c>
      <c r="M1291" s="2" t="s">
        <v>38</v>
      </c>
      <c r="N1291" s="2" t="s">
        <v>3956</v>
      </c>
      <c r="O1291" s="2">
        <v>69.01600000000001</v>
      </c>
      <c r="P1291" s="2">
        <f>HYPERLINK("https://github.com/mlcommons/submissions_inference_3.1/tree/main/open/cTuning/results/macbook_pro_2_m1-tflite_armnn_cpp-cpu-armnn_tflite-v23.05-using_neon","details")</f>
        <v>0</v>
      </c>
      <c r="Q1291" s="2">
        <f>HYPERLINK("https://github.com/mlcommons/submissions_inference_3.1/tree/main/open/cTuning/code","details")</f>
        <v>0</v>
      </c>
      <c r="R1291" s="1">
        <v>5.884584</v>
      </c>
      <c r="S1291" s="1">
        <v>53.919664</v>
      </c>
      <c r="T1291" s="1">
        <v>178.459</v>
      </c>
    </row>
    <row r="1292" spans="1:20">
      <c r="A1292" s="2" t="s">
        <v>1394</v>
      </c>
      <c r="B1292" s="2" t="s">
        <v>3270</v>
      </c>
      <c r="C1292" s="2" t="s">
        <v>32</v>
      </c>
      <c r="D1292" s="2" t="s">
        <v>33</v>
      </c>
      <c r="E1292" s="2" t="s">
        <v>34</v>
      </c>
      <c r="F1292" s="2" t="s">
        <v>3879</v>
      </c>
      <c r="G1292" s="2">
        <v>1</v>
      </c>
      <c r="H1292" s="2" t="s">
        <v>3887</v>
      </c>
      <c r="I1292" s="2">
        <v>1</v>
      </c>
      <c r="J1292" s="2"/>
      <c r="K1292" s="2"/>
      <c r="L1292" s="2" t="s">
        <v>3894</v>
      </c>
      <c r="M1292" s="2" t="s">
        <v>38</v>
      </c>
      <c r="N1292" s="2" t="s">
        <v>3957</v>
      </c>
      <c r="O1292" s="2">
        <v>70.73999999999999</v>
      </c>
      <c r="P1292" s="2">
        <f>HYPERLINK("https://github.com/mlcommons/submissions_inference_3.1/tree/main/open/cTuning/results/macbook_pro_2_m1-tflite_armnn_cpp-cpu-armnn_tflite-v23.05-using_neon","details")</f>
        <v>0</v>
      </c>
      <c r="Q1292" s="2">
        <f>HYPERLINK("https://github.com/mlcommons/submissions_inference_3.1/tree/main/open/cTuning/code","details")</f>
        <v>0</v>
      </c>
      <c r="R1292" s="1">
        <v>6.184958</v>
      </c>
      <c r="S1292" s="1">
        <v>61.338672</v>
      </c>
      <c r="T1292" s="1">
        <v>168.337</v>
      </c>
    </row>
    <row r="1293" spans="1:20">
      <c r="A1293" s="2" t="s">
        <v>1395</v>
      </c>
      <c r="B1293" s="2" t="s">
        <v>3271</v>
      </c>
      <c r="C1293" s="2" t="s">
        <v>32</v>
      </c>
      <c r="D1293" s="2" t="s">
        <v>33</v>
      </c>
      <c r="E1293" s="2" t="s">
        <v>34</v>
      </c>
      <c r="F1293" s="2" t="s">
        <v>3879</v>
      </c>
      <c r="G1293" s="2">
        <v>1</v>
      </c>
      <c r="H1293" s="2" t="s">
        <v>3887</v>
      </c>
      <c r="I1293" s="2">
        <v>1</v>
      </c>
      <c r="J1293" s="2"/>
      <c r="K1293" s="2"/>
      <c r="L1293" s="2" t="s">
        <v>3894</v>
      </c>
      <c r="M1293" s="2" t="s">
        <v>38</v>
      </c>
      <c r="N1293" s="2" t="s">
        <v>3958</v>
      </c>
      <c r="O1293" s="2">
        <v>71.77</v>
      </c>
      <c r="P1293" s="2">
        <f>HYPERLINK("https://github.com/mlcommons/submissions_inference_3.1/tree/main/open/cTuning/results/macbook_pro_2_m1-tflite_armnn_cpp-cpu-armnn_tflite-v23.05-using_neon","details")</f>
        <v>0</v>
      </c>
      <c r="Q1293" s="2">
        <f>HYPERLINK("https://github.com/mlcommons/submissions_inference_3.1/tree/main/open/cTuning/code","details")</f>
        <v>0</v>
      </c>
      <c r="R1293" s="1">
        <v>7.089501</v>
      </c>
      <c r="S1293" s="1">
        <v>74.563</v>
      </c>
      <c r="T1293" s="1">
        <v>152.175</v>
      </c>
    </row>
    <row r="1294" spans="1:20">
      <c r="A1294" s="2" t="s">
        <v>1396</v>
      </c>
      <c r="B1294" s="2" t="s">
        <v>3272</v>
      </c>
      <c r="C1294" s="2" t="s">
        <v>32</v>
      </c>
      <c r="D1294" s="2" t="s">
        <v>33</v>
      </c>
      <c r="E1294" s="2" t="s">
        <v>34</v>
      </c>
      <c r="F1294" s="2" t="s">
        <v>3879</v>
      </c>
      <c r="G1294" s="2">
        <v>1</v>
      </c>
      <c r="H1294" s="2" t="s">
        <v>3887</v>
      </c>
      <c r="I1294" s="2">
        <v>1</v>
      </c>
      <c r="J1294" s="2"/>
      <c r="K1294" s="2"/>
      <c r="L1294" s="2" t="s">
        <v>3894</v>
      </c>
      <c r="M1294" s="2" t="s">
        <v>38</v>
      </c>
      <c r="N1294" s="2" t="s">
        <v>3959</v>
      </c>
      <c r="O1294" s="2">
        <v>49.21</v>
      </c>
      <c r="P1294" s="2">
        <f>HYPERLINK("https://github.com/mlcommons/submissions_inference_3.1/tree/main/open/cTuning/results/macbook_pro_2_m1-tflite_armnn_cpp-cpu-armnn_tflite-v23.05-using_neon","details")</f>
        <v>0</v>
      </c>
      <c r="Q1294" s="2">
        <f>HYPERLINK("https://github.com/mlcommons/submissions_inference_3.1/tree/main/open/cTuning/code","details")</f>
        <v>0</v>
      </c>
      <c r="R1294" s="1">
        <v>4.56025</v>
      </c>
      <c r="S1294" s="1">
        <v>42.075</v>
      </c>
      <c r="T1294" s="1">
        <v>136.589</v>
      </c>
    </row>
    <row r="1295" spans="1:20">
      <c r="A1295" s="2" t="s">
        <v>1397</v>
      </c>
      <c r="B1295" s="2" t="s">
        <v>3273</v>
      </c>
      <c r="C1295" s="2" t="s">
        <v>32</v>
      </c>
      <c r="D1295" s="2" t="s">
        <v>33</v>
      </c>
      <c r="E1295" s="2" t="s">
        <v>34</v>
      </c>
      <c r="F1295" s="2" t="s">
        <v>3879</v>
      </c>
      <c r="G1295" s="2">
        <v>1</v>
      </c>
      <c r="H1295" s="2" t="s">
        <v>3887</v>
      </c>
      <c r="I1295" s="2">
        <v>1</v>
      </c>
      <c r="J1295" s="2"/>
      <c r="K1295" s="2"/>
      <c r="L1295" s="2" t="s">
        <v>3894</v>
      </c>
      <c r="M1295" s="2" t="s">
        <v>38</v>
      </c>
      <c r="N1295" s="2" t="s">
        <v>3960</v>
      </c>
      <c r="O1295" s="2">
        <v>54.542</v>
      </c>
      <c r="P1295" s="2">
        <f>HYPERLINK("https://github.com/mlcommons/submissions_inference_3.1/tree/main/open/cTuning/results/macbook_pro_2_m1-tflite_armnn_cpp-cpu-armnn_tflite-v23.05-using_neon","details")</f>
        <v>0</v>
      </c>
      <c r="Q1295" s="2">
        <f>HYPERLINK("https://github.com/mlcommons/submissions_inference_3.1/tree/main/open/cTuning/code","details")</f>
        <v>0</v>
      </c>
      <c r="R1295" s="1">
        <v>5.34075</v>
      </c>
      <c r="S1295" s="1">
        <v>50.900672</v>
      </c>
      <c r="T1295" s="1">
        <v>200.423</v>
      </c>
    </row>
    <row r="1296" spans="1:20">
      <c r="A1296" s="2" t="s">
        <v>1398</v>
      </c>
      <c r="B1296" s="2" t="s">
        <v>3274</v>
      </c>
      <c r="C1296" s="2" t="s">
        <v>32</v>
      </c>
      <c r="D1296" s="2" t="s">
        <v>33</v>
      </c>
      <c r="E1296" s="2" t="s">
        <v>34</v>
      </c>
      <c r="F1296" s="2" t="s">
        <v>3879</v>
      </c>
      <c r="G1296" s="2">
        <v>1</v>
      </c>
      <c r="H1296" s="2" t="s">
        <v>3887</v>
      </c>
      <c r="I1296" s="2">
        <v>1</v>
      </c>
      <c r="J1296" s="2"/>
      <c r="K1296" s="2"/>
      <c r="L1296" s="2" t="s">
        <v>3894</v>
      </c>
      <c r="M1296" s="2" t="s">
        <v>38</v>
      </c>
      <c r="N1296" s="2" t="s">
        <v>3961</v>
      </c>
      <c r="O1296" s="2">
        <v>56.424</v>
      </c>
      <c r="P1296" s="2">
        <f>HYPERLINK("https://github.com/mlcommons/submissions_inference_3.1/tree/main/open/cTuning/results/macbook_pro_2_m1-tflite_armnn_cpp-cpu-armnn_tflite-v23.05-using_neon","details")</f>
        <v>0</v>
      </c>
      <c r="Q1296" s="2">
        <f>HYPERLINK("https://github.com/mlcommons/submissions_inference_3.1/tree/main/open/cTuning/code","details")</f>
        <v>0</v>
      </c>
      <c r="R1296" s="1">
        <v>5.018458</v>
      </c>
      <c r="S1296" s="1">
        <v>47.094664</v>
      </c>
      <c r="T1296" s="1">
        <v>207.951</v>
      </c>
    </row>
    <row r="1297" spans="1:20">
      <c r="A1297" s="2" t="s">
        <v>1399</v>
      </c>
      <c r="B1297" s="2" t="s">
        <v>3275</v>
      </c>
      <c r="C1297" s="2" t="s">
        <v>32</v>
      </c>
      <c r="D1297" s="2" t="s">
        <v>33</v>
      </c>
      <c r="E1297" s="2" t="s">
        <v>34</v>
      </c>
      <c r="F1297" s="2" t="s">
        <v>3879</v>
      </c>
      <c r="G1297" s="2">
        <v>1</v>
      </c>
      <c r="H1297" s="2" t="s">
        <v>3887</v>
      </c>
      <c r="I1297" s="2">
        <v>1</v>
      </c>
      <c r="J1297" s="2"/>
      <c r="K1297" s="2"/>
      <c r="L1297" s="2" t="s">
        <v>3894</v>
      </c>
      <c r="M1297" s="2" t="s">
        <v>38</v>
      </c>
      <c r="N1297" s="2" t="s">
        <v>3962</v>
      </c>
      <c r="O1297" s="2">
        <v>58.464</v>
      </c>
      <c r="P1297" s="2">
        <f>HYPERLINK("https://github.com/mlcommons/submissions_inference_3.1/tree/main/open/cTuning/results/macbook_pro_2_m1-tflite_armnn_cpp-cpu-armnn_tflite-v23.05-using_neon","details")</f>
        <v>0</v>
      </c>
      <c r="Q1297" s="2">
        <f>HYPERLINK("https://github.com/mlcommons/submissions_inference_3.1/tree/main/open/cTuning/code","details")</f>
        <v>0</v>
      </c>
      <c r="R1297" s="1">
        <v>5.097791</v>
      </c>
      <c r="S1297" s="1">
        <v>45.337664</v>
      </c>
      <c r="T1297" s="1">
        <v>202.668</v>
      </c>
    </row>
    <row r="1298" spans="1:20">
      <c r="A1298" s="2" t="s">
        <v>1400</v>
      </c>
      <c r="B1298" s="2" t="s">
        <v>3276</v>
      </c>
      <c r="C1298" s="2" t="s">
        <v>32</v>
      </c>
      <c r="D1298" s="2" t="s">
        <v>33</v>
      </c>
      <c r="E1298" s="2" t="s">
        <v>34</v>
      </c>
      <c r="F1298" s="2" t="s">
        <v>3879</v>
      </c>
      <c r="G1298" s="2">
        <v>1</v>
      </c>
      <c r="H1298" s="2" t="s">
        <v>3887</v>
      </c>
      <c r="I1298" s="2">
        <v>1</v>
      </c>
      <c r="J1298" s="2"/>
      <c r="K1298" s="2"/>
      <c r="L1298" s="2" t="s">
        <v>3894</v>
      </c>
      <c r="M1298" s="2" t="s">
        <v>38</v>
      </c>
      <c r="N1298" s="2" t="s">
        <v>3963</v>
      </c>
      <c r="O1298" s="2">
        <v>55.496</v>
      </c>
      <c r="P1298" s="2">
        <f>HYPERLINK("https://github.com/mlcommons/submissions_inference_3.1/tree/main/open/cTuning/results/macbook_pro_2_m1-tflite_armnn_cpp-cpu-armnn_tflite-v23.05-using_neon","details")</f>
        <v>0</v>
      </c>
      <c r="Q1298" s="2">
        <f>HYPERLINK("https://github.com/mlcommons/submissions_inference_3.1/tree/main/open/cTuning/code","details")</f>
        <v>0</v>
      </c>
      <c r="R1298" s="1">
        <v>4.868833</v>
      </c>
      <c r="S1298" s="1">
        <v>44.321</v>
      </c>
      <c r="T1298" s="1">
        <v>216.946</v>
      </c>
    </row>
    <row r="1299" spans="1:20">
      <c r="A1299" s="2" t="s">
        <v>1401</v>
      </c>
      <c r="B1299" s="2" t="s">
        <v>3277</v>
      </c>
      <c r="C1299" s="2" t="s">
        <v>32</v>
      </c>
      <c r="D1299" s="2" t="s">
        <v>33</v>
      </c>
      <c r="E1299" s="2" t="s">
        <v>34</v>
      </c>
      <c r="F1299" s="2" t="s">
        <v>3879</v>
      </c>
      <c r="G1299" s="2">
        <v>1</v>
      </c>
      <c r="H1299" s="2" t="s">
        <v>3887</v>
      </c>
      <c r="I1299" s="2">
        <v>1</v>
      </c>
      <c r="J1299" s="2"/>
      <c r="K1299" s="2"/>
      <c r="L1299" s="2" t="s">
        <v>3894</v>
      </c>
      <c r="M1299" s="2" t="s">
        <v>38</v>
      </c>
      <c r="N1299" s="2" t="s">
        <v>3964</v>
      </c>
      <c r="O1299" s="2">
        <v>59.044</v>
      </c>
      <c r="P1299" s="2">
        <f>HYPERLINK("https://github.com/mlcommons/submissions_inference_3.1/tree/main/open/cTuning/results/macbook_pro_2_m1-tflite_armnn_cpp-cpu-armnn_tflite-v23.05-using_neon","details")</f>
        <v>0</v>
      </c>
      <c r="Q1299" s="2">
        <f>HYPERLINK("https://github.com/mlcommons/submissions_inference_3.1/tree/main/open/cTuning/code","details")</f>
        <v>0</v>
      </c>
      <c r="R1299" s="1">
        <v>4.960458</v>
      </c>
      <c r="S1299" s="1">
        <v>44.729664</v>
      </c>
      <c r="T1299" s="1">
        <v>209.42</v>
      </c>
    </row>
    <row r="1300" spans="1:20">
      <c r="A1300" s="2" t="s">
        <v>1402</v>
      </c>
      <c r="B1300" s="2" t="s">
        <v>3278</v>
      </c>
      <c r="C1300" s="2" t="s">
        <v>32</v>
      </c>
      <c r="D1300" s="2" t="s">
        <v>33</v>
      </c>
      <c r="E1300" s="2" t="s">
        <v>34</v>
      </c>
      <c r="F1300" s="2" t="s">
        <v>3879</v>
      </c>
      <c r="G1300" s="2">
        <v>1</v>
      </c>
      <c r="H1300" s="2" t="s">
        <v>3887</v>
      </c>
      <c r="I1300" s="2">
        <v>1</v>
      </c>
      <c r="J1300" s="2"/>
      <c r="K1300" s="2"/>
      <c r="L1300" s="2" t="s">
        <v>3894</v>
      </c>
      <c r="M1300" s="2" t="s">
        <v>38</v>
      </c>
      <c r="N1300" s="2" t="s">
        <v>3965</v>
      </c>
      <c r="O1300" s="2">
        <v>61.892</v>
      </c>
      <c r="P1300" s="2">
        <f>HYPERLINK("https://github.com/mlcommons/submissions_inference_3.1/tree/main/open/cTuning/results/macbook_pro_2_m1-tflite_armnn_cpp-cpu-armnn_tflite-v23.05-using_neon","details")</f>
        <v>0</v>
      </c>
      <c r="Q1300" s="2">
        <f>HYPERLINK("https://github.com/mlcommons/submissions_inference_3.1/tree/main/open/cTuning/code","details")</f>
        <v>0</v>
      </c>
      <c r="R1300" s="1">
        <v>5.095291</v>
      </c>
      <c r="S1300" s="1">
        <v>45.454336</v>
      </c>
      <c r="T1300" s="1">
        <v>203.224</v>
      </c>
    </row>
    <row r="1301" spans="1:20">
      <c r="A1301" s="2" t="s">
        <v>1403</v>
      </c>
      <c r="B1301" s="2" t="s">
        <v>3279</v>
      </c>
      <c r="C1301" s="2" t="s">
        <v>32</v>
      </c>
      <c r="D1301" s="2" t="s">
        <v>33</v>
      </c>
      <c r="E1301" s="2" t="s">
        <v>34</v>
      </c>
      <c r="F1301" s="2" t="s">
        <v>3879</v>
      </c>
      <c r="G1301" s="2">
        <v>1</v>
      </c>
      <c r="H1301" s="2" t="s">
        <v>3887</v>
      </c>
      <c r="I1301" s="2">
        <v>1</v>
      </c>
      <c r="J1301" s="2"/>
      <c r="K1301" s="2"/>
      <c r="L1301" s="2" t="s">
        <v>3894</v>
      </c>
      <c r="M1301" s="2" t="s">
        <v>38</v>
      </c>
      <c r="N1301" s="2" t="s">
        <v>3966</v>
      </c>
      <c r="O1301" s="2">
        <v>63.612</v>
      </c>
      <c r="P1301" s="2">
        <f>HYPERLINK("https://github.com/mlcommons/submissions_inference_3.1/tree/main/open/cTuning/results/macbook_pro_2_m1-tflite_armnn_cpp-cpu-armnn_tflite-v23.05-using_neon","details")</f>
        <v>0</v>
      </c>
      <c r="Q1301" s="2">
        <f>HYPERLINK("https://github.com/mlcommons/submissions_inference_3.1/tree/main/open/cTuning/code","details")</f>
        <v>0</v>
      </c>
      <c r="R1301" s="1">
        <v>5.351916</v>
      </c>
      <c r="S1301" s="1">
        <v>51.911</v>
      </c>
      <c r="T1301" s="1">
        <v>195.08</v>
      </c>
    </row>
    <row r="1302" spans="1:20">
      <c r="A1302" s="2" t="s">
        <v>1404</v>
      </c>
      <c r="B1302" s="2" t="s">
        <v>3280</v>
      </c>
      <c r="C1302" s="2" t="s">
        <v>32</v>
      </c>
      <c r="D1302" s="2" t="s">
        <v>33</v>
      </c>
      <c r="E1302" s="2" t="s">
        <v>34</v>
      </c>
      <c r="F1302" s="2" t="s">
        <v>3879</v>
      </c>
      <c r="G1302" s="2">
        <v>1</v>
      </c>
      <c r="H1302" s="2" t="s">
        <v>3887</v>
      </c>
      <c r="I1302" s="2">
        <v>1</v>
      </c>
      <c r="J1302" s="2"/>
      <c r="K1302" s="2"/>
      <c r="L1302" s="2" t="s">
        <v>3894</v>
      </c>
      <c r="M1302" s="2" t="s">
        <v>38</v>
      </c>
      <c r="N1302" s="2" t="s">
        <v>3967</v>
      </c>
      <c r="O1302" s="2">
        <v>62.056</v>
      </c>
      <c r="P1302" s="2">
        <f>HYPERLINK("https://github.com/mlcommons/submissions_inference_3.1/tree/main/open/cTuning/results/macbook_pro_2_m1-tflite_armnn_cpp-cpu-armnn_tflite-v23.05-using_neon","details")</f>
        <v>0</v>
      </c>
      <c r="Q1302" s="2">
        <f>HYPERLINK("https://github.com/mlcommons/submissions_inference_3.1/tree/main/open/cTuning/code","details")</f>
        <v>0</v>
      </c>
      <c r="R1302" s="1">
        <v>5.00325</v>
      </c>
      <c r="S1302" s="1">
        <v>46.148328</v>
      </c>
      <c r="T1302" s="1">
        <v>208.415</v>
      </c>
    </row>
    <row r="1303" spans="1:20">
      <c r="A1303" s="2" t="s">
        <v>1405</v>
      </c>
      <c r="B1303" s="2" t="s">
        <v>3281</v>
      </c>
      <c r="C1303" s="2" t="s">
        <v>32</v>
      </c>
      <c r="D1303" s="2" t="s">
        <v>33</v>
      </c>
      <c r="E1303" s="2" t="s">
        <v>34</v>
      </c>
      <c r="F1303" s="2" t="s">
        <v>3879</v>
      </c>
      <c r="G1303" s="2">
        <v>1</v>
      </c>
      <c r="H1303" s="2" t="s">
        <v>3887</v>
      </c>
      <c r="I1303" s="2">
        <v>1</v>
      </c>
      <c r="J1303" s="2"/>
      <c r="K1303" s="2"/>
      <c r="L1303" s="2" t="s">
        <v>3894</v>
      </c>
      <c r="M1303" s="2" t="s">
        <v>38</v>
      </c>
      <c r="N1303" s="2" t="s">
        <v>3968</v>
      </c>
      <c r="O1303" s="2">
        <v>64.95999999999999</v>
      </c>
      <c r="P1303" s="2">
        <f>HYPERLINK("https://github.com/mlcommons/submissions_inference_3.1/tree/main/open/cTuning/results/macbook_pro_2_m1-tflite_armnn_cpp-cpu-armnn_tflite-v23.05-using_neon","details")</f>
        <v>0</v>
      </c>
      <c r="Q1303" s="2">
        <f>HYPERLINK("https://github.com/mlcommons/submissions_inference_3.1/tree/main/open/cTuning/code","details")</f>
        <v>0</v>
      </c>
      <c r="R1303" s="1">
        <v>5.221917</v>
      </c>
      <c r="S1303" s="1">
        <v>48.063328</v>
      </c>
      <c r="T1303" s="1">
        <v>198.367</v>
      </c>
    </row>
    <row r="1304" spans="1:20">
      <c r="A1304" s="2" t="s">
        <v>1406</v>
      </c>
      <c r="B1304" s="2" t="s">
        <v>3282</v>
      </c>
      <c r="C1304" s="2" t="s">
        <v>32</v>
      </c>
      <c r="D1304" s="2" t="s">
        <v>33</v>
      </c>
      <c r="E1304" s="2" t="s">
        <v>34</v>
      </c>
      <c r="F1304" s="2" t="s">
        <v>3879</v>
      </c>
      <c r="G1304" s="2">
        <v>1</v>
      </c>
      <c r="H1304" s="2" t="s">
        <v>3887</v>
      </c>
      <c r="I1304" s="2">
        <v>1</v>
      </c>
      <c r="J1304" s="2"/>
      <c r="K1304" s="2"/>
      <c r="L1304" s="2" t="s">
        <v>3894</v>
      </c>
      <c r="M1304" s="2" t="s">
        <v>38</v>
      </c>
      <c r="N1304" s="2" t="s">
        <v>3969</v>
      </c>
      <c r="O1304" s="2">
        <v>67.52200000000001</v>
      </c>
      <c r="P1304" s="2">
        <f>HYPERLINK("https://github.com/mlcommons/submissions_inference_3.1/tree/main/open/cTuning/results/macbook_pro_2_m1-tflite_armnn_cpp-cpu-armnn_tflite-v23.05-using_neon","details")</f>
        <v>0</v>
      </c>
      <c r="Q1304" s="2">
        <f>HYPERLINK("https://github.com/mlcommons/submissions_inference_3.1/tree/main/open/cTuning/code","details")</f>
        <v>0</v>
      </c>
      <c r="R1304" s="1">
        <v>5.295542</v>
      </c>
      <c r="S1304" s="1">
        <v>48.243</v>
      </c>
      <c r="T1304" s="1">
        <v>194.989</v>
      </c>
    </row>
    <row r="1305" spans="1:20">
      <c r="A1305" s="2" t="s">
        <v>1407</v>
      </c>
      <c r="B1305" s="2" t="s">
        <v>3283</v>
      </c>
      <c r="C1305" s="2" t="s">
        <v>32</v>
      </c>
      <c r="D1305" s="2" t="s">
        <v>33</v>
      </c>
      <c r="E1305" s="2" t="s">
        <v>34</v>
      </c>
      <c r="F1305" s="2" t="s">
        <v>3879</v>
      </c>
      <c r="G1305" s="2">
        <v>1</v>
      </c>
      <c r="H1305" s="2" t="s">
        <v>3887</v>
      </c>
      <c r="I1305" s="2">
        <v>1</v>
      </c>
      <c r="J1305" s="2"/>
      <c r="K1305" s="2"/>
      <c r="L1305" s="2" t="s">
        <v>3894</v>
      </c>
      <c r="M1305" s="2" t="s">
        <v>38</v>
      </c>
      <c r="N1305" s="2" t="s">
        <v>3970</v>
      </c>
      <c r="O1305" s="2">
        <v>68.7</v>
      </c>
      <c r="P1305" s="2">
        <f>HYPERLINK("https://github.com/mlcommons/submissions_inference_3.1/tree/main/open/cTuning/results/macbook_pro_2_m1-tflite_armnn_cpp-cpu-armnn_tflite-v23.05-using_neon","details")</f>
        <v>0</v>
      </c>
      <c r="Q1305" s="2">
        <f>HYPERLINK("https://github.com/mlcommons/submissions_inference_3.1/tree/main/open/cTuning/code","details")</f>
        <v>0</v>
      </c>
      <c r="R1305" s="1">
        <v>5.557959</v>
      </c>
      <c r="S1305" s="1">
        <v>50.632328</v>
      </c>
      <c r="T1305" s="1">
        <v>186.329</v>
      </c>
    </row>
    <row r="1306" spans="1:20">
      <c r="A1306" s="2" t="s">
        <v>1408</v>
      </c>
      <c r="B1306" s="2" t="s">
        <v>3284</v>
      </c>
      <c r="C1306" s="2" t="s">
        <v>32</v>
      </c>
      <c r="D1306" s="2" t="s">
        <v>33</v>
      </c>
      <c r="E1306" s="2" t="s">
        <v>34</v>
      </c>
      <c r="F1306" s="2" t="s">
        <v>3879</v>
      </c>
      <c r="G1306" s="2">
        <v>1</v>
      </c>
      <c r="H1306" s="2" t="s">
        <v>3887</v>
      </c>
      <c r="I1306" s="2">
        <v>1</v>
      </c>
      <c r="J1306" s="2"/>
      <c r="K1306" s="2"/>
      <c r="L1306" s="2" t="s">
        <v>3894</v>
      </c>
      <c r="M1306" s="2" t="s">
        <v>38</v>
      </c>
      <c r="N1306" s="2" t="s">
        <v>3971</v>
      </c>
      <c r="O1306" s="2">
        <v>63.426</v>
      </c>
      <c r="P1306" s="2">
        <f>HYPERLINK("https://github.com/mlcommons/submissions_inference_3.1/tree/main/open/cTuning/results/macbook_pro_2_m1-tflite_armnn_cpp-cpu-armnn_tflite-v23.05-using_neon","details")</f>
        <v>0</v>
      </c>
      <c r="Q1306" s="2">
        <f>HYPERLINK("https://github.com/mlcommons/submissions_inference_3.1/tree/main/open/cTuning/code","details")</f>
        <v>0</v>
      </c>
      <c r="R1306" s="1">
        <v>4.975875</v>
      </c>
      <c r="S1306" s="1">
        <v>55.902664</v>
      </c>
      <c r="T1306" s="1">
        <v>18.8636</v>
      </c>
    </row>
    <row r="1307" spans="1:20">
      <c r="A1307" s="2" t="s">
        <v>1409</v>
      </c>
      <c r="B1307" s="2" t="s">
        <v>3285</v>
      </c>
      <c r="C1307" s="2" t="s">
        <v>32</v>
      </c>
      <c r="D1307" s="2" t="s">
        <v>33</v>
      </c>
      <c r="E1307" s="2" t="s">
        <v>34</v>
      </c>
      <c r="F1307" s="2" t="s">
        <v>3879</v>
      </c>
      <c r="G1307" s="2">
        <v>1</v>
      </c>
      <c r="H1307" s="2" t="s">
        <v>3887</v>
      </c>
      <c r="I1307" s="2">
        <v>1</v>
      </c>
      <c r="J1307" s="2"/>
      <c r="K1307" s="2"/>
      <c r="L1307" s="2" t="s">
        <v>3894</v>
      </c>
      <c r="M1307" s="2" t="s">
        <v>38</v>
      </c>
      <c r="N1307" s="2" t="s">
        <v>3972</v>
      </c>
      <c r="O1307" s="2">
        <v>67.65600000000001</v>
      </c>
      <c r="P1307" s="2">
        <f>HYPERLINK("https://github.com/mlcommons/submissions_inference_3.1/tree/main/open/cTuning/results/macbook_pro_2_m1-tflite_armnn_cpp-cpu-armnn_tflite-v23.05-using_neon","details")</f>
        <v>0</v>
      </c>
      <c r="Q1307" s="2">
        <f>HYPERLINK("https://github.com/mlcommons/submissions_inference_3.1/tree/main/open/cTuning/code","details")</f>
        <v>0</v>
      </c>
      <c r="R1307" s="1">
        <v>5.197834</v>
      </c>
      <c r="S1307" s="1">
        <v>46.488672</v>
      </c>
      <c r="T1307" s="1">
        <v>199.848</v>
      </c>
    </row>
    <row r="1308" spans="1:20">
      <c r="A1308" s="2" t="s">
        <v>1410</v>
      </c>
      <c r="B1308" s="2" t="s">
        <v>3286</v>
      </c>
      <c r="C1308" s="2" t="s">
        <v>32</v>
      </c>
      <c r="D1308" s="2" t="s">
        <v>33</v>
      </c>
      <c r="E1308" s="2" t="s">
        <v>34</v>
      </c>
      <c r="F1308" s="2" t="s">
        <v>3879</v>
      </c>
      <c r="G1308" s="2">
        <v>1</v>
      </c>
      <c r="H1308" s="2" t="s">
        <v>3887</v>
      </c>
      <c r="I1308" s="2">
        <v>1</v>
      </c>
      <c r="J1308" s="2"/>
      <c r="K1308" s="2"/>
      <c r="L1308" s="2" t="s">
        <v>3894</v>
      </c>
      <c r="M1308" s="2" t="s">
        <v>38</v>
      </c>
      <c r="N1308" s="2" t="s">
        <v>3973</v>
      </c>
      <c r="O1308" s="2">
        <v>69.634</v>
      </c>
      <c r="P1308" s="2">
        <f>HYPERLINK("https://github.com/mlcommons/submissions_inference_3.1/tree/main/open/cTuning/results/macbook_pro_2_m1-tflite_armnn_cpp-cpu-armnn_tflite-v23.05-using_neon","details")</f>
        <v>0</v>
      </c>
      <c r="Q1308" s="2">
        <f>HYPERLINK("https://github.com/mlcommons/submissions_inference_3.1/tree/main/open/cTuning/code","details")</f>
        <v>0</v>
      </c>
      <c r="R1308" s="1">
        <v>5.444375</v>
      </c>
      <c r="S1308" s="1">
        <v>48.620672</v>
      </c>
      <c r="T1308" s="1">
        <v>189.408</v>
      </c>
    </row>
    <row r="1309" spans="1:20">
      <c r="A1309" s="2" t="s">
        <v>1411</v>
      </c>
      <c r="B1309" s="2" t="s">
        <v>3287</v>
      </c>
      <c r="C1309" s="2" t="s">
        <v>32</v>
      </c>
      <c r="D1309" s="2" t="s">
        <v>33</v>
      </c>
      <c r="E1309" s="2" t="s">
        <v>34</v>
      </c>
      <c r="F1309" s="2" t="s">
        <v>3879</v>
      </c>
      <c r="G1309" s="2">
        <v>1</v>
      </c>
      <c r="H1309" s="2" t="s">
        <v>3887</v>
      </c>
      <c r="I1309" s="2">
        <v>1</v>
      </c>
      <c r="J1309" s="2"/>
      <c r="K1309" s="2"/>
      <c r="L1309" s="2" t="s">
        <v>3894</v>
      </c>
      <c r="M1309" s="2" t="s">
        <v>38</v>
      </c>
      <c r="N1309" s="2" t="s">
        <v>3974</v>
      </c>
      <c r="O1309" s="2">
        <v>70.628</v>
      </c>
      <c r="P1309" s="2">
        <f>HYPERLINK("https://github.com/mlcommons/submissions_inference_3.1/tree/main/open/cTuning/results/macbook_pro_2_m1-tflite_armnn_cpp-cpu-armnn_tflite-v23.05-using_neon","details")</f>
        <v>0</v>
      </c>
      <c r="Q1309" s="2">
        <f>HYPERLINK("https://github.com/mlcommons/submissions_inference_3.1/tree/main/open/cTuning/code","details")</f>
        <v>0</v>
      </c>
      <c r="R1309" s="1">
        <v>5.676791</v>
      </c>
      <c r="S1309" s="1">
        <v>51.912328</v>
      </c>
      <c r="T1309" s="1">
        <v>182.833</v>
      </c>
    </row>
    <row r="1310" spans="1:20">
      <c r="A1310" s="2" t="s">
        <v>1412</v>
      </c>
      <c r="B1310" s="2" t="s">
        <v>3288</v>
      </c>
      <c r="C1310" s="2" t="s">
        <v>32</v>
      </c>
      <c r="D1310" s="2" t="s">
        <v>33</v>
      </c>
      <c r="E1310" s="2" t="s">
        <v>34</v>
      </c>
      <c r="F1310" s="2" t="s">
        <v>3879</v>
      </c>
      <c r="G1310" s="2">
        <v>1</v>
      </c>
      <c r="H1310" s="2" t="s">
        <v>3887</v>
      </c>
      <c r="I1310" s="2">
        <v>1</v>
      </c>
      <c r="J1310" s="2"/>
      <c r="K1310" s="2"/>
      <c r="L1310" s="2" t="s">
        <v>3894</v>
      </c>
      <c r="M1310" s="2" t="s">
        <v>38</v>
      </c>
      <c r="N1310" s="2" t="s">
        <v>3975</v>
      </c>
      <c r="O1310" s="2">
        <v>75.76000000000001</v>
      </c>
      <c r="P1310" s="2">
        <f>HYPERLINK("https://github.com/mlcommons/submissions_inference_3.1/tree/main/open/cTuning/results/macbook_pro_2_m1-tflite_armnn_cpp-cpu-armnn_tflite-v23.05-using_neon","details")</f>
        <v>0</v>
      </c>
      <c r="Q1310" s="2">
        <f>HYPERLINK("https://github.com/mlcommons/submissions_inference_3.1/tree/main/open/cTuning/code","details")</f>
        <v>0</v>
      </c>
      <c r="R1310" s="1">
        <v>9.838457999999999</v>
      </c>
      <c r="S1310" s="1">
        <v>104.190328</v>
      </c>
      <c r="T1310" s="1">
        <v>12.4135</v>
      </c>
    </row>
    <row r="1311" spans="1:20">
      <c r="A1311" s="2" t="s">
        <v>1413</v>
      </c>
      <c r="B1311" s="2" t="s">
        <v>3289</v>
      </c>
      <c r="C1311" s="2" t="s">
        <v>32</v>
      </c>
      <c r="D1311" s="2" t="s">
        <v>33</v>
      </c>
      <c r="E1311" s="2" t="s">
        <v>34</v>
      </c>
      <c r="F1311" s="2" t="s">
        <v>3879</v>
      </c>
      <c r="G1311" s="2">
        <v>1</v>
      </c>
      <c r="H1311" s="2" t="s">
        <v>3887</v>
      </c>
      <c r="I1311" s="2">
        <v>1</v>
      </c>
      <c r="J1311" s="2"/>
      <c r="K1311" s="2"/>
      <c r="L1311" s="2" t="s">
        <v>3894</v>
      </c>
      <c r="M1311" s="2" t="s">
        <v>38</v>
      </c>
      <c r="N1311" s="2" t="s">
        <v>3976</v>
      </c>
      <c r="O1311" s="2">
        <v>72.678</v>
      </c>
      <c r="P1311" s="2">
        <f>HYPERLINK("https://github.com/mlcommons/submissions_inference_3.1/tree/main/open/cTuning/results/macbook_pro_2_m1-tflite_armnn_cpp-cpu-armnn_tflite-v23.05-using_neon","details")</f>
        <v>0</v>
      </c>
      <c r="Q1311" s="2">
        <f>HYPERLINK("https://github.com/mlcommons/submissions_inference_3.1/tree/main/open/cTuning/code","details")</f>
        <v>0</v>
      </c>
      <c r="R1311" s="1">
        <v>5.958625</v>
      </c>
      <c r="S1311" s="1">
        <v>68.31699999999999</v>
      </c>
      <c r="T1311" s="1">
        <v>27.006</v>
      </c>
    </row>
    <row r="1312" spans="1:20">
      <c r="A1312" s="2" t="s">
        <v>1414</v>
      </c>
      <c r="B1312" s="2" t="s">
        <v>3290</v>
      </c>
      <c r="C1312" s="2" t="s">
        <v>32</v>
      </c>
      <c r="D1312" s="2" t="s">
        <v>33</v>
      </c>
      <c r="E1312" s="2" t="s">
        <v>34</v>
      </c>
      <c r="F1312" s="2" t="s">
        <v>3879</v>
      </c>
      <c r="G1312" s="2">
        <v>1</v>
      </c>
      <c r="H1312" s="2" t="s">
        <v>3887</v>
      </c>
      <c r="I1312" s="2">
        <v>1</v>
      </c>
      <c r="J1312" s="2"/>
      <c r="K1312" s="2"/>
      <c r="L1312" s="2" t="s">
        <v>3894</v>
      </c>
      <c r="M1312" s="2" t="s">
        <v>38</v>
      </c>
      <c r="N1312" s="2" t="s">
        <v>3977</v>
      </c>
      <c r="O1312" s="2">
        <v>68.336</v>
      </c>
      <c r="P1312" s="2">
        <f>HYPERLINK("https://github.com/mlcommons/submissions_inference_3.1/tree/main/open/cTuning/results/macbook_pro_2_m1-tflite_armnn_cpp-cpu-armnn_tflite-v23.05-using_neon","details")</f>
        <v>0</v>
      </c>
      <c r="Q1312" s="2">
        <f>HYPERLINK("https://github.com/mlcommons/submissions_inference_3.1/tree/main/open/cTuning/code","details")</f>
        <v>0</v>
      </c>
      <c r="R1312" s="1">
        <v>7.198875</v>
      </c>
      <c r="S1312" s="1">
        <v>81.460328</v>
      </c>
      <c r="T1312" s="1">
        <v>22.4077</v>
      </c>
    </row>
    <row r="1313" spans="1:20">
      <c r="A1313" s="2" t="s">
        <v>1415</v>
      </c>
      <c r="B1313" s="2" t="s">
        <v>3291</v>
      </c>
      <c r="C1313" s="2" t="s">
        <v>32</v>
      </c>
      <c r="D1313" s="2" t="s">
        <v>33</v>
      </c>
      <c r="E1313" s="2" t="s">
        <v>34</v>
      </c>
      <c r="F1313" s="2" t="s">
        <v>3879</v>
      </c>
      <c r="G1313" s="2">
        <v>1</v>
      </c>
      <c r="H1313" s="2" t="s">
        <v>3887</v>
      </c>
      <c r="I1313" s="2">
        <v>1</v>
      </c>
      <c r="J1313" s="2"/>
      <c r="K1313" s="2"/>
      <c r="L1313" s="2" t="s">
        <v>3894</v>
      </c>
      <c r="M1313" s="2" t="s">
        <v>38</v>
      </c>
      <c r="N1313" s="2" t="s">
        <v>3978</v>
      </c>
      <c r="O1313" s="2">
        <v>63.33</v>
      </c>
      <c r="P1313" s="2">
        <f>HYPERLINK("https://github.com/mlcommons/submissions_inference_3.1/tree/main/open/cTuning/results/macbook_pro_2_m1-tflite_armnn_cpp-cpu-armnn_tflite-v23.05-using_neon","details")</f>
        <v>0</v>
      </c>
      <c r="Q1313" s="2">
        <f>HYPERLINK("https://github.com/mlcommons/submissions_inference_3.1/tree/main/open/cTuning/code","details")</f>
        <v>0</v>
      </c>
      <c r="R1313" s="1">
        <v>4.008416</v>
      </c>
      <c r="S1313" s="1">
        <v>41.425664</v>
      </c>
      <c r="T1313" s="1">
        <v>31.8367</v>
      </c>
    </row>
    <row r="1314" spans="1:20">
      <c r="A1314" s="2" t="s">
        <v>1416</v>
      </c>
      <c r="B1314" s="2" t="s">
        <v>3292</v>
      </c>
      <c r="C1314" s="2" t="s">
        <v>32</v>
      </c>
      <c r="D1314" s="2" t="s">
        <v>33</v>
      </c>
      <c r="E1314" s="2" t="s">
        <v>34</v>
      </c>
      <c r="F1314" s="2" t="s">
        <v>3879</v>
      </c>
      <c r="G1314" s="2">
        <v>1</v>
      </c>
      <c r="H1314" s="2" t="s">
        <v>3887</v>
      </c>
      <c r="I1314" s="2">
        <v>1</v>
      </c>
      <c r="J1314" s="2"/>
      <c r="K1314" s="2"/>
      <c r="L1314" s="2" t="s">
        <v>3894</v>
      </c>
      <c r="M1314" s="2" t="s">
        <v>38</v>
      </c>
      <c r="N1314" s="2" t="s">
        <v>3979</v>
      </c>
      <c r="O1314" s="2">
        <v>72.848</v>
      </c>
      <c r="P1314" s="2">
        <f>HYPERLINK("https://github.com/mlcommons/submissions_inference_3.1/tree/main/open/cTuning/results/macbook_pro_2_m1-tflite_armnn_cpp-cpu-armnn_tflite-v23.05-using_neon","details")</f>
        <v>0</v>
      </c>
      <c r="Q1314" s="2">
        <f>HYPERLINK("https://github.com/mlcommons/submissions_inference_3.1/tree/main/open/cTuning/code","details")</f>
        <v>0</v>
      </c>
      <c r="R1314" s="1">
        <v>8.659833000000001</v>
      </c>
      <c r="S1314" s="1">
        <v>128.562336</v>
      </c>
      <c r="T1314" s="1">
        <v>2.61499</v>
      </c>
    </row>
    <row r="1315" spans="1:20">
      <c r="A1315" s="2" t="s">
        <v>1417</v>
      </c>
      <c r="B1315" s="2" t="s">
        <v>3293</v>
      </c>
      <c r="C1315" s="2" t="s">
        <v>32</v>
      </c>
      <c r="D1315" s="2" t="s">
        <v>33</v>
      </c>
      <c r="E1315" s="2" t="s">
        <v>34</v>
      </c>
      <c r="F1315" s="2" t="s">
        <v>3879</v>
      </c>
      <c r="G1315" s="2">
        <v>1</v>
      </c>
      <c r="H1315" s="2" t="s">
        <v>3887</v>
      </c>
      <c r="I1315" s="2">
        <v>1</v>
      </c>
      <c r="J1315" s="2"/>
      <c r="K1315" s="2"/>
      <c r="L1315" s="2" t="s">
        <v>3894</v>
      </c>
      <c r="M1315" s="2" t="s">
        <v>38</v>
      </c>
      <c r="N1315" s="2" t="s">
        <v>3980</v>
      </c>
      <c r="O1315" s="2">
        <v>70.434</v>
      </c>
      <c r="P1315" s="2">
        <f>HYPERLINK("https://github.com/mlcommons/submissions_inference_3.1/tree/main/open/cTuning/results/macbook_pro_2_m1-tflite_armnn_cpp-cpu-armnn_tflite-v23.05-using_neon","details")</f>
        <v>0</v>
      </c>
      <c r="Q1315" s="2">
        <f>HYPERLINK("https://github.com/mlcommons/submissions_inference_3.1/tree/main/open/cTuning/code","details")</f>
        <v>0</v>
      </c>
      <c r="R1315" s="1">
        <v>5.209834</v>
      </c>
      <c r="S1315" s="1">
        <v>61.101664</v>
      </c>
      <c r="T1315" s="1">
        <v>23.8755</v>
      </c>
    </row>
    <row r="1316" spans="1:20">
      <c r="A1316" s="2" t="s">
        <v>1418</v>
      </c>
      <c r="B1316" s="2" t="s">
        <v>3294</v>
      </c>
      <c r="C1316" s="2" t="s">
        <v>32</v>
      </c>
      <c r="D1316" s="2" t="s">
        <v>33</v>
      </c>
      <c r="E1316" s="2" t="s">
        <v>34</v>
      </c>
      <c r="F1316" s="2" t="s">
        <v>3879</v>
      </c>
      <c r="G1316" s="2">
        <v>1</v>
      </c>
      <c r="H1316" s="2" t="s">
        <v>3887</v>
      </c>
      <c r="I1316" s="2">
        <v>1</v>
      </c>
      <c r="J1316" s="2"/>
      <c r="K1316" s="2"/>
      <c r="L1316" s="2" t="s">
        <v>3894</v>
      </c>
      <c r="M1316" s="2" t="s">
        <v>38</v>
      </c>
      <c r="N1316" s="2" t="s">
        <v>3981</v>
      </c>
      <c r="O1316" s="2">
        <v>63.986</v>
      </c>
      <c r="P1316" s="2">
        <f>HYPERLINK("https://github.com/mlcommons/submissions_inference_3.1/tree/main/open/cTuning/results/macbook_pro_2_m1-tflite_armnn_cpp-cpu-armnn_tflite-v23.05-using_neon","details")</f>
        <v>0</v>
      </c>
      <c r="Q1316" s="2">
        <f>HYPERLINK("https://github.com/mlcommons/submissions_inference_3.1/tree/main/open/cTuning/code","details")</f>
        <v>0</v>
      </c>
      <c r="R1316" s="1">
        <v>6.519417</v>
      </c>
      <c r="S1316" s="1">
        <v>68.731336</v>
      </c>
      <c r="T1316" s="1">
        <v>18.6806</v>
      </c>
    </row>
    <row r="1317" spans="1:20">
      <c r="A1317" s="2" t="s">
        <v>1419</v>
      </c>
      <c r="B1317" s="2" t="s">
        <v>3295</v>
      </c>
      <c r="C1317" s="2" t="s">
        <v>32</v>
      </c>
      <c r="D1317" s="2" t="s">
        <v>33</v>
      </c>
      <c r="E1317" s="2" t="s">
        <v>34</v>
      </c>
      <c r="F1317" s="2" t="s">
        <v>3879</v>
      </c>
      <c r="G1317" s="2">
        <v>1</v>
      </c>
      <c r="H1317" s="2" t="s">
        <v>3887</v>
      </c>
      <c r="I1317" s="2">
        <v>1</v>
      </c>
      <c r="J1317" s="2"/>
      <c r="K1317" s="2"/>
      <c r="L1317" s="2" t="s">
        <v>3889</v>
      </c>
      <c r="M1317" s="2" t="s">
        <v>38</v>
      </c>
      <c r="N1317" s="2" t="s">
        <v>3901</v>
      </c>
      <c r="O1317" s="2">
        <v>75.068</v>
      </c>
      <c r="P1317" s="2">
        <f>HYPERLINK("https://github.com/mlcommons/submissions_inference_3.1/tree/main/open/cTuning/results/macbook_pro_2_m1-tflite_cpp-cpu-tflite-vmaster-default_config","details")</f>
        <v>0</v>
      </c>
      <c r="Q1317" s="2">
        <f>HYPERLINK("https://github.com/mlcommons/submissions_inference_3.1/tree/main/open/cTuning/code","details")</f>
        <v>0</v>
      </c>
      <c r="R1317" s="1">
        <v>13.054125</v>
      </c>
      <c r="S1317" s="1">
        <v>111.194672</v>
      </c>
      <c r="T1317" s="1">
        <v>77.4879</v>
      </c>
    </row>
    <row r="1318" spans="1:20">
      <c r="A1318" s="2" t="s">
        <v>1420</v>
      </c>
      <c r="B1318" s="2" t="s">
        <v>3296</v>
      </c>
      <c r="C1318" s="2" t="s">
        <v>32</v>
      </c>
      <c r="D1318" s="2" t="s">
        <v>33</v>
      </c>
      <c r="E1318" s="2" t="s">
        <v>34</v>
      </c>
      <c r="F1318" s="2" t="s">
        <v>3879</v>
      </c>
      <c r="G1318" s="2">
        <v>1</v>
      </c>
      <c r="H1318" s="2" t="s">
        <v>3887</v>
      </c>
      <c r="I1318" s="2">
        <v>1</v>
      </c>
      <c r="J1318" s="2"/>
      <c r="K1318" s="2"/>
      <c r="L1318" s="2" t="s">
        <v>3889</v>
      </c>
      <c r="M1318" s="2" t="s">
        <v>38</v>
      </c>
      <c r="N1318" s="2" t="s">
        <v>3902</v>
      </c>
      <c r="O1318" s="2">
        <v>76.642</v>
      </c>
      <c r="P1318" s="2">
        <f>HYPERLINK("https://github.com/mlcommons/submissions_inference_3.1/tree/main/open/cTuning/results/macbook_pro_2_m1-tflite_cpp-cpu-tflite-vmaster-default_config","details")</f>
        <v>0</v>
      </c>
      <c r="Q1318" s="2">
        <f>HYPERLINK("https://github.com/mlcommons/submissions_inference_3.1/tree/main/open/cTuning/code","details")</f>
        <v>0</v>
      </c>
      <c r="R1318" s="1">
        <v>19.953209</v>
      </c>
      <c r="S1318" s="1">
        <v>193.207336</v>
      </c>
      <c r="T1318" s="1">
        <v>7.82044</v>
      </c>
    </row>
    <row r="1319" spans="1:20">
      <c r="A1319" s="2" t="s">
        <v>1421</v>
      </c>
      <c r="B1319" s="2" t="s">
        <v>3297</v>
      </c>
      <c r="C1319" s="2" t="s">
        <v>32</v>
      </c>
      <c r="D1319" s="2" t="s">
        <v>33</v>
      </c>
      <c r="E1319" s="2" t="s">
        <v>34</v>
      </c>
      <c r="F1319" s="2" t="s">
        <v>3879</v>
      </c>
      <c r="G1319" s="2">
        <v>1</v>
      </c>
      <c r="H1319" s="2" t="s">
        <v>3887</v>
      </c>
      <c r="I1319" s="2">
        <v>1</v>
      </c>
      <c r="J1319" s="2"/>
      <c r="K1319" s="2"/>
      <c r="L1319" s="2" t="s">
        <v>3889</v>
      </c>
      <c r="M1319" s="2" t="s">
        <v>38</v>
      </c>
      <c r="N1319" s="2" t="s">
        <v>3903</v>
      </c>
      <c r="O1319" s="2">
        <v>77.542</v>
      </c>
      <c r="P1319" s="2">
        <f>HYPERLINK("https://github.com/mlcommons/submissions_inference_3.1/tree/main/open/cTuning/results/macbook_pro_2_m1-tflite_cpp-cpu-tflite-vmaster-default_config","details")</f>
        <v>0</v>
      </c>
      <c r="Q1319" s="2">
        <f>HYPERLINK("https://github.com/mlcommons/submissions_inference_3.1/tree/main/open/cTuning/code","details")</f>
        <v>0</v>
      </c>
      <c r="R1319" s="1">
        <v>28.506416</v>
      </c>
      <c r="S1319" s="1">
        <v>246.849</v>
      </c>
      <c r="T1319" s="1">
        <v>28.8518</v>
      </c>
    </row>
    <row r="1320" spans="1:20">
      <c r="A1320" s="2" t="s">
        <v>1422</v>
      </c>
      <c r="B1320" s="2" t="s">
        <v>3298</v>
      </c>
      <c r="C1320" s="2" t="s">
        <v>32</v>
      </c>
      <c r="D1320" s="2" t="s">
        <v>33</v>
      </c>
      <c r="E1320" s="2" t="s">
        <v>34</v>
      </c>
      <c r="F1320" s="2" t="s">
        <v>3879</v>
      </c>
      <c r="G1320" s="2">
        <v>1</v>
      </c>
      <c r="H1320" s="2" t="s">
        <v>3887</v>
      </c>
      <c r="I1320" s="2">
        <v>1</v>
      </c>
      <c r="J1320" s="2"/>
      <c r="K1320" s="2"/>
      <c r="L1320" s="2" t="s">
        <v>3889</v>
      </c>
      <c r="M1320" s="2" t="s">
        <v>38</v>
      </c>
      <c r="N1320" s="2" t="s">
        <v>3904</v>
      </c>
      <c r="O1320" s="2">
        <v>79.268</v>
      </c>
      <c r="P1320" s="2">
        <f>HYPERLINK("https://github.com/mlcommons/submissions_inference_3.1/tree/main/open/cTuning/results/macbook_pro_2_m1-tflite_cpp-cpu-tflite-vmaster-default_config","details")</f>
        <v>0</v>
      </c>
      <c r="Q1320" s="2">
        <f>HYPERLINK("https://github.com/mlcommons/submissions_inference_3.1/tree/main/open/cTuning/code","details")</f>
        <v>0</v>
      </c>
      <c r="R1320" s="1">
        <v>45.053334</v>
      </c>
      <c r="S1320" s="1">
        <v>380.020664</v>
      </c>
      <c r="T1320" s="1">
        <v>22.4513</v>
      </c>
    </row>
    <row r="1321" spans="1:20">
      <c r="A1321" s="2" t="s">
        <v>1423</v>
      </c>
      <c r="B1321" s="2" t="s">
        <v>3299</v>
      </c>
      <c r="C1321" s="2" t="s">
        <v>32</v>
      </c>
      <c r="D1321" s="2" t="s">
        <v>33</v>
      </c>
      <c r="E1321" s="2" t="s">
        <v>34</v>
      </c>
      <c r="F1321" s="2" t="s">
        <v>3879</v>
      </c>
      <c r="G1321" s="2">
        <v>1</v>
      </c>
      <c r="H1321" s="2" t="s">
        <v>3887</v>
      </c>
      <c r="I1321" s="2">
        <v>1</v>
      </c>
      <c r="J1321" s="2"/>
      <c r="K1321" s="2"/>
      <c r="L1321" s="2" t="s">
        <v>3889</v>
      </c>
      <c r="M1321" s="2" t="s">
        <v>38</v>
      </c>
      <c r="N1321" s="2" t="s">
        <v>3905</v>
      </c>
      <c r="O1321" s="2">
        <v>80.676</v>
      </c>
      <c r="P1321" s="2">
        <f>HYPERLINK("https://github.com/mlcommons/submissions_inference_3.1/tree/main/open/cTuning/results/macbook_pro_2_m1-tflite_cpp-cpu-tflite-vmaster-default_config","details")</f>
        <v>0</v>
      </c>
      <c r="Q1321" s="2">
        <f>HYPERLINK("https://github.com/mlcommons/submissions_inference_3.1/tree/main/open/cTuning/code","details")</f>
        <v>0</v>
      </c>
      <c r="R1321" s="1">
        <v>82.913611</v>
      </c>
      <c r="S1321" s="1">
        <v>733.383</v>
      </c>
      <c r="T1321" s="1">
        <v>12.2593</v>
      </c>
    </row>
    <row r="1322" spans="1:20">
      <c r="A1322" s="2" t="s">
        <v>1424</v>
      </c>
      <c r="B1322" s="2" t="s">
        <v>3300</v>
      </c>
      <c r="C1322" s="2" t="s">
        <v>32</v>
      </c>
      <c r="D1322" s="2" t="s">
        <v>33</v>
      </c>
      <c r="E1322" s="2" t="s">
        <v>34</v>
      </c>
      <c r="F1322" s="2" t="s">
        <v>3879</v>
      </c>
      <c r="G1322" s="2">
        <v>1</v>
      </c>
      <c r="H1322" s="2" t="s">
        <v>3887</v>
      </c>
      <c r="I1322" s="2">
        <v>1</v>
      </c>
      <c r="J1322" s="2"/>
      <c r="K1322" s="2"/>
      <c r="L1322" s="2" t="s">
        <v>3889</v>
      </c>
      <c r="M1322" s="2" t="s">
        <v>38</v>
      </c>
      <c r="N1322" s="2" t="s">
        <v>3906</v>
      </c>
      <c r="O1322" s="2">
        <v>71.25</v>
      </c>
      <c r="P1322" s="2">
        <f>HYPERLINK("https://github.com/mlcommons/submissions_inference_3.1/tree/main/open/cTuning/results/macbook_pro_2_m1-tflite_cpp-cpu-tflite-vmaster-default_config","details")</f>
        <v>0</v>
      </c>
      <c r="Q1322" s="2">
        <f>HYPERLINK("https://github.com/mlcommons/submissions_inference_3.1/tree/main/open/cTuning/code","details")</f>
        <v>0</v>
      </c>
      <c r="R1322" s="1">
        <v>3.884583</v>
      </c>
      <c r="S1322" s="1">
        <v>35.634664</v>
      </c>
      <c r="T1322" s="1">
        <v>31.3907</v>
      </c>
    </row>
    <row r="1323" spans="1:20">
      <c r="A1323" s="2" t="s">
        <v>1425</v>
      </c>
      <c r="B1323" s="2" t="s">
        <v>3301</v>
      </c>
      <c r="C1323" s="2" t="s">
        <v>32</v>
      </c>
      <c r="D1323" s="2" t="s">
        <v>33</v>
      </c>
      <c r="E1323" s="2" t="s">
        <v>34</v>
      </c>
      <c r="F1323" s="2" t="s">
        <v>3879</v>
      </c>
      <c r="G1323" s="2">
        <v>1</v>
      </c>
      <c r="H1323" s="2" t="s">
        <v>3887</v>
      </c>
      <c r="I1323" s="2">
        <v>1</v>
      </c>
      <c r="J1323" s="2"/>
      <c r="K1323" s="2"/>
      <c r="L1323" s="2" t="s">
        <v>3889</v>
      </c>
      <c r="M1323" s="2" t="s">
        <v>38</v>
      </c>
      <c r="N1323" s="2" t="s">
        <v>3907</v>
      </c>
      <c r="O1323" s="2">
        <v>74.04600000000001</v>
      </c>
      <c r="P1323" s="2">
        <f>HYPERLINK("https://github.com/mlcommons/submissions_inference_3.1/tree/main/open/cTuning/results/macbook_pro_2_m1-tflite_cpp-cpu-tflite-vmaster-default_config","details")</f>
        <v>0</v>
      </c>
      <c r="Q1323" s="2">
        <f>HYPERLINK("https://github.com/mlcommons/submissions_inference_3.1/tree/main/open/cTuning/code","details")</f>
        <v>0</v>
      </c>
      <c r="R1323" s="1">
        <v>5.915</v>
      </c>
      <c r="S1323" s="1">
        <v>56.733664</v>
      </c>
      <c r="T1323" s="1">
        <v>26.7441</v>
      </c>
    </row>
    <row r="1324" spans="1:20">
      <c r="A1324" s="2" t="s">
        <v>1426</v>
      </c>
      <c r="B1324" s="2" t="s">
        <v>3302</v>
      </c>
      <c r="C1324" s="2" t="s">
        <v>32</v>
      </c>
      <c r="D1324" s="2" t="s">
        <v>33</v>
      </c>
      <c r="E1324" s="2" t="s">
        <v>34</v>
      </c>
      <c r="F1324" s="2" t="s">
        <v>3879</v>
      </c>
      <c r="G1324" s="2">
        <v>1</v>
      </c>
      <c r="H1324" s="2" t="s">
        <v>3887</v>
      </c>
      <c r="I1324" s="2">
        <v>1</v>
      </c>
      <c r="J1324" s="2"/>
      <c r="K1324" s="2"/>
      <c r="L1324" s="2" t="s">
        <v>3889</v>
      </c>
      <c r="M1324" s="2" t="s">
        <v>38</v>
      </c>
      <c r="N1324" s="2" t="s">
        <v>3908</v>
      </c>
      <c r="O1324" s="2">
        <v>74.158</v>
      </c>
      <c r="P1324" s="2">
        <f>HYPERLINK("https://github.com/mlcommons/submissions_inference_3.1/tree/main/open/cTuning/results/macbook_pro_2_m1-tflite_cpp-cpu-tflite-vmaster-default_config","details")</f>
        <v>0</v>
      </c>
      <c r="Q1324" s="2">
        <f>HYPERLINK("https://github.com/mlcommons/submissions_inference_3.1/tree/main/open/cTuning/code","details")</f>
        <v>0</v>
      </c>
      <c r="R1324" s="1">
        <v>8.1745</v>
      </c>
      <c r="S1324" s="1">
        <v>68.622336</v>
      </c>
      <c r="T1324" s="1">
        <v>123.389</v>
      </c>
    </row>
    <row r="1325" spans="1:20">
      <c r="A1325" s="2" t="s">
        <v>1427</v>
      </c>
      <c r="B1325" s="2" t="s">
        <v>3303</v>
      </c>
      <c r="C1325" s="2" t="s">
        <v>32</v>
      </c>
      <c r="D1325" s="2" t="s">
        <v>33</v>
      </c>
      <c r="E1325" s="2" t="s">
        <v>34</v>
      </c>
      <c r="F1325" s="2" t="s">
        <v>3879</v>
      </c>
      <c r="G1325" s="2">
        <v>1</v>
      </c>
      <c r="H1325" s="2" t="s">
        <v>3887</v>
      </c>
      <c r="I1325" s="2">
        <v>1</v>
      </c>
      <c r="J1325" s="2"/>
      <c r="K1325" s="2"/>
      <c r="L1325" s="2" t="s">
        <v>3889</v>
      </c>
      <c r="M1325" s="2" t="s">
        <v>38</v>
      </c>
      <c r="N1325" s="2" t="s">
        <v>3909</v>
      </c>
      <c r="O1325" s="2">
        <v>76.364</v>
      </c>
      <c r="P1325" s="2">
        <f>HYPERLINK("https://github.com/mlcommons/submissions_inference_3.1/tree/main/open/cTuning/results/macbook_pro_2_m1-tflite_cpp-cpu-tflite-vmaster-default_config","details")</f>
        <v>0</v>
      </c>
      <c r="Q1325" s="2">
        <f>HYPERLINK("https://github.com/mlcommons/submissions_inference_3.1/tree/main/open/cTuning/code","details")</f>
        <v>0</v>
      </c>
      <c r="R1325" s="1">
        <v>12.52675</v>
      </c>
      <c r="S1325" s="1">
        <v>108.604672</v>
      </c>
      <c r="T1325" s="1">
        <v>81.5384</v>
      </c>
    </row>
    <row r="1326" spans="1:20">
      <c r="A1326" s="2" t="s">
        <v>1428</v>
      </c>
      <c r="B1326" s="2" t="s">
        <v>3304</v>
      </c>
      <c r="C1326" s="2" t="s">
        <v>32</v>
      </c>
      <c r="D1326" s="2" t="s">
        <v>33</v>
      </c>
      <c r="E1326" s="2" t="s">
        <v>34</v>
      </c>
      <c r="F1326" s="2" t="s">
        <v>3879</v>
      </c>
      <c r="G1326" s="2">
        <v>1</v>
      </c>
      <c r="H1326" s="2" t="s">
        <v>3887</v>
      </c>
      <c r="I1326" s="2">
        <v>1</v>
      </c>
      <c r="J1326" s="2"/>
      <c r="K1326" s="2"/>
      <c r="L1326" s="2" t="s">
        <v>3889</v>
      </c>
      <c r="M1326" s="2" t="s">
        <v>38</v>
      </c>
      <c r="N1326" s="2" t="s">
        <v>3910</v>
      </c>
      <c r="O1326" s="2">
        <v>78.544</v>
      </c>
      <c r="P1326" s="2">
        <f>HYPERLINK("https://github.com/mlcommons/submissions_inference_3.1/tree/main/open/cTuning/results/macbook_pro_2_m1-tflite_cpp-cpu-tflite-vmaster-default_config","details")</f>
        <v>0</v>
      </c>
      <c r="Q1326" s="2">
        <f>HYPERLINK("https://github.com/mlcommons/submissions_inference_3.1/tree/main/open/cTuning/code","details")</f>
        <v>0</v>
      </c>
      <c r="R1326" s="1">
        <v>22.000958</v>
      </c>
      <c r="S1326" s="1">
        <v>202.438672</v>
      </c>
      <c r="T1326" s="1">
        <v>46.6595</v>
      </c>
    </row>
    <row r="1327" spans="1:20">
      <c r="A1327" s="2" t="s">
        <v>1429</v>
      </c>
      <c r="B1327" s="2" t="s">
        <v>3305</v>
      </c>
      <c r="C1327" s="2" t="s">
        <v>32</v>
      </c>
      <c r="D1327" s="2" t="s">
        <v>33</v>
      </c>
      <c r="E1327" s="2" t="s">
        <v>34</v>
      </c>
      <c r="F1327" s="2" t="s">
        <v>3879</v>
      </c>
      <c r="G1327" s="2">
        <v>1</v>
      </c>
      <c r="H1327" s="2" t="s">
        <v>3887</v>
      </c>
      <c r="I1327" s="2">
        <v>1</v>
      </c>
      <c r="J1327" s="2"/>
      <c r="K1327" s="2"/>
      <c r="L1327" s="2" t="s">
        <v>3889</v>
      </c>
      <c r="M1327" s="2" t="s">
        <v>38</v>
      </c>
      <c r="N1327" s="2" t="s">
        <v>3911</v>
      </c>
      <c r="O1327" s="2">
        <v>44.116</v>
      </c>
      <c r="P1327" s="2">
        <f>HYPERLINK("https://github.com/mlcommons/submissions_inference_3.1/tree/main/open/cTuning/results/macbook_pro_2_m1-tflite_cpp-cpu-tflite-vmaster-default_config","details")</f>
        <v>0</v>
      </c>
      <c r="Q1327" s="2">
        <f>HYPERLINK("https://github.com/mlcommons/submissions_inference_3.1/tree/main/open/cTuning/code","details")</f>
        <v>0</v>
      </c>
      <c r="R1327" s="1">
        <v>0.539333</v>
      </c>
      <c r="S1327" s="1">
        <v>5.189</v>
      </c>
      <c r="T1327" s="1">
        <v>227.549</v>
      </c>
    </row>
    <row r="1328" spans="1:20">
      <c r="A1328" s="2" t="s">
        <v>1430</v>
      </c>
      <c r="B1328" s="2" t="s">
        <v>3306</v>
      </c>
      <c r="C1328" s="2" t="s">
        <v>32</v>
      </c>
      <c r="D1328" s="2" t="s">
        <v>33</v>
      </c>
      <c r="E1328" s="2" t="s">
        <v>34</v>
      </c>
      <c r="F1328" s="2" t="s">
        <v>3879</v>
      </c>
      <c r="G1328" s="2">
        <v>1</v>
      </c>
      <c r="H1328" s="2" t="s">
        <v>3887</v>
      </c>
      <c r="I1328" s="2">
        <v>1</v>
      </c>
      <c r="J1328" s="2"/>
      <c r="K1328" s="2"/>
      <c r="L1328" s="2" t="s">
        <v>3889</v>
      </c>
      <c r="M1328" s="2" t="s">
        <v>38</v>
      </c>
      <c r="N1328" s="2" t="s">
        <v>3912</v>
      </c>
      <c r="O1328" s="2">
        <v>47.81</v>
      </c>
      <c r="P1328" s="2">
        <f>HYPERLINK("https://github.com/mlcommons/submissions_inference_3.1/tree/main/open/cTuning/results/macbook_pro_2_m1-tflite_cpp-cpu-tflite-vmaster-default_config","details")</f>
        <v>0</v>
      </c>
      <c r="Q1328" s="2">
        <f>HYPERLINK("https://github.com/mlcommons/submissions_inference_3.1/tree/main/open/cTuning/code","details")</f>
        <v>0</v>
      </c>
      <c r="R1328" s="1">
        <v>0.848209</v>
      </c>
      <c r="S1328" s="1">
        <v>9.654664</v>
      </c>
      <c r="T1328" s="1">
        <v>141.714</v>
      </c>
    </row>
    <row r="1329" spans="1:20">
      <c r="A1329" s="2" t="s">
        <v>1431</v>
      </c>
      <c r="B1329" s="2" t="s">
        <v>3307</v>
      </c>
      <c r="C1329" s="2" t="s">
        <v>32</v>
      </c>
      <c r="D1329" s="2" t="s">
        <v>33</v>
      </c>
      <c r="E1329" s="2" t="s">
        <v>34</v>
      </c>
      <c r="F1329" s="2" t="s">
        <v>3879</v>
      </c>
      <c r="G1329" s="2">
        <v>1</v>
      </c>
      <c r="H1329" s="2" t="s">
        <v>3887</v>
      </c>
      <c r="I1329" s="2">
        <v>1</v>
      </c>
      <c r="J1329" s="2"/>
      <c r="K1329" s="2"/>
      <c r="L1329" s="2" t="s">
        <v>3889</v>
      </c>
      <c r="M1329" s="2" t="s">
        <v>38</v>
      </c>
      <c r="N1329" s="2" t="s">
        <v>3913</v>
      </c>
      <c r="O1329" s="2">
        <v>49.478</v>
      </c>
      <c r="P1329" s="2">
        <f>HYPERLINK("https://github.com/mlcommons/submissions_inference_3.1/tree/main/open/cTuning/results/macbook_pro_2_m1-tflite_cpp-cpu-tflite-vmaster-default_config","details")</f>
        <v>0</v>
      </c>
      <c r="Q1329" s="2">
        <f>HYPERLINK("https://github.com/mlcommons/submissions_inference_3.1/tree/main/open/cTuning/code","details")</f>
        <v>0</v>
      </c>
      <c r="R1329" s="1">
        <v>1.30825</v>
      </c>
      <c r="S1329" s="1">
        <v>20.151664</v>
      </c>
      <c r="T1329" s="1">
        <v>96.6831</v>
      </c>
    </row>
    <row r="1330" spans="1:20">
      <c r="A1330" s="2" t="s">
        <v>1432</v>
      </c>
      <c r="B1330" s="2" t="s">
        <v>3308</v>
      </c>
      <c r="C1330" s="2" t="s">
        <v>32</v>
      </c>
      <c r="D1330" s="2" t="s">
        <v>33</v>
      </c>
      <c r="E1330" s="2" t="s">
        <v>34</v>
      </c>
      <c r="F1330" s="2" t="s">
        <v>3879</v>
      </c>
      <c r="G1330" s="2">
        <v>1</v>
      </c>
      <c r="H1330" s="2" t="s">
        <v>3887</v>
      </c>
      <c r="I1330" s="2">
        <v>1</v>
      </c>
      <c r="J1330" s="2"/>
      <c r="K1330" s="2"/>
      <c r="L1330" s="2" t="s">
        <v>3889</v>
      </c>
      <c r="M1330" s="2" t="s">
        <v>38</v>
      </c>
      <c r="N1330" s="2" t="s">
        <v>3914</v>
      </c>
      <c r="O1330" s="2">
        <v>51.848</v>
      </c>
      <c r="P1330" s="2">
        <f>HYPERLINK("https://github.com/mlcommons/submissions_inference_3.1/tree/main/open/cTuning/results/macbook_pro_2_m1-tflite_cpp-cpu-tflite-vmaster-default_config","details")</f>
        <v>0</v>
      </c>
      <c r="Q1330" s="2">
        <f>HYPERLINK("https://github.com/mlcommons/submissions_inference_3.1/tree/main/open/cTuning/code","details")</f>
        <v>0</v>
      </c>
      <c r="R1330" s="1">
        <v>1.77175</v>
      </c>
      <c r="S1330" s="1">
        <v>22.424664</v>
      </c>
      <c r="T1330" s="1">
        <v>69.8575</v>
      </c>
    </row>
    <row r="1331" spans="1:20">
      <c r="A1331" s="2" t="s">
        <v>1433</v>
      </c>
      <c r="B1331" s="2" t="s">
        <v>3309</v>
      </c>
      <c r="C1331" s="2" t="s">
        <v>32</v>
      </c>
      <c r="D1331" s="2" t="s">
        <v>33</v>
      </c>
      <c r="E1331" s="2" t="s">
        <v>34</v>
      </c>
      <c r="F1331" s="2" t="s">
        <v>3879</v>
      </c>
      <c r="G1331" s="2">
        <v>1</v>
      </c>
      <c r="H1331" s="2" t="s">
        <v>3887</v>
      </c>
      <c r="I1331" s="2">
        <v>1</v>
      </c>
      <c r="J1331" s="2"/>
      <c r="K1331" s="2"/>
      <c r="L1331" s="2" t="s">
        <v>3889</v>
      </c>
      <c r="M1331" s="2" t="s">
        <v>38</v>
      </c>
      <c r="N1331" s="2" t="s">
        <v>3915</v>
      </c>
      <c r="O1331" s="2">
        <v>57.918</v>
      </c>
      <c r="P1331" s="2">
        <f>HYPERLINK("https://github.com/mlcommons/submissions_inference_3.1/tree/main/open/cTuning/results/macbook_pro_2_m1-tflite_cpp-cpu-tflite-vmaster-default_config","details")</f>
        <v>0</v>
      </c>
      <c r="Q1331" s="2">
        <f>HYPERLINK("https://github.com/mlcommons/submissions_inference_3.1/tree/main/open/cTuning/code","details")</f>
        <v>0</v>
      </c>
      <c r="R1331" s="1">
        <v>1.740834</v>
      </c>
      <c r="S1331" s="1">
        <v>21.197336</v>
      </c>
      <c r="T1331" s="1">
        <v>601.943</v>
      </c>
    </row>
    <row r="1332" spans="1:20">
      <c r="A1332" s="2" t="s">
        <v>1434</v>
      </c>
      <c r="B1332" s="2" t="s">
        <v>3310</v>
      </c>
      <c r="C1332" s="2" t="s">
        <v>32</v>
      </c>
      <c r="D1332" s="2" t="s">
        <v>33</v>
      </c>
      <c r="E1332" s="2" t="s">
        <v>34</v>
      </c>
      <c r="F1332" s="2" t="s">
        <v>3879</v>
      </c>
      <c r="G1332" s="2">
        <v>1</v>
      </c>
      <c r="H1332" s="2" t="s">
        <v>3887</v>
      </c>
      <c r="I1332" s="2">
        <v>1</v>
      </c>
      <c r="J1332" s="2"/>
      <c r="K1332" s="2"/>
      <c r="L1332" s="2" t="s">
        <v>3889</v>
      </c>
      <c r="M1332" s="2" t="s">
        <v>38</v>
      </c>
      <c r="N1332" s="2" t="s">
        <v>3916</v>
      </c>
      <c r="O1332" s="2">
        <v>60.842</v>
      </c>
      <c r="P1332" s="2">
        <f>HYPERLINK("https://github.com/mlcommons/submissions_inference_3.1/tree/main/open/cTuning/results/macbook_pro_2_m1-tflite_cpp-cpu-tflite-vmaster-default_config","details")</f>
        <v>0</v>
      </c>
      <c r="Q1332" s="2">
        <f>HYPERLINK("https://github.com/mlcommons/submissions_inference_3.1/tree/main/open/cTuning/code","details")</f>
        <v>0</v>
      </c>
      <c r="R1332" s="1">
        <v>2.767</v>
      </c>
      <c r="S1332" s="1">
        <v>37.397336</v>
      </c>
      <c r="T1332" s="1">
        <v>18.4541</v>
      </c>
    </row>
    <row r="1333" spans="1:20">
      <c r="A1333" s="2" t="s">
        <v>1435</v>
      </c>
      <c r="B1333" s="2" t="s">
        <v>3311</v>
      </c>
      <c r="C1333" s="2" t="s">
        <v>32</v>
      </c>
      <c r="D1333" s="2" t="s">
        <v>33</v>
      </c>
      <c r="E1333" s="2" t="s">
        <v>34</v>
      </c>
      <c r="F1333" s="2" t="s">
        <v>3879</v>
      </c>
      <c r="G1333" s="2">
        <v>1</v>
      </c>
      <c r="H1333" s="2" t="s">
        <v>3887</v>
      </c>
      <c r="I1333" s="2">
        <v>1</v>
      </c>
      <c r="J1333" s="2"/>
      <c r="K1333" s="2"/>
      <c r="L1333" s="2" t="s">
        <v>3889</v>
      </c>
      <c r="M1333" s="2" t="s">
        <v>38</v>
      </c>
      <c r="N1333" s="2" t="s">
        <v>3917</v>
      </c>
      <c r="O1333" s="2">
        <v>63.244</v>
      </c>
      <c r="P1333" s="2">
        <f>HYPERLINK("https://github.com/mlcommons/submissions_inference_3.1/tree/main/open/cTuning/results/macbook_pro_2_m1-tflite_cpp-cpu-tflite-vmaster-default_config","details")</f>
        <v>0</v>
      </c>
      <c r="Q1333" s="2">
        <f>HYPERLINK("https://github.com/mlcommons/submissions_inference_3.1/tree/main/open/cTuning/code","details")</f>
        <v>0</v>
      </c>
      <c r="R1333" s="1">
        <v>3.734958</v>
      </c>
      <c r="S1333" s="1">
        <v>40.374328</v>
      </c>
      <c r="T1333" s="1">
        <v>279.007</v>
      </c>
    </row>
    <row r="1334" spans="1:20">
      <c r="A1334" s="2" t="s">
        <v>1436</v>
      </c>
      <c r="B1334" s="2" t="s">
        <v>3312</v>
      </c>
      <c r="C1334" s="2" t="s">
        <v>32</v>
      </c>
      <c r="D1334" s="2" t="s">
        <v>33</v>
      </c>
      <c r="E1334" s="2" t="s">
        <v>34</v>
      </c>
      <c r="F1334" s="2" t="s">
        <v>3879</v>
      </c>
      <c r="G1334" s="2">
        <v>1</v>
      </c>
      <c r="H1334" s="2" t="s">
        <v>3887</v>
      </c>
      <c r="I1334" s="2">
        <v>1</v>
      </c>
      <c r="J1334" s="2"/>
      <c r="K1334" s="2"/>
      <c r="L1334" s="2" t="s">
        <v>3889</v>
      </c>
      <c r="M1334" s="2" t="s">
        <v>38</v>
      </c>
      <c r="N1334" s="2" t="s">
        <v>3918</v>
      </c>
      <c r="O1334" s="2">
        <v>64.346</v>
      </c>
      <c r="P1334" s="2">
        <f>HYPERLINK("https://github.com/mlcommons/submissions_inference_3.1/tree/main/open/cTuning/results/macbook_pro_2_m1-tflite_cpp-cpu-tflite-vmaster-default_config","details")</f>
        <v>0</v>
      </c>
      <c r="Q1334" s="2">
        <f>HYPERLINK("https://github.com/mlcommons/submissions_inference_3.1/tree/main/open/cTuning/code","details")</f>
        <v>0</v>
      </c>
      <c r="R1334" s="1">
        <v>5.081667</v>
      </c>
      <c r="S1334" s="1">
        <v>47.695328</v>
      </c>
      <c r="T1334" s="1">
        <v>204.242</v>
      </c>
    </row>
    <row r="1335" spans="1:20">
      <c r="A1335" s="2" t="s">
        <v>1437</v>
      </c>
      <c r="B1335" s="2" t="s">
        <v>3313</v>
      </c>
      <c r="C1335" s="2" t="s">
        <v>32</v>
      </c>
      <c r="D1335" s="2" t="s">
        <v>33</v>
      </c>
      <c r="E1335" s="2" t="s">
        <v>34</v>
      </c>
      <c r="F1335" s="2" t="s">
        <v>3879</v>
      </c>
      <c r="G1335" s="2">
        <v>1</v>
      </c>
      <c r="H1335" s="2" t="s">
        <v>3887</v>
      </c>
      <c r="I1335" s="2">
        <v>1</v>
      </c>
      <c r="J1335" s="2"/>
      <c r="K1335" s="2"/>
      <c r="L1335" s="2" t="s">
        <v>3889</v>
      </c>
      <c r="M1335" s="2" t="s">
        <v>38</v>
      </c>
      <c r="N1335" s="2" t="s">
        <v>3919</v>
      </c>
      <c r="O1335" s="2">
        <v>63.716</v>
      </c>
      <c r="P1335" s="2">
        <f>HYPERLINK("https://github.com/mlcommons/submissions_inference_3.1/tree/main/open/cTuning/results/macbook_pro_2_m1-tflite_cpp-cpu-tflite-vmaster-default_config","details")</f>
        <v>0</v>
      </c>
      <c r="Q1335" s="2">
        <f>HYPERLINK("https://github.com/mlcommons/submissions_inference_3.1/tree/main/open/cTuning/code","details")</f>
        <v>0</v>
      </c>
      <c r="R1335" s="1">
        <v>3.448083</v>
      </c>
      <c r="S1335" s="1">
        <v>29.685336</v>
      </c>
      <c r="T1335" s="1">
        <v>298.399</v>
      </c>
    </row>
    <row r="1336" spans="1:20">
      <c r="A1336" s="2" t="s">
        <v>1438</v>
      </c>
      <c r="B1336" s="2" t="s">
        <v>3314</v>
      </c>
      <c r="C1336" s="2" t="s">
        <v>32</v>
      </c>
      <c r="D1336" s="2" t="s">
        <v>33</v>
      </c>
      <c r="E1336" s="2" t="s">
        <v>34</v>
      </c>
      <c r="F1336" s="2" t="s">
        <v>3879</v>
      </c>
      <c r="G1336" s="2">
        <v>1</v>
      </c>
      <c r="H1336" s="2" t="s">
        <v>3887</v>
      </c>
      <c r="I1336" s="2">
        <v>1</v>
      </c>
      <c r="J1336" s="2"/>
      <c r="K1336" s="2"/>
      <c r="L1336" s="2" t="s">
        <v>3889</v>
      </c>
      <c r="M1336" s="2" t="s">
        <v>38</v>
      </c>
      <c r="N1336" s="2" t="s">
        <v>3920</v>
      </c>
      <c r="O1336" s="2">
        <v>66.384</v>
      </c>
      <c r="P1336" s="2">
        <f>HYPERLINK("https://github.com/mlcommons/submissions_inference_3.1/tree/main/open/cTuning/results/macbook_pro_2_m1-tflite_cpp-cpu-tflite-vmaster-default_config","details")</f>
        <v>0</v>
      </c>
      <c r="Q1336" s="2">
        <f>HYPERLINK("https://github.com/mlcommons/submissions_inference_3.1/tree/main/open/cTuning/code","details")</f>
        <v>0</v>
      </c>
      <c r="R1336" s="1">
        <v>5.149292</v>
      </c>
      <c r="S1336" s="1">
        <v>45.57</v>
      </c>
      <c r="T1336" s="1">
        <v>30.9528</v>
      </c>
    </row>
    <row r="1337" spans="1:20">
      <c r="A1337" s="2" t="s">
        <v>1439</v>
      </c>
      <c r="B1337" s="2" t="s">
        <v>3315</v>
      </c>
      <c r="C1337" s="2" t="s">
        <v>32</v>
      </c>
      <c r="D1337" s="2" t="s">
        <v>33</v>
      </c>
      <c r="E1337" s="2" t="s">
        <v>34</v>
      </c>
      <c r="F1337" s="2" t="s">
        <v>3879</v>
      </c>
      <c r="G1337" s="2">
        <v>1</v>
      </c>
      <c r="H1337" s="2" t="s">
        <v>3887</v>
      </c>
      <c r="I1337" s="2">
        <v>1</v>
      </c>
      <c r="J1337" s="2"/>
      <c r="K1337" s="2"/>
      <c r="L1337" s="2" t="s">
        <v>3889</v>
      </c>
      <c r="M1337" s="2" t="s">
        <v>38</v>
      </c>
      <c r="N1337" s="2" t="s">
        <v>3921</v>
      </c>
      <c r="O1337" s="2">
        <v>68.242</v>
      </c>
      <c r="P1337" s="2">
        <f>HYPERLINK("https://github.com/mlcommons/submissions_inference_3.1/tree/main/open/cTuning/results/macbook_pro_2_m1-tflite_cpp-cpu-tflite-vmaster-default_config","details")</f>
        <v>0</v>
      </c>
      <c r="Q1337" s="2">
        <f>HYPERLINK("https://github.com/mlcommons/submissions_inference_3.1/tree/main/open/cTuning/code","details")</f>
        <v>0</v>
      </c>
      <c r="R1337" s="1">
        <v>7.287875</v>
      </c>
      <c r="S1337" s="1">
        <v>62.688672</v>
      </c>
      <c r="T1337" s="1">
        <v>69.7848</v>
      </c>
    </row>
    <row r="1338" spans="1:20">
      <c r="A1338" s="2" t="s">
        <v>1440</v>
      </c>
      <c r="B1338" s="2" t="s">
        <v>3316</v>
      </c>
      <c r="C1338" s="2" t="s">
        <v>32</v>
      </c>
      <c r="D1338" s="2" t="s">
        <v>33</v>
      </c>
      <c r="E1338" s="2" t="s">
        <v>34</v>
      </c>
      <c r="F1338" s="2" t="s">
        <v>3879</v>
      </c>
      <c r="G1338" s="2">
        <v>1</v>
      </c>
      <c r="H1338" s="2" t="s">
        <v>3887</v>
      </c>
      <c r="I1338" s="2">
        <v>1</v>
      </c>
      <c r="J1338" s="2"/>
      <c r="K1338" s="2"/>
      <c r="L1338" s="2" t="s">
        <v>3889</v>
      </c>
      <c r="M1338" s="2" t="s">
        <v>38</v>
      </c>
      <c r="N1338" s="2" t="s">
        <v>3922</v>
      </c>
      <c r="O1338" s="2">
        <v>69.262</v>
      </c>
      <c r="P1338" s="2">
        <f>HYPERLINK("https://github.com/mlcommons/submissions_inference_3.1/tree/main/open/cTuning/results/macbook_pro_2_m1-tflite_cpp-cpu-tflite-vmaster-default_config","details")</f>
        <v>0</v>
      </c>
      <c r="Q1338" s="2">
        <f>HYPERLINK("https://github.com/mlcommons/submissions_inference_3.1/tree/main/open/cTuning/code","details")</f>
        <v>0</v>
      </c>
      <c r="R1338" s="1">
        <v>10.077167</v>
      </c>
      <c r="S1338" s="1">
        <v>86.437</v>
      </c>
      <c r="T1338" s="1">
        <v>100.955</v>
      </c>
    </row>
    <row r="1339" spans="1:20">
      <c r="A1339" s="2" t="s">
        <v>1441</v>
      </c>
      <c r="B1339" s="2" t="s">
        <v>3317</v>
      </c>
      <c r="C1339" s="2" t="s">
        <v>32</v>
      </c>
      <c r="D1339" s="2" t="s">
        <v>33</v>
      </c>
      <c r="E1339" s="2" t="s">
        <v>34</v>
      </c>
      <c r="F1339" s="2" t="s">
        <v>3879</v>
      </c>
      <c r="G1339" s="2">
        <v>1</v>
      </c>
      <c r="H1339" s="2" t="s">
        <v>3887</v>
      </c>
      <c r="I1339" s="2">
        <v>1</v>
      </c>
      <c r="J1339" s="2"/>
      <c r="K1339" s="2"/>
      <c r="L1339" s="2" t="s">
        <v>3889</v>
      </c>
      <c r="M1339" s="2" t="s">
        <v>38</v>
      </c>
      <c r="N1339" s="2" t="s">
        <v>3923</v>
      </c>
      <c r="O1339" s="2">
        <v>66.604</v>
      </c>
      <c r="P1339" s="2">
        <f>HYPERLINK("https://github.com/mlcommons/submissions_inference_3.1/tree/main/open/cTuning/results/macbook_pro_2_m1-tflite_cpp-cpu-tflite-vmaster-default_config","details")</f>
        <v>0</v>
      </c>
      <c r="Q1339" s="2">
        <f>HYPERLINK("https://github.com/mlcommons/submissions_inference_3.1/tree/main/open/cTuning/code","details")</f>
        <v>0</v>
      </c>
      <c r="R1339" s="1">
        <v>5.8175</v>
      </c>
      <c r="S1339" s="1">
        <v>49.399</v>
      </c>
      <c r="T1339" s="1">
        <v>175.934</v>
      </c>
    </row>
    <row r="1340" spans="1:20">
      <c r="A1340" s="2" t="s">
        <v>1442</v>
      </c>
      <c r="B1340" s="2" t="s">
        <v>3318</v>
      </c>
      <c r="C1340" s="2" t="s">
        <v>32</v>
      </c>
      <c r="D1340" s="2" t="s">
        <v>33</v>
      </c>
      <c r="E1340" s="2" t="s">
        <v>34</v>
      </c>
      <c r="F1340" s="2" t="s">
        <v>3879</v>
      </c>
      <c r="G1340" s="2">
        <v>1</v>
      </c>
      <c r="H1340" s="2" t="s">
        <v>3887</v>
      </c>
      <c r="I1340" s="2">
        <v>1</v>
      </c>
      <c r="J1340" s="2"/>
      <c r="K1340" s="2"/>
      <c r="L1340" s="2" t="s">
        <v>3889</v>
      </c>
      <c r="M1340" s="2" t="s">
        <v>38</v>
      </c>
      <c r="N1340" s="2" t="s">
        <v>3924</v>
      </c>
      <c r="O1340" s="2">
        <v>69.10599999999999</v>
      </c>
      <c r="P1340" s="2">
        <f>HYPERLINK("https://github.com/mlcommons/submissions_inference_3.1/tree/main/open/cTuning/results/macbook_pro_2_m1-tflite_cpp-cpu-tflite-vmaster-default_config","details")</f>
        <v>0</v>
      </c>
      <c r="Q1340" s="2">
        <f>HYPERLINK("https://github.com/mlcommons/submissions_inference_3.1/tree/main/open/cTuning/code","details")</f>
        <v>0</v>
      </c>
      <c r="R1340" s="1">
        <v>8.991542000000001</v>
      </c>
      <c r="S1340" s="1">
        <v>76.24233599999999</v>
      </c>
      <c r="T1340" s="1">
        <v>93.14400000000001</v>
      </c>
    </row>
    <row r="1341" spans="1:20">
      <c r="A1341" s="2" t="s">
        <v>1443</v>
      </c>
      <c r="B1341" s="2" t="s">
        <v>3319</v>
      </c>
      <c r="C1341" s="2" t="s">
        <v>32</v>
      </c>
      <c r="D1341" s="2" t="s">
        <v>33</v>
      </c>
      <c r="E1341" s="2" t="s">
        <v>34</v>
      </c>
      <c r="F1341" s="2" t="s">
        <v>3879</v>
      </c>
      <c r="G1341" s="2">
        <v>1</v>
      </c>
      <c r="H1341" s="2" t="s">
        <v>3887</v>
      </c>
      <c r="I1341" s="2">
        <v>1</v>
      </c>
      <c r="J1341" s="2"/>
      <c r="K1341" s="2"/>
      <c r="L1341" s="2" t="s">
        <v>3889</v>
      </c>
      <c r="M1341" s="2" t="s">
        <v>38</v>
      </c>
      <c r="N1341" s="2" t="s">
        <v>3925</v>
      </c>
      <c r="O1341" s="2">
        <v>70.624</v>
      </c>
      <c r="P1341" s="2">
        <f>HYPERLINK("https://github.com/mlcommons/submissions_inference_3.1/tree/main/open/cTuning/results/macbook_pro_2_m1-tflite_cpp-cpu-tflite-vmaster-default_config","details")</f>
        <v>0</v>
      </c>
      <c r="Q1341" s="2">
        <f>HYPERLINK("https://github.com/mlcommons/submissions_inference_3.1/tree/main/open/cTuning/code","details")</f>
        <v>0</v>
      </c>
      <c r="R1341" s="1">
        <v>12.586833</v>
      </c>
      <c r="S1341" s="1">
        <v>109.61</v>
      </c>
      <c r="T1341" s="1">
        <v>58.5654</v>
      </c>
    </row>
    <row r="1342" spans="1:20">
      <c r="A1342" s="2" t="s">
        <v>1444</v>
      </c>
      <c r="B1342" s="2" t="s">
        <v>3320</v>
      </c>
      <c r="C1342" s="2" t="s">
        <v>32</v>
      </c>
      <c r="D1342" s="2" t="s">
        <v>33</v>
      </c>
      <c r="E1342" s="2" t="s">
        <v>34</v>
      </c>
      <c r="F1342" s="2" t="s">
        <v>3879</v>
      </c>
      <c r="G1342" s="2">
        <v>1</v>
      </c>
      <c r="H1342" s="2" t="s">
        <v>3887</v>
      </c>
      <c r="I1342" s="2">
        <v>1</v>
      </c>
      <c r="J1342" s="2"/>
      <c r="K1342" s="2"/>
      <c r="L1342" s="2" t="s">
        <v>3889</v>
      </c>
      <c r="M1342" s="2" t="s">
        <v>38</v>
      </c>
      <c r="N1342" s="2" t="s">
        <v>3926</v>
      </c>
      <c r="O1342" s="2">
        <v>71.678</v>
      </c>
      <c r="P1342" s="2">
        <f>HYPERLINK("https://github.com/mlcommons/submissions_inference_3.1/tree/main/open/cTuning/results/macbook_pro_2_m1-tflite_cpp-cpu-tflite-vmaster-default_config","details")</f>
        <v>0</v>
      </c>
      <c r="Q1342" s="2">
        <f>HYPERLINK("https://github.com/mlcommons/submissions_inference_3.1/tree/main/open/cTuning/code","details")</f>
        <v>0</v>
      </c>
      <c r="R1342" s="1">
        <v>17.34875</v>
      </c>
      <c r="S1342" s="1">
        <v>148.126664</v>
      </c>
      <c r="T1342" s="1">
        <v>58.8909</v>
      </c>
    </row>
    <row r="1343" spans="1:20">
      <c r="A1343" s="2" t="s">
        <v>1445</v>
      </c>
      <c r="B1343" s="2" t="s">
        <v>3321</v>
      </c>
      <c r="C1343" s="2" t="s">
        <v>32</v>
      </c>
      <c r="D1343" s="2" t="s">
        <v>33</v>
      </c>
      <c r="E1343" s="2" t="s">
        <v>34</v>
      </c>
      <c r="F1343" s="2" t="s">
        <v>3879</v>
      </c>
      <c r="G1343" s="2">
        <v>1</v>
      </c>
      <c r="H1343" s="2" t="s">
        <v>3887</v>
      </c>
      <c r="I1343" s="2">
        <v>1</v>
      </c>
      <c r="J1343" s="2"/>
      <c r="K1343" s="2"/>
      <c r="L1343" s="2" t="s">
        <v>3889</v>
      </c>
      <c r="M1343" s="2" t="s">
        <v>38</v>
      </c>
      <c r="N1343" s="2" t="s">
        <v>3927</v>
      </c>
      <c r="O1343" s="2">
        <v>42.31</v>
      </c>
      <c r="P1343" s="2">
        <f>HYPERLINK("https://github.com/mlcommons/submissions_inference_3.1/tree/main/open/cTuning/results/macbook_pro_2_m1-tflite_cpp-cpu-tflite-vmaster-default_config","details")</f>
        <v>0</v>
      </c>
      <c r="Q1343" s="2">
        <f>HYPERLINK("https://github.com/mlcommons/submissions_inference_3.1/tree/main/open/cTuning/code","details")</f>
        <v>0</v>
      </c>
      <c r="R1343" s="1">
        <v>0.256833</v>
      </c>
      <c r="S1343" s="1">
        <v>2.876664</v>
      </c>
      <c r="T1343" s="1">
        <v>630.569</v>
      </c>
    </row>
    <row r="1344" spans="1:20">
      <c r="A1344" s="2" t="s">
        <v>1446</v>
      </c>
      <c r="B1344" s="2" t="s">
        <v>3322</v>
      </c>
      <c r="C1344" s="2" t="s">
        <v>32</v>
      </c>
      <c r="D1344" s="2" t="s">
        <v>33</v>
      </c>
      <c r="E1344" s="2" t="s">
        <v>34</v>
      </c>
      <c r="F1344" s="2" t="s">
        <v>3879</v>
      </c>
      <c r="G1344" s="2">
        <v>1</v>
      </c>
      <c r="H1344" s="2" t="s">
        <v>3887</v>
      </c>
      <c r="I1344" s="2">
        <v>1</v>
      </c>
      <c r="J1344" s="2"/>
      <c r="K1344" s="2"/>
      <c r="L1344" s="2" t="s">
        <v>3889</v>
      </c>
      <c r="M1344" s="2" t="s">
        <v>38</v>
      </c>
      <c r="N1344" s="2" t="s">
        <v>3928</v>
      </c>
      <c r="O1344" s="2">
        <v>45.492</v>
      </c>
      <c r="P1344" s="2">
        <f>HYPERLINK("https://github.com/mlcommons/submissions_inference_3.1/tree/main/open/cTuning/results/macbook_pro_2_m1-tflite_cpp-cpu-tflite-vmaster-default_config","details")</f>
        <v>0</v>
      </c>
      <c r="Q1344" s="2">
        <f>HYPERLINK("https://github.com/mlcommons/submissions_inference_3.1/tree/main/open/cTuning/code","details")</f>
        <v>0</v>
      </c>
      <c r="R1344" s="1">
        <v>0.388</v>
      </c>
      <c r="S1344" s="1">
        <v>4.173664</v>
      </c>
      <c r="T1344" s="1">
        <v>315.28</v>
      </c>
    </row>
    <row r="1345" spans="1:20">
      <c r="A1345" s="2" t="s">
        <v>1447</v>
      </c>
      <c r="B1345" s="2" t="s">
        <v>3323</v>
      </c>
      <c r="C1345" s="2" t="s">
        <v>32</v>
      </c>
      <c r="D1345" s="2" t="s">
        <v>33</v>
      </c>
      <c r="E1345" s="2" t="s">
        <v>34</v>
      </c>
      <c r="F1345" s="2" t="s">
        <v>3879</v>
      </c>
      <c r="G1345" s="2">
        <v>1</v>
      </c>
      <c r="H1345" s="2" t="s">
        <v>3887</v>
      </c>
      <c r="I1345" s="2">
        <v>1</v>
      </c>
      <c r="J1345" s="2"/>
      <c r="K1345" s="2"/>
      <c r="L1345" s="2" t="s">
        <v>3889</v>
      </c>
      <c r="M1345" s="2" t="s">
        <v>38</v>
      </c>
      <c r="N1345" s="2" t="s">
        <v>3929</v>
      </c>
      <c r="O1345" s="2">
        <v>48.074</v>
      </c>
      <c r="P1345" s="2">
        <f>HYPERLINK("https://github.com/mlcommons/submissions_inference_3.1/tree/main/open/cTuning/results/macbook_pro_2_m1-tflite_cpp-cpu-tflite-vmaster-default_config","details")</f>
        <v>0</v>
      </c>
      <c r="Q1345" s="2">
        <f>HYPERLINK("https://github.com/mlcommons/submissions_inference_3.1/tree/main/open/cTuning/code","details")</f>
        <v>0</v>
      </c>
      <c r="R1345" s="1">
        <v>0.5956669999999999</v>
      </c>
      <c r="S1345" s="1">
        <v>8.460336</v>
      </c>
      <c r="T1345" s="1">
        <v>205.561</v>
      </c>
    </row>
    <row r="1346" spans="1:20">
      <c r="A1346" s="2" t="s">
        <v>1448</v>
      </c>
      <c r="B1346" s="2" t="s">
        <v>3324</v>
      </c>
      <c r="C1346" s="2" t="s">
        <v>32</v>
      </c>
      <c r="D1346" s="2" t="s">
        <v>33</v>
      </c>
      <c r="E1346" s="2" t="s">
        <v>34</v>
      </c>
      <c r="F1346" s="2" t="s">
        <v>3879</v>
      </c>
      <c r="G1346" s="2">
        <v>1</v>
      </c>
      <c r="H1346" s="2" t="s">
        <v>3887</v>
      </c>
      <c r="I1346" s="2">
        <v>1</v>
      </c>
      <c r="J1346" s="2"/>
      <c r="K1346" s="2"/>
      <c r="L1346" s="2" t="s">
        <v>3889</v>
      </c>
      <c r="M1346" s="2" t="s">
        <v>38</v>
      </c>
      <c r="N1346" s="2" t="s">
        <v>3930</v>
      </c>
      <c r="O1346" s="2">
        <v>50.224</v>
      </c>
      <c r="P1346" s="2">
        <f>HYPERLINK("https://github.com/mlcommons/submissions_inference_3.1/tree/main/open/cTuning/results/macbook_pro_2_m1-tflite_cpp-cpu-tflite-vmaster-default_config","details")</f>
        <v>0</v>
      </c>
      <c r="Q1346" s="2">
        <f>HYPERLINK("https://github.com/mlcommons/submissions_inference_3.1/tree/main/open/cTuning/code","details")</f>
        <v>0</v>
      </c>
      <c r="R1346" s="1">
        <v>0.801834</v>
      </c>
      <c r="S1346" s="1">
        <v>11.532</v>
      </c>
      <c r="T1346" s="1">
        <v>292.98</v>
      </c>
    </row>
    <row r="1347" spans="1:20">
      <c r="A1347" s="2" t="s">
        <v>1449</v>
      </c>
      <c r="B1347" s="2" t="s">
        <v>3325</v>
      </c>
      <c r="C1347" s="2" t="s">
        <v>32</v>
      </c>
      <c r="D1347" s="2" t="s">
        <v>33</v>
      </c>
      <c r="E1347" s="2" t="s">
        <v>34</v>
      </c>
      <c r="F1347" s="2" t="s">
        <v>3879</v>
      </c>
      <c r="G1347" s="2">
        <v>1</v>
      </c>
      <c r="H1347" s="2" t="s">
        <v>3887</v>
      </c>
      <c r="I1347" s="2">
        <v>1</v>
      </c>
      <c r="J1347" s="2"/>
      <c r="K1347" s="2"/>
      <c r="L1347" s="2" t="s">
        <v>3889</v>
      </c>
      <c r="M1347" s="2" t="s">
        <v>38</v>
      </c>
      <c r="N1347" s="2" t="s">
        <v>3931</v>
      </c>
      <c r="O1347" s="2">
        <v>56.674</v>
      </c>
      <c r="P1347" s="2">
        <f>HYPERLINK("https://github.com/mlcommons/submissions_inference_3.1/tree/main/open/cTuning/results/macbook_pro_2_m1-tflite_cpp-cpu-tflite-vmaster-default_config","details")</f>
        <v>0</v>
      </c>
      <c r="Q1347" s="2">
        <f>HYPERLINK("https://github.com/mlcommons/submissions_inference_3.1/tree/main/open/cTuning/code","details")</f>
        <v>0</v>
      </c>
      <c r="R1347" s="1">
        <v>0.580542</v>
      </c>
      <c r="S1347" s="1">
        <v>6.848336</v>
      </c>
      <c r="T1347" s="1">
        <v>214.631</v>
      </c>
    </row>
    <row r="1348" spans="1:20">
      <c r="A1348" s="2" t="s">
        <v>1450</v>
      </c>
      <c r="B1348" s="2" t="s">
        <v>3326</v>
      </c>
      <c r="C1348" s="2" t="s">
        <v>32</v>
      </c>
      <c r="D1348" s="2" t="s">
        <v>33</v>
      </c>
      <c r="E1348" s="2" t="s">
        <v>34</v>
      </c>
      <c r="F1348" s="2" t="s">
        <v>3879</v>
      </c>
      <c r="G1348" s="2">
        <v>1</v>
      </c>
      <c r="H1348" s="2" t="s">
        <v>3887</v>
      </c>
      <c r="I1348" s="2">
        <v>1</v>
      </c>
      <c r="J1348" s="2"/>
      <c r="K1348" s="2"/>
      <c r="L1348" s="2" t="s">
        <v>3889</v>
      </c>
      <c r="M1348" s="2" t="s">
        <v>38</v>
      </c>
      <c r="N1348" s="2" t="s">
        <v>3932</v>
      </c>
      <c r="O1348" s="2">
        <v>59.48</v>
      </c>
      <c r="P1348" s="2">
        <f>HYPERLINK("https://github.com/mlcommons/submissions_inference_3.1/tree/main/open/cTuning/results/macbook_pro_2_m1-tflite_cpp-cpu-tflite-vmaster-default_config","details")</f>
        <v>0</v>
      </c>
      <c r="Q1348" s="2">
        <f>HYPERLINK("https://github.com/mlcommons/submissions_inference_3.1/tree/main/open/cTuning/code","details")</f>
        <v>0</v>
      </c>
      <c r="R1348" s="1">
        <v>0.928458</v>
      </c>
      <c r="S1348" s="1">
        <v>11.016664</v>
      </c>
      <c r="T1348" s="1">
        <v>57.375</v>
      </c>
    </row>
    <row r="1349" spans="1:20">
      <c r="A1349" s="2" t="s">
        <v>1451</v>
      </c>
      <c r="B1349" s="2" t="s">
        <v>3327</v>
      </c>
      <c r="C1349" s="2" t="s">
        <v>32</v>
      </c>
      <c r="D1349" s="2" t="s">
        <v>33</v>
      </c>
      <c r="E1349" s="2" t="s">
        <v>34</v>
      </c>
      <c r="F1349" s="2" t="s">
        <v>3879</v>
      </c>
      <c r="G1349" s="2">
        <v>1</v>
      </c>
      <c r="H1349" s="2" t="s">
        <v>3887</v>
      </c>
      <c r="I1349" s="2">
        <v>1</v>
      </c>
      <c r="J1349" s="2"/>
      <c r="K1349" s="2"/>
      <c r="L1349" s="2" t="s">
        <v>3889</v>
      </c>
      <c r="M1349" s="2" t="s">
        <v>38</v>
      </c>
      <c r="N1349" s="2" t="s">
        <v>3933</v>
      </c>
      <c r="O1349" s="2">
        <v>61.484</v>
      </c>
      <c r="P1349" s="2">
        <f>HYPERLINK("https://github.com/mlcommons/submissions_inference_3.1/tree/main/open/cTuning/results/macbook_pro_2_m1-tflite_cpp-cpu-tflite-vmaster-default_config","details")</f>
        <v>0</v>
      </c>
      <c r="Q1349" s="2">
        <f>HYPERLINK("https://github.com/mlcommons/submissions_inference_3.1/tree/main/open/cTuning/code","details")</f>
        <v>0</v>
      </c>
      <c r="R1349" s="1">
        <v>1.255</v>
      </c>
      <c r="S1349" s="1">
        <v>12.472</v>
      </c>
      <c r="T1349" s="1">
        <v>186.283</v>
      </c>
    </row>
    <row r="1350" spans="1:20">
      <c r="A1350" s="2" t="s">
        <v>1452</v>
      </c>
      <c r="B1350" s="2" t="s">
        <v>3328</v>
      </c>
      <c r="C1350" s="2" t="s">
        <v>32</v>
      </c>
      <c r="D1350" s="2" t="s">
        <v>33</v>
      </c>
      <c r="E1350" s="2" t="s">
        <v>34</v>
      </c>
      <c r="F1350" s="2" t="s">
        <v>3879</v>
      </c>
      <c r="G1350" s="2">
        <v>1</v>
      </c>
      <c r="H1350" s="2" t="s">
        <v>3887</v>
      </c>
      <c r="I1350" s="2">
        <v>1</v>
      </c>
      <c r="J1350" s="2"/>
      <c r="K1350" s="2"/>
      <c r="L1350" s="2" t="s">
        <v>3889</v>
      </c>
      <c r="M1350" s="2" t="s">
        <v>38</v>
      </c>
      <c r="N1350" s="2" t="s">
        <v>3934</v>
      </c>
      <c r="O1350" s="2">
        <v>62.374</v>
      </c>
      <c r="P1350" s="2">
        <f>HYPERLINK("https://github.com/mlcommons/submissions_inference_3.1/tree/main/open/cTuning/results/macbook_pro_2_m1-tflite_cpp-cpu-tflite-vmaster-default_config","details")</f>
        <v>0</v>
      </c>
      <c r="Q1350" s="2">
        <f>HYPERLINK("https://github.com/mlcommons/submissions_inference_3.1/tree/main/open/cTuning/code","details")</f>
        <v>0</v>
      </c>
      <c r="R1350" s="1">
        <v>1.72275</v>
      </c>
      <c r="S1350" s="1">
        <v>15.990672</v>
      </c>
      <c r="T1350" s="1">
        <v>607.442</v>
      </c>
    </row>
    <row r="1351" spans="1:20">
      <c r="A1351" s="2" t="s">
        <v>1453</v>
      </c>
      <c r="B1351" s="2" t="s">
        <v>3329</v>
      </c>
      <c r="C1351" s="2" t="s">
        <v>32</v>
      </c>
      <c r="D1351" s="2" t="s">
        <v>33</v>
      </c>
      <c r="E1351" s="2" t="s">
        <v>34</v>
      </c>
      <c r="F1351" s="2" t="s">
        <v>3879</v>
      </c>
      <c r="G1351" s="2">
        <v>1</v>
      </c>
      <c r="H1351" s="2" t="s">
        <v>3887</v>
      </c>
      <c r="I1351" s="2">
        <v>1</v>
      </c>
      <c r="J1351" s="2"/>
      <c r="K1351" s="2"/>
      <c r="L1351" s="2" t="s">
        <v>3889</v>
      </c>
      <c r="M1351" s="2" t="s">
        <v>38</v>
      </c>
      <c r="N1351" s="2" t="s">
        <v>3935</v>
      </c>
      <c r="O1351" s="2">
        <v>58.434</v>
      </c>
      <c r="P1351" s="2">
        <f>HYPERLINK("https://github.com/mlcommons/submissions_inference_3.1/tree/main/open/cTuning/results/macbook_pro_2_m1-tflite_cpp-cpu-tflite-vmaster-default_config","details")</f>
        <v>0</v>
      </c>
      <c r="Q1351" s="2">
        <f>HYPERLINK("https://github.com/mlcommons/submissions_inference_3.1/tree/main/open/cTuning/code","details")</f>
        <v>0</v>
      </c>
      <c r="R1351" s="1">
        <v>1.038</v>
      </c>
      <c r="S1351" s="1">
        <v>9.247</v>
      </c>
      <c r="T1351" s="1">
        <v>1003.5</v>
      </c>
    </row>
    <row r="1352" spans="1:20">
      <c r="A1352" s="2" t="s">
        <v>1454</v>
      </c>
      <c r="B1352" s="2" t="s">
        <v>3330</v>
      </c>
      <c r="C1352" s="2" t="s">
        <v>32</v>
      </c>
      <c r="D1352" s="2" t="s">
        <v>33</v>
      </c>
      <c r="E1352" s="2" t="s">
        <v>34</v>
      </c>
      <c r="F1352" s="2" t="s">
        <v>3879</v>
      </c>
      <c r="G1352" s="2">
        <v>1</v>
      </c>
      <c r="H1352" s="2" t="s">
        <v>3887</v>
      </c>
      <c r="I1352" s="2">
        <v>1</v>
      </c>
      <c r="J1352" s="2"/>
      <c r="K1352" s="2"/>
      <c r="L1352" s="2" t="s">
        <v>3889</v>
      </c>
      <c r="M1352" s="2" t="s">
        <v>38</v>
      </c>
      <c r="N1352" s="2" t="s">
        <v>3936</v>
      </c>
      <c r="O1352" s="2">
        <v>64.122</v>
      </c>
      <c r="P1352" s="2">
        <f>HYPERLINK("https://github.com/mlcommons/submissions_inference_3.1/tree/main/open/cTuning/results/macbook_pro_2_m1-tflite_cpp-cpu-tflite-vmaster-default_config","details")</f>
        <v>0</v>
      </c>
      <c r="Q1352" s="2">
        <f>HYPERLINK("https://github.com/mlcommons/submissions_inference_3.1/tree/main/open/cTuning/code","details")</f>
        <v>0</v>
      </c>
      <c r="R1352" s="1">
        <v>1.555208</v>
      </c>
      <c r="S1352" s="1">
        <v>13.672</v>
      </c>
      <c r="T1352" s="1">
        <v>240.242</v>
      </c>
    </row>
    <row r="1353" spans="1:20">
      <c r="A1353" s="2" t="s">
        <v>1455</v>
      </c>
      <c r="B1353" s="2" t="s">
        <v>3331</v>
      </c>
      <c r="C1353" s="2" t="s">
        <v>32</v>
      </c>
      <c r="D1353" s="2" t="s">
        <v>33</v>
      </c>
      <c r="E1353" s="2" t="s">
        <v>34</v>
      </c>
      <c r="F1353" s="2" t="s">
        <v>3879</v>
      </c>
      <c r="G1353" s="2">
        <v>1</v>
      </c>
      <c r="H1353" s="2" t="s">
        <v>3887</v>
      </c>
      <c r="I1353" s="2">
        <v>1</v>
      </c>
      <c r="J1353" s="2"/>
      <c r="K1353" s="2"/>
      <c r="L1353" s="2" t="s">
        <v>3889</v>
      </c>
      <c r="M1353" s="2" t="s">
        <v>38</v>
      </c>
      <c r="N1353" s="2" t="s">
        <v>3937</v>
      </c>
      <c r="O1353" s="2">
        <v>67.19799999999999</v>
      </c>
      <c r="P1353" s="2">
        <f>HYPERLINK("https://github.com/mlcommons/submissions_inference_3.1/tree/main/open/cTuning/results/macbook_pro_2_m1-tflite_cpp-cpu-tflite-vmaster-default_config","details")</f>
        <v>0</v>
      </c>
      <c r="Q1353" s="2">
        <f>HYPERLINK("https://github.com/mlcommons/submissions_inference_3.1/tree/main/open/cTuning/code","details")</f>
        <v>0</v>
      </c>
      <c r="R1353" s="1">
        <v>2.206834</v>
      </c>
      <c r="S1353" s="1">
        <v>19.606664</v>
      </c>
      <c r="T1353" s="1">
        <v>53.6785</v>
      </c>
    </row>
    <row r="1354" spans="1:20">
      <c r="A1354" s="2" t="s">
        <v>1456</v>
      </c>
      <c r="B1354" s="2" t="s">
        <v>3332</v>
      </c>
      <c r="C1354" s="2" t="s">
        <v>32</v>
      </c>
      <c r="D1354" s="2" t="s">
        <v>33</v>
      </c>
      <c r="E1354" s="2" t="s">
        <v>34</v>
      </c>
      <c r="F1354" s="2" t="s">
        <v>3879</v>
      </c>
      <c r="G1354" s="2">
        <v>1</v>
      </c>
      <c r="H1354" s="2" t="s">
        <v>3887</v>
      </c>
      <c r="I1354" s="2">
        <v>1</v>
      </c>
      <c r="J1354" s="2"/>
      <c r="K1354" s="2"/>
      <c r="L1354" s="2" t="s">
        <v>3889</v>
      </c>
      <c r="M1354" s="2" t="s">
        <v>38</v>
      </c>
      <c r="N1354" s="2" t="s">
        <v>3938</v>
      </c>
      <c r="O1354" s="2">
        <v>68.084</v>
      </c>
      <c r="P1354" s="2">
        <f>HYPERLINK("https://github.com/mlcommons/submissions_inference_3.1/tree/main/open/cTuning/results/macbook_pro_2_m1-tflite_cpp-cpu-tflite-vmaster-default_config","details")</f>
        <v>0</v>
      </c>
      <c r="Q1354" s="2">
        <f>HYPERLINK("https://github.com/mlcommons/submissions_inference_3.1/tree/main/open/cTuning/code","details")</f>
        <v>0</v>
      </c>
      <c r="R1354" s="1">
        <v>3.109209</v>
      </c>
      <c r="S1354" s="1">
        <v>27.137336</v>
      </c>
      <c r="T1354" s="1">
        <v>330.994</v>
      </c>
    </row>
    <row r="1355" spans="1:20">
      <c r="A1355" s="2" t="s">
        <v>1457</v>
      </c>
      <c r="B1355" s="2" t="s">
        <v>3333</v>
      </c>
      <c r="C1355" s="2" t="s">
        <v>32</v>
      </c>
      <c r="D1355" s="2" t="s">
        <v>33</v>
      </c>
      <c r="E1355" s="2" t="s">
        <v>34</v>
      </c>
      <c r="F1355" s="2" t="s">
        <v>3879</v>
      </c>
      <c r="G1355" s="2">
        <v>1</v>
      </c>
      <c r="H1355" s="2" t="s">
        <v>3887</v>
      </c>
      <c r="I1355" s="2">
        <v>1</v>
      </c>
      <c r="J1355" s="2"/>
      <c r="K1355" s="2"/>
      <c r="L1355" s="2" t="s">
        <v>3889</v>
      </c>
      <c r="M1355" s="2" t="s">
        <v>38</v>
      </c>
      <c r="N1355" s="2" t="s">
        <v>3939</v>
      </c>
      <c r="O1355" s="2">
        <v>64.792</v>
      </c>
      <c r="P1355" s="2">
        <f>HYPERLINK("https://github.com/mlcommons/submissions_inference_3.1/tree/main/open/cTuning/results/macbook_pro_2_m1-tflite_cpp-cpu-tflite-vmaster-default_config","details")</f>
        <v>0</v>
      </c>
      <c r="Q1355" s="2">
        <f>HYPERLINK("https://github.com/mlcommons/submissions_inference_3.1/tree/main/open/cTuning/code","details")</f>
        <v>0</v>
      </c>
      <c r="R1355" s="1">
        <v>1.518459</v>
      </c>
      <c r="S1355" s="1">
        <v>13.449664</v>
      </c>
      <c r="T1355" s="1">
        <v>178.633</v>
      </c>
    </row>
    <row r="1356" spans="1:20">
      <c r="A1356" s="2" t="s">
        <v>1458</v>
      </c>
      <c r="B1356" s="2" t="s">
        <v>3334</v>
      </c>
      <c r="C1356" s="2" t="s">
        <v>32</v>
      </c>
      <c r="D1356" s="2" t="s">
        <v>33</v>
      </c>
      <c r="E1356" s="2" t="s">
        <v>34</v>
      </c>
      <c r="F1356" s="2" t="s">
        <v>3879</v>
      </c>
      <c r="G1356" s="2">
        <v>1</v>
      </c>
      <c r="H1356" s="2" t="s">
        <v>3887</v>
      </c>
      <c r="I1356" s="2">
        <v>1</v>
      </c>
      <c r="J1356" s="2"/>
      <c r="K1356" s="2"/>
      <c r="L1356" s="2" t="s">
        <v>3889</v>
      </c>
      <c r="M1356" s="2" t="s">
        <v>38</v>
      </c>
      <c r="N1356" s="2" t="s">
        <v>3940</v>
      </c>
      <c r="O1356" s="2">
        <v>68.23999999999999</v>
      </c>
      <c r="P1356" s="2">
        <f>HYPERLINK("https://github.com/mlcommons/submissions_inference_3.1/tree/main/open/cTuning/results/macbook_pro_2_m1-tflite_cpp-cpu-tflite-vmaster-default_config","details")</f>
        <v>0</v>
      </c>
      <c r="Q1356" s="2">
        <f>HYPERLINK("https://github.com/mlcommons/submissions_inference_3.1/tree/main/open/cTuning/code","details")</f>
        <v>0</v>
      </c>
      <c r="R1356" s="1">
        <v>2.4375</v>
      </c>
      <c r="S1356" s="1">
        <v>20.934664</v>
      </c>
      <c r="T1356" s="1">
        <v>422.17</v>
      </c>
    </row>
    <row r="1357" spans="1:20">
      <c r="A1357" s="2" t="s">
        <v>1459</v>
      </c>
      <c r="B1357" s="2" t="s">
        <v>3335</v>
      </c>
      <c r="C1357" s="2" t="s">
        <v>32</v>
      </c>
      <c r="D1357" s="2" t="s">
        <v>33</v>
      </c>
      <c r="E1357" s="2" t="s">
        <v>34</v>
      </c>
      <c r="F1357" s="2" t="s">
        <v>3879</v>
      </c>
      <c r="G1357" s="2">
        <v>1</v>
      </c>
      <c r="H1357" s="2" t="s">
        <v>3887</v>
      </c>
      <c r="I1357" s="2">
        <v>1</v>
      </c>
      <c r="J1357" s="2"/>
      <c r="K1357" s="2"/>
      <c r="L1357" s="2" t="s">
        <v>3889</v>
      </c>
      <c r="M1357" s="2" t="s">
        <v>38</v>
      </c>
      <c r="N1357" s="2" t="s">
        <v>3941</v>
      </c>
      <c r="O1357" s="2">
        <v>70.012</v>
      </c>
      <c r="P1357" s="2">
        <f>HYPERLINK("https://github.com/mlcommons/submissions_inference_3.1/tree/main/open/cTuning/results/macbook_pro_2_m1-tflite_cpp-cpu-tflite-vmaster-default_config","details")</f>
        <v>0</v>
      </c>
      <c r="Q1357" s="2">
        <f>HYPERLINK("https://github.com/mlcommons/submissions_inference_3.1/tree/main/open/cTuning/code","details")</f>
        <v>0</v>
      </c>
      <c r="R1357" s="1">
        <v>3.413917</v>
      </c>
      <c r="S1357" s="1">
        <v>28.788</v>
      </c>
      <c r="T1357" s="1">
        <v>296.139</v>
      </c>
    </row>
    <row r="1358" spans="1:20">
      <c r="A1358" s="2" t="s">
        <v>1460</v>
      </c>
      <c r="B1358" s="2" t="s">
        <v>3336</v>
      </c>
      <c r="C1358" s="2" t="s">
        <v>32</v>
      </c>
      <c r="D1358" s="2" t="s">
        <v>33</v>
      </c>
      <c r="E1358" s="2" t="s">
        <v>34</v>
      </c>
      <c r="F1358" s="2" t="s">
        <v>3879</v>
      </c>
      <c r="G1358" s="2">
        <v>1</v>
      </c>
      <c r="H1358" s="2" t="s">
        <v>3887</v>
      </c>
      <c r="I1358" s="2">
        <v>1</v>
      </c>
      <c r="J1358" s="2"/>
      <c r="K1358" s="2"/>
      <c r="L1358" s="2" t="s">
        <v>3889</v>
      </c>
      <c r="M1358" s="2" t="s">
        <v>38</v>
      </c>
      <c r="N1358" s="2" t="s">
        <v>3942</v>
      </c>
      <c r="O1358" s="2">
        <v>70.79000000000001</v>
      </c>
      <c r="P1358" s="2">
        <f>HYPERLINK("https://github.com/mlcommons/submissions_inference_3.1/tree/main/open/cTuning/results/macbook_pro_2_m1-tflite_cpp-cpu-tflite-vmaster-default_config","details")</f>
        <v>0</v>
      </c>
      <c r="Q1358" s="2">
        <f>HYPERLINK("https://github.com/mlcommons/submissions_inference_3.1/tree/main/open/cTuning/code","details")</f>
        <v>0</v>
      </c>
      <c r="R1358" s="1">
        <v>4.699666</v>
      </c>
      <c r="S1358" s="1">
        <v>40.492336</v>
      </c>
      <c r="T1358" s="1">
        <v>216.191</v>
      </c>
    </row>
    <row r="1359" spans="1:20">
      <c r="A1359" s="2" t="s">
        <v>1461</v>
      </c>
      <c r="B1359" s="2" t="s">
        <v>3337</v>
      </c>
      <c r="C1359" s="2" t="s">
        <v>32</v>
      </c>
      <c r="D1359" s="2" t="s">
        <v>33</v>
      </c>
      <c r="E1359" s="2" t="s">
        <v>34</v>
      </c>
      <c r="F1359" s="2" t="s">
        <v>3879</v>
      </c>
      <c r="G1359" s="2">
        <v>1</v>
      </c>
      <c r="H1359" s="2" t="s">
        <v>3887</v>
      </c>
      <c r="I1359" s="2">
        <v>1</v>
      </c>
      <c r="J1359" s="2"/>
      <c r="K1359" s="2"/>
      <c r="L1359" s="2" t="s">
        <v>3889</v>
      </c>
      <c r="M1359" s="2" t="s">
        <v>38</v>
      </c>
      <c r="N1359" s="2" t="s">
        <v>3943</v>
      </c>
      <c r="O1359" s="2">
        <v>52.172</v>
      </c>
      <c r="P1359" s="2">
        <f>HYPERLINK("https://github.com/mlcommons/submissions_inference_3.1/tree/main/open/cTuning/results/macbook_pro_2_m1-tflite_cpp-cpu-tflite-vmaster-default_config","details")</f>
        <v>0</v>
      </c>
      <c r="Q1359" s="2">
        <f>HYPERLINK("https://github.com/mlcommons/submissions_inference_3.1/tree/main/open/cTuning/code","details")</f>
        <v>0</v>
      </c>
      <c r="R1359" s="1">
        <v>0.892792</v>
      </c>
      <c r="S1359" s="1">
        <v>8.978</v>
      </c>
      <c r="T1359" s="1">
        <v>1163.9</v>
      </c>
    </row>
    <row r="1360" spans="1:20">
      <c r="A1360" s="2" t="s">
        <v>1462</v>
      </c>
      <c r="B1360" s="2" t="s">
        <v>3338</v>
      </c>
      <c r="C1360" s="2" t="s">
        <v>32</v>
      </c>
      <c r="D1360" s="2" t="s">
        <v>33</v>
      </c>
      <c r="E1360" s="2" t="s">
        <v>34</v>
      </c>
      <c r="F1360" s="2" t="s">
        <v>3879</v>
      </c>
      <c r="G1360" s="2">
        <v>1</v>
      </c>
      <c r="H1360" s="2" t="s">
        <v>3887</v>
      </c>
      <c r="I1360" s="2">
        <v>1</v>
      </c>
      <c r="J1360" s="2"/>
      <c r="K1360" s="2"/>
      <c r="L1360" s="2" t="s">
        <v>3889</v>
      </c>
      <c r="M1360" s="2" t="s">
        <v>38</v>
      </c>
      <c r="N1360" s="2" t="s">
        <v>3944</v>
      </c>
      <c r="O1360" s="2">
        <v>56.988</v>
      </c>
      <c r="P1360" s="2">
        <f>HYPERLINK("https://github.com/mlcommons/submissions_inference_3.1/tree/main/open/cTuning/results/macbook_pro_2_m1-tflite_cpp-cpu-tflite-vmaster-default_config","details")</f>
        <v>0</v>
      </c>
      <c r="Q1360" s="2">
        <f>HYPERLINK("https://github.com/mlcommons/submissions_inference_3.1/tree/main/open/cTuning/code","details")</f>
        <v>0</v>
      </c>
      <c r="R1360" s="1">
        <v>1.29675</v>
      </c>
      <c r="S1360" s="1">
        <v>12.387336</v>
      </c>
      <c r="T1360" s="1">
        <v>628.38</v>
      </c>
    </row>
    <row r="1361" spans="1:20">
      <c r="A1361" s="2" t="s">
        <v>1463</v>
      </c>
      <c r="B1361" s="2" t="s">
        <v>3339</v>
      </c>
      <c r="C1361" s="2" t="s">
        <v>32</v>
      </c>
      <c r="D1361" s="2" t="s">
        <v>33</v>
      </c>
      <c r="E1361" s="2" t="s">
        <v>34</v>
      </c>
      <c r="F1361" s="2" t="s">
        <v>3879</v>
      </c>
      <c r="G1361" s="2">
        <v>1</v>
      </c>
      <c r="H1361" s="2" t="s">
        <v>3887</v>
      </c>
      <c r="I1361" s="2">
        <v>1</v>
      </c>
      <c r="J1361" s="2"/>
      <c r="K1361" s="2"/>
      <c r="L1361" s="2" t="s">
        <v>3889</v>
      </c>
      <c r="M1361" s="2" t="s">
        <v>38</v>
      </c>
      <c r="N1361" s="2" t="s">
        <v>3945</v>
      </c>
      <c r="O1361" s="2">
        <v>59.324</v>
      </c>
      <c r="P1361" s="2">
        <f>HYPERLINK("https://github.com/mlcommons/submissions_inference_3.1/tree/main/open/cTuning/results/macbook_pro_2_m1-tflite_cpp-cpu-tflite-vmaster-default_config","details")</f>
        <v>0</v>
      </c>
      <c r="Q1361" s="2">
        <f>HYPERLINK("https://github.com/mlcommons/submissions_inference_3.1/tree/main/open/cTuning/code","details")</f>
        <v>0</v>
      </c>
      <c r="R1361" s="1">
        <v>1.758125</v>
      </c>
      <c r="S1361" s="1">
        <v>17.469336</v>
      </c>
      <c r="T1361" s="1">
        <v>69.0583</v>
      </c>
    </row>
    <row r="1362" spans="1:20">
      <c r="A1362" s="2" t="s">
        <v>1464</v>
      </c>
      <c r="B1362" s="2" t="s">
        <v>3340</v>
      </c>
      <c r="C1362" s="2" t="s">
        <v>32</v>
      </c>
      <c r="D1362" s="2" t="s">
        <v>33</v>
      </c>
      <c r="E1362" s="2" t="s">
        <v>34</v>
      </c>
      <c r="F1362" s="2" t="s">
        <v>3879</v>
      </c>
      <c r="G1362" s="2">
        <v>1</v>
      </c>
      <c r="H1362" s="2" t="s">
        <v>3887</v>
      </c>
      <c r="I1362" s="2">
        <v>1</v>
      </c>
      <c r="J1362" s="2"/>
      <c r="K1362" s="2"/>
      <c r="L1362" s="2" t="s">
        <v>3889</v>
      </c>
      <c r="M1362" s="2" t="s">
        <v>38</v>
      </c>
      <c r="N1362" s="2" t="s">
        <v>3946</v>
      </c>
      <c r="O1362" s="2">
        <v>60.974</v>
      </c>
      <c r="P1362" s="2">
        <f>HYPERLINK("https://github.com/mlcommons/submissions_inference_3.1/tree/main/open/cTuning/results/macbook_pro_2_m1-tflite_cpp-cpu-tflite-vmaster-default_config","details")</f>
        <v>0</v>
      </c>
      <c r="Q1362" s="2">
        <f>HYPERLINK("https://github.com/mlcommons/submissions_inference_3.1/tree/main/open/cTuning/code","details")</f>
        <v>0</v>
      </c>
      <c r="R1362" s="1">
        <v>2.399625</v>
      </c>
      <c r="S1362" s="1">
        <v>22.468664</v>
      </c>
      <c r="T1362" s="1">
        <v>49.1871</v>
      </c>
    </row>
    <row r="1363" spans="1:20">
      <c r="A1363" s="2" t="s">
        <v>1465</v>
      </c>
      <c r="B1363" s="2" t="s">
        <v>3341</v>
      </c>
      <c r="C1363" s="2" t="s">
        <v>32</v>
      </c>
      <c r="D1363" s="2" t="s">
        <v>33</v>
      </c>
      <c r="E1363" s="2" t="s">
        <v>34</v>
      </c>
      <c r="F1363" s="2" t="s">
        <v>3879</v>
      </c>
      <c r="G1363" s="2">
        <v>1</v>
      </c>
      <c r="H1363" s="2" t="s">
        <v>3887</v>
      </c>
      <c r="I1363" s="2">
        <v>1</v>
      </c>
      <c r="J1363" s="2"/>
      <c r="K1363" s="2"/>
      <c r="L1363" s="2" t="s">
        <v>3889</v>
      </c>
      <c r="M1363" s="2" t="s">
        <v>38</v>
      </c>
      <c r="N1363" s="2" t="s">
        <v>3947</v>
      </c>
      <c r="O1363" s="2">
        <v>58.402</v>
      </c>
      <c r="P1363" s="2">
        <f>HYPERLINK("https://github.com/mlcommons/submissions_inference_3.1/tree/main/open/cTuning/results/macbook_pro_2_m1-tflite_cpp-cpu-tflite-vmaster-default_config","details")</f>
        <v>0</v>
      </c>
      <c r="Q1363" s="2">
        <f>HYPERLINK("https://github.com/mlcommons/submissions_inference_3.1/tree/main/open/cTuning/code","details")</f>
        <v>0</v>
      </c>
      <c r="R1363" s="1">
        <v>1.277375</v>
      </c>
      <c r="S1363" s="1">
        <v>12.224328</v>
      </c>
      <c r="T1363" s="1">
        <v>95.27290000000001</v>
      </c>
    </row>
    <row r="1364" spans="1:20">
      <c r="A1364" s="2" t="s">
        <v>1466</v>
      </c>
      <c r="B1364" s="2" t="s">
        <v>3342</v>
      </c>
      <c r="C1364" s="2" t="s">
        <v>32</v>
      </c>
      <c r="D1364" s="2" t="s">
        <v>33</v>
      </c>
      <c r="E1364" s="2" t="s">
        <v>34</v>
      </c>
      <c r="F1364" s="2" t="s">
        <v>3879</v>
      </c>
      <c r="G1364" s="2">
        <v>1</v>
      </c>
      <c r="H1364" s="2" t="s">
        <v>3887</v>
      </c>
      <c r="I1364" s="2">
        <v>1</v>
      </c>
      <c r="J1364" s="2"/>
      <c r="K1364" s="2"/>
      <c r="L1364" s="2" t="s">
        <v>3889</v>
      </c>
      <c r="M1364" s="2" t="s">
        <v>38</v>
      </c>
      <c r="N1364" s="2" t="s">
        <v>3948</v>
      </c>
      <c r="O1364" s="2">
        <v>61.668</v>
      </c>
      <c r="P1364" s="2">
        <f>HYPERLINK("https://github.com/mlcommons/submissions_inference_3.1/tree/main/open/cTuning/results/macbook_pro_2_m1-tflite_cpp-cpu-tflite-vmaster-default_config","details")</f>
        <v>0</v>
      </c>
      <c r="Q1364" s="2">
        <f>HYPERLINK("https://github.com/mlcommons/submissions_inference_3.1/tree/main/open/cTuning/code","details")</f>
        <v>0</v>
      </c>
      <c r="R1364" s="1">
        <v>1.939209</v>
      </c>
      <c r="S1364" s="1">
        <v>18.637336</v>
      </c>
      <c r="T1364" s="1">
        <v>83.6814</v>
      </c>
    </row>
    <row r="1365" spans="1:20">
      <c r="A1365" s="2" t="s">
        <v>1467</v>
      </c>
      <c r="B1365" s="2" t="s">
        <v>3343</v>
      </c>
      <c r="C1365" s="2" t="s">
        <v>32</v>
      </c>
      <c r="D1365" s="2" t="s">
        <v>33</v>
      </c>
      <c r="E1365" s="2" t="s">
        <v>34</v>
      </c>
      <c r="F1365" s="2" t="s">
        <v>3879</v>
      </c>
      <c r="G1365" s="2">
        <v>1</v>
      </c>
      <c r="H1365" s="2" t="s">
        <v>3887</v>
      </c>
      <c r="I1365" s="2">
        <v>1</v>
      </c>
      <c r="J1365" s="2"/>
      <c r="K1365" s="2"/>
      <c r="L1365" s="2" t="s">
        <v>3889</v>
      </c>
      <c r="M1365" s="2" t="s">
        <v>38</v>
      </c>
      <c r="N1365" s="2" t="s">
        <v>3949</v>
      </c>
      <c r="O1365" s="2">
        <v>64.282</v>
      </c>
      <c r="P1365" s="2">
        <f>HYPERLINK("https://github.com/mlcommons/submissions_inference_3.1/tree/main/open/cTuning/results/macbook_pro_2_m1-tflite_cpp-cpu-tflite-vmaster-default_config","details")</f>
        <v>0</v>
      </c>
      <c r="Q1365" s="2">
        <f>HYPERLINK("https://github.com/mlcommons/submissions_inference_3.1/tree/main/open/cTuning/code","details")</f>
        <v>0</v>
      </c>
      <c r="R1365" s="1">
        <v>2.673208</v>
      </c>
      <c r="S1365" s="1">
        <v>27.091336</v>
      </c>
      <c r="T1365" s="1">
        <v>46.3749</v>
      </c>
    </row>
    <row r="1366" spans="1:20">
      <c r="A1366" s="2" t="s">
        <v>1468</v>
      </c>
      <c r="B1366" s="2" t="s">
        <v>3344</v>
      </c>
      <c r="C1366" s="2" t="s">
        <v>32</v>
      </c>
      <c r="D1366" s="2" t="s">
        <v>33</v>
      </c>
      <c r="E1366" s="2" t="s">
        <v>34</v>
      </c>
      <c r="F1366" s="2" t="s">
        <v>3879</v>
      </c>
      <c r="G1366" s="2">
        <v>1</v>
      </c>
      <c r="H1366" s="2" t="s">
        <v>3887</v>
      </c>
      <c r="I1366" s="2">
        <v>1</v>
      </c>
      <c r="J1366" s="2"/>
      <c r="K1366" s="2"/>
      <c r="L1366" s="2" t="s">
        <v>3889</v>
      </c>
      <c r="M1366" s="2" t="s">
        <v>38</v>
      </c>
      <c r="N1366" s="2" t="s">
        <v>3950</v>
      </c>
      <c r="O1366" s="2">
        <v>65.75</v>
      </c>
      <c r="P1366" s="2">
        <f>HYPERLINK("https://github.com/mlcommons/submissions_inference_3.1/tree/main/open/cTuning/results/macbook_pro_2_m1-tflite_cpp-cpu-tflite-vmaster-default_config","details")</f>
        <v>0</v>
      </c>
      <c r="Q1366" s="2">
        <f>HYPERLINK("https://github.com/mlcommons/submissions_inference_3.1/tree/main/open/cTuning/code","details")</f>
        <v>0</v>
      </c>
      <c r="R1366" s="1">
        <v>3.695167</v>
      </c>
      <c r="S1366" s="1">
        <v>37.813336</v>
      </c>
      <c r="T1366" s="1">
        <v>32.4188</v>
      </c>
    </row>
    <row r="1367" spans="1:20">
      <c r="A1367" s="2" t="s">
        <v>1469</v>
      </c>
      <c r="B1367" s="2" t="s">
        <v>3345</v>
      </c>
      <c r="C1367" s="2" t="s">
        <v>32</v>
      </c>
      <c r="D1367" s="2" t="s">
        <v>33</v>
      </c>
      <c r="E1367" s="2" t="s">
        <v>34</v>
      </c>
      <c r="F1367" s="2" t="s">
        <v>3879</v>
      </c>
      <c r="G1367" s="2">
        <v>1</v>
      </c>
      <c r="H1367" s="2" t="s">
        <v>3887</v>
      </c>
      <c r="I1367" s="2">
        <v>1</v>
      </c>
      <c r="J1367" s="2"/>
      <c r="K1367" s="2"/>
      <c r="L1367" s="2" t="s">
        <v>3889</v>
      </c>
      <c r="M1367" s="2" t="s">
        <v>38</v>
      </c>
      <c r="N1367" s="2" t="s">
        <v>3951</v>
      </c>
      <c r="O1367" s="2">
        <v>64.038</v>
      </c>
      <c r="P1367" s="2">
        <f>HYPERLINK("https://github.com/mlcommons/submissions_inference_3.1/tree/main/open/cTuning/results/macbook_pro_2_m1-tflite_cpp-cpu-tflite-vmaster-default_config","details")</f>
        <v>0</v>
      </c>
      <c r="Q1367" s="2">
        <f>HYPERLINK("https://github.com/mlcommons/submissions_inference_3.1/tree/main/open/cTuning/code","details")</f>
        <v>0</v>
      </c>
      <c r="R1367" s="1">
        <v>2.50375</v>
      </c>
      <c r="S1367" s="1">
        <v>28.227</v>
      </c>
      <c r="T1367" s="1">
        <v>65.36669999999999</v>
      </c>
    </row>
    <row r="1368" spans="1:20">
      <c r="A1368" s="2" t="s">
        <v>1470</v>
      </c>
      <c r="B1368" s="2" t="s">
        <v>3346</v>
      </c>
      <c r="C1368" s="2" t="s">
        <v>32</v>
      </c>
      <c r="D1368" s="2" t="s">
        <v>33</v>
      </c>
      <c r="E1368" s="2" t="s">
        <v>34</v>
      </c>
      <c r="F1368" s="2" t="s">
        <v>3879</v>
      </c>
      <c r="G1368" s="2">
        <v>1</v>
      </c>
      <c r="H1368" s="2" t="s">
        <v>3887</v>
      </c>
      <c r="I1368" s="2">
        <v>1</v>
      </c>
      <c r="J1368" s="2"/>
      <c r="K1368" s="2"/>
      <c r="L1368" s="2" t="s">
        <v>3889</v>
      </c>
      <c r="M1368" s="2" t="s">
        <v>38</v>
      </c>
      <c r="N1368" s="2" t="s">
        <v>3952</v>
      </c>
      <c r="O1368" s="2">
        <v>66.75</v>
      </c>
      <c r="P1368" s="2">
        <f>HYPERLINK("https://github.com/mlcommons/submissions_inference_3.1/tree/main/open/cTuning/results/macbook_pro_2_m1-tflite_cpp-cpu-tflite-vmaster-default_config","details")</f>
        <v>0</v>
      </c>
      <c r="Q1368" s="2">
        <f>HYPERLINK("https://github.com/mlcommons/submissions_inference_3.1/tree/main/open/cTuning/code","details")</f>
        <v>0</v>
      </c>
      <c r="R1368" s="1">
        <v>3.837709</v>
      </c>
      <c r="S1368" s="1">
        <v>40.833328</v>
      </c>
      <c r="T1368" s="1">
        <v>32.4036</v>
      </c>
    </row>
    <row r="1369" spans="1:20">
      <c r="A1369" s="2" t="s">
        <v>1471</v>
      </c>
      <c r="B1369" s="2" t="s">
        <v>3347</v>
      </c>
      <c r="C1369" s="2" t="s">
        <v>32</v>
      </c>
      <c r="D1369" s="2" t="s">
        <v>33</v>
      </c>
      <c r="E1369" s="2" t="s">
        <v>34</v>
      </c>
      <c r="F1369" s="2" t="s">
        <v>3879</v>
      </c>
      <c r="G1369" s="2">
        <v>1</v>
      </c>
      <c r="H1369" s="2" t="s">
        <v>3887</v>
      </c>
      <c r="I1369" s="2">
        <v>1</v>
      </c>
      <c r="J1369" s="2"/>
      <c r="K1369" s="2"/>
      <c r="L1369" s="2" t="s">
        <v>3889</v>
      </c>
      <c r="M1369" s="2" t="s">
        <v>38</v>
      </c>
      <c r="N1369" s="2" t="s">
        <v>3953</v>
      </c>
      <c r="O1369" s="2">
        <v>68.834</v>
      </c>
      <c r="P1369" s="2">
        <f>HYPERLINK("https://github.com/mlcommons/submissions_inference_3.1/tree/main/open/cTuning/results/macbook_pro_2_m1-tflite_cpp-cpu-tflite-vmaster-default_config","details")</f>
        <v>0</v>
      </c>
      <c r="Q1369" s="2">
        <f>HYPERLINK("https://github.com/mlcommons/submissions_inference_3.1/tree/main/open/cTuning/code","details")</f>
        <v>0</v>
      </c>
      <c r="R1369" s="1">
        <v>5.13275</v>
      </c>
      <c r="S1369" s="1">
        <v>55.500672</v>
      </c>
      <c r="T1369" s="1">
        <v>23.9025</v>
      </c>
    </row>
    <row r="1370" spans="1:20">
      <c r="A1370" s="2" t="s">
        <v>1472</v>
      </c>
      <c r="B1370" s="2" t="s">
        <v>3348</v>
      </c>
      <c r="C1370" s="2" t="s">
        <v>32</v>
      </c>
      <c r="D1370" s="2" t="s">
        <v>33</v>
      </c>
      <c r="E1370" s="2" t="s">
        <v>34</v>
      </c>
      <c r="F1370" s="2" t="s">
        <v>3879</v>
      </c>
      <c r="G1370" s="2">
        <v>1</v>
      </c>
      <c r="H1370" s="2" t="s">
        <v>3887</v>
      </c>
      <c r="I1370" s="2">
        <v>1</v>
      </c>
      <c r="J1370" s="2"/>
      <c r="K1370" s="2"/>
      <c r="L1370" s="2" t="s">
        <v>3889</v>
      </c>
      <c r="M1370" s="2" t="s">
        <v>38</v>
      </c>
      <c r="N1370" s="2" t="s">
        <v>3954</v>
      </c>
      <c r="O1370" s="2">
        <v>70.122</v>
      </c>
      <c r="P1370" s="2">
        <f>HYPERLINK("https://github.com/mlcommons/submissions_inference_3.1/tree/main/open/cTuning/results/macbook_pro_2_m1-tflite_cpp-cpu-tflite-vmaster-default_config","details")</f>
        <v>0</v>
      </c>
      <c r="Q1370" s="2">
        <f>HYPERLINK("https://github.com/mlcommons/submissions_inference_3.1/tree/main/open/cTuning/code","details")</f>
        <v>0</v>
      </c>
      <c r="R1370" s="1">
        <v>7.127208</v>
      </c>
      <c r="S1370" s="1">
        <v>74.754336</v>
      </c>
      <c r="T1370" s="1">
        <v>16.7889</v>
      </c>
    </row>
    <row r="1371" spans="1:20">
      <c r="A1371" s="2" t="s">
        <v>1473</v>
      </c>
      <c r="B1371" s="2" t="s">
        <v>3349</v>
      </c>
      <c r="C1371" s="2" t="s">
        <v>32</v>
      </c>
      <c r="D1371" s="2" t="s">
        <v>33</v>
      </c>
      <c r="E1371" s="2" t="s">
        <v>34</v>
      </c>
      <c r="F1371" s="2" t="s">
        <v>3879</v>
      </c>
      <c r="G1371" s="2">
        <v>1</v>
      </c>
      <c r="H1371" s="2" t="s">
        <v>3887</v>
      </c>
      <c r="I1371" s="2">
        <v>1</v>
      </c>
      <c r="J1371" s="2"/>
      <c r="K1371" s="2"/>
      <c r="L1371" s="2" t="s">
        <v>3889</v>
      </c>
      <c r="M1371" s="2" t="s">
        <v>38</v>
      </c>
      <c r="N1371" s="2" t="s">
        <v>3955</v>
      </c>
      <c r="O1371" s="2">
        <v>66.036</v>
      </c>
      <c r="P1371" s="2">
        <f>HYPERLINK("https://github.com/mlcommons/submissions_inference_3.1/tree/main/open/cTuning/results/macbook_pro_2_m1-tflite_cpp-cpu-tflite-vmaster-default_config","details")</f>
        <v>0</v>
      </c>
      <c r="Q1371" s="2">
        <f>HYPERLINK("https://github.com/mlcommons/submissions_inference_3.1/tree/main/open/cTuning/code","details")</f>
        <v>0</v>
      </c>
      <c r="R1371" s="1">
        <v>3.386875</v>
      </c>
      <c r="S1371" s="1">
        <v>33.588328</v>
      </c>
      <c r="T1371" s="1">
        <v>47.3633</v>
      </c>
    </row>
    <row r="1372" spans="1:20">
      <c r="A1372" s="2" t="s">
        <v>1474</v>
      </c>
      <c r="B1372" s="2" t="s">
        <v>3350</v>
      </c>
      <c r="C1372" s="2" t="s">
        <v>32</v>
      </c>
      <c r="D1372" s="2" t="s">
        <v>33</v>
      </c>
      <c r="E1372" s="2" t="s">
        <v>34</v>
      </c>
      <c r="F1372" s="2" t="s">
        <v>3879</v>
      </c>
      <c r="G1372" s="2">
        <v>1</v>
      </c>
      <c r="H1372" s="2" t="s">
        <v>3887</v>
      </c>
      <c r="I1372" s="2">
        <v>1</v>
      </c>
      <c r="J1372" s="2"/>
      <c r="K1372" s="2"/>
      <c r="L1372" s="2" t="s">
        <v>3889</v>
      </c>
      <c r="M1372" s="2" t="s">
        <v>38</v>
      </c>
      <c r="N1372" s="2" t="s">
        <v>3956</v>
      </c>
      <c r="O1372" s="2">
        <v>69.01600000000001</v>
      </c>
      <c r="P1372" s="2">
        <f>HYPERLINK("https://github.com/mlcommons/submissions_inference_3.1/tree/main/open/cTuning/results/macbook_pro_2_m1-tflite_cpp-cpu-tflite-vmaster-default_config","details")</f>
        <v>0</v>
      </c>
      <c r="Q1372" s="2">
        <f>HYPERLINK("https://github.com/mlcommons/submissions_inference_3.1/tree/main/open/cTuning/code","details")</f>
        <v>0</v>
      </c>
      <c r="R1372" s="1">
        <v>5.371833</v>
      </c>
      <c r="S1372" s="1">
        <v>59.009</v>
      </c>
      <c r="T1372" s="1">
        <v>23.0545</v>
      </c>
    </row>
    <row r="1373" spans="1:20">
      <c r="A1373" s="2" t="s">
        <v>1475</v>
      </c>
      <c r="B1373" s="2" t="s">
        <v>3351</v>
      </c>
      <c r="C1373" s="2" t="s">
        <v>32</v>
      </c>
      <c r="D1373" s="2" t="s">
        <v>33</v>
      </c>
      <c r="E1373" s="2" t="s">
        <v>34</v>
      </c>
      <c r="F1373" s="2" t="s">
        <v>3879</v>
      </c>
      <c r="G1373" s="2">
        <v>1</v>
      </c>
      <c r="H1373" s="2" t="s">
        <v>3887</v>
      </c>
      <c r="I1373" s="2">
        <v>1</v>
      </c>
      <c r="J1373" s="2"/>
      <c r="K1373" s="2"/>
      <c r="L1373" s="2" t="s">
        <v>3889</v>
      </c>
      <c r="M1373" s="2" t="s">
        <v>38</v>
      </c>
      <c r="N1373" s="2" t="s">
        <v>3957</v>
      </c>
      <c r="O1373" s="2">
        <v>70.73999999999999</v>
      </c>
      <c r="P1373" s="2">
        <f>HYPERLINK("https://github.com/mlcommons/submissions_inference_3.1/tree/main/open/cTuning/results/macbook_pro_2_m1-tflite_cpp-cpu-tflite-vmaster-default_config","details")</f>
        <v>0</v>
      </c>
      <c r="Q1373" s="2">
        <f>HYPERLINK("https://github.com/mlcommons/submissions_inference_3.1/tree/main/open/cTuning/code","details")</f>
        <v>0</v>
      </c>
      <c r="R1373" s="1">
        <v>7.284708</v>
      </c>
      <c r="S1373" s="1">
        <v>74.960672</v>
      </c>
      <c r="T1373" s="1">
        <v>21.9227</v>
      </c>
    </row>
    <row r="1374" spans="1:20">
      <c r="A1374" s="2" t="s">
        <v>1476</v>
      </c>
      <c r="B1374" s="2" t="s">
        <v>3352</v>
      </c>
      <c r="C1374" s="2" t="s">
        <v>32</v>
      </c>
      <c r="D1374" s="2" t="s">
        <v>33</v>
      </c>
      <c r="E1374" s="2" t="s">
        <v>34</v>
      </c>
      <c r="F1374" s="2" t="s">
        <v>3879</v>
      </c>
      <c r="G1374" s="2">
        <v>1</v>
      </c>
      <c r="H1374" s="2" t="s">
        <v>3887</v>
      </c>
      <c r="I1374" s="2">
        <v>1</v>
      </c>
      <c r="J1374" s="2"/>
      <c r="K1374" s="2"/>
      <c r="L1374" s="2" t="s">
        <v>3889</v>
      </c>
      <c r="M1374" s="2" t="s">
        <v>38</v>
      </c>
      <c r="N1374" s="2" t="s">
        <v>3958</v>
      </c>
      <c r="O1374" s="2">
        <v>71.77</v>
      </c>
      <c r="P1374" s="2">
        <f>HYPERLINK("https://github.com/mlcommons/submissions_inference_3.1/tree/main/open/cTuning/results/macbook_pro_2_m1-tflite_cpp-cpu-tflite-vmaster-default_config","details")</f>
        <v>0</v>
      </c>
      <c r="Q1374" s="2">
        <f>HYPERLINK("https://github.com/mlcommons/submissions_inference_3.1/tree/main/open/cTuning/code","details")</f>
        <v>0</v>
      </c>
      <c r="R1374" s="1">
        <v>10.20525</v>
      </c>
      <c r="S1374" s="1">
        <v>118.985672</v>
      </c>
      <c r="T1374" s="1">
        <v>11.8095</v>
      </c>
    </row>
    <row r="1375" spans="1:20">
      <c r="A1375" s="2" t="s">
        <v>1477</v>
      </c>
      <c r="B1375" s="2" t="s">
        <v>3353</v>
      </c>
      <c r="C1375" s="2" t="s">
        <v>32</v>
      </c>
      <c r="D1375" s="2" t="s">
        <v>33</v>
      </c>
      <c r="E1375" s="2" t="s">
        <v>34</v>
      </c>
      <c r="F1375" s="2" t="s">
        <v>3879</v>
      </c>
      <c r="G1375" s="2">
        <v>1</v>
      </c>
      <c r="H1375" s="2" t="s">
        <v>3887</v>
      </c>
      <c r="I1375" s="2">
        <v>1</v>
      </c>
      <c r="J1375" s="2"/>
      <c r="K1375" s="2"/>
      <c r="L1375" s="2" t="s">
        <v>3889</v>
      </c>
      <c r="M1375" s="2" t="s">
        <v>38</v>
      </c>
      <c r="N1375" s="2" t="s">
        <v>3959</v>
      </c>
      <c r="O1375" s="2">
        <v>49.168</v>
      </c>
      <c r="P1375" s="2">
        <f>HYPERLINK("https://github.com/mlcommons/submissions_inference_3.1/tree/main/open/cTuning/results/macbook_pro_2_m1-tflite_cpp-cpu-tflite-vmaster-default_config","details")</f>
        <v>0</v>
      </c>
      <c r="Q1375" s="2">
        <f>HYPERLINK("https://github.com/mlcommons/submissions_inference_3.1/tree/main/open/cTuning/code","details")</f>
        <v>0</v>
      </c>
      <c r="R1375" s="1">
        <v>0.467541</v>
      </c>
      <c r="S1375" s="1">
        <v>4.480664</v>
      </c>
      <c r="T1375" s="1">
        <v>2239.21</v>
      </c>
    </row>
    <row r="1376" spans="1:20">
      <c r="A1376" s="2" t="s">
        <v>1478</v>
      </c>
      <c r="B1376" s="2" t="s">
        <v>3354</v>
      </c>
      <c r="C1376" s="2" t="s">
        <v>32</v>
      </c>
      <c r="D1376" s="2" t="s">
        <v>33</v>
      </c>
      <c r="E1376" s="2" t="s">
        <v>34</v>
      </c>
      <c r="F1376" s="2" t="s">
        <v>3879</v>
      </c>
      <c r="G1376" s="2">
        <v>1</v>
      </c>
      <c r="H1376" s="2" t="s">
        <v>3887</v>
      </c>
      <c r="I1376" s="2">
        <v>1</v>
      </c>
      <c r="J1376" s="2"/>
      <c r="K1376" s="2"/>
      <c r="L1376" s="2" t="s">
        <v>3889</v>
      </c>
      <c r="M1376" s="2" t="s">
        <v>38</v>
      </c>
      <c r="N1376" s="2" t="s">
        <v>3960</v>
      </c>
      <c r="O1376" s="2">
        <v>54.594</v>
      </c>
      <c r="P1376" s="2">
        <f>HYPERLINK("https://github.com/mlcommons/submissions_inference_3.1/tree/main/open/cTuning/results/macbook_pro_2_m1-tflite_cpp-cpu-tflite-vmaster-default_config","details")</f>
        <v>0</v>
      </c>
      <c r="Q1376" s="2">
        <f>HYPERLINK("https://github.com/mlcommons/submissions_inference_3.1/tree/main/open/cTuning/code","details")</f>
        <v>0</v>
      </c>
      <c r="R1376" s="1">
        <v>0.710042</v>
      </c>
      <c r="S1376" s="1">
        <v>6.798</v>
      </c>
      <c r="T1376" s="1">
        <v>1455.17</v>
      </c>
    </row>
    <row r="1377" spans="1:20">
      <c r="A1377" s="2" t="s">
        <v>1479</v>
      </c>
      <c r="B1377" s="2" t="s">
        <v>3355</v>
      </c>
      <c r="C1377" s="2" t="s">
        <v>32</v>
      </c>
      <c r="D1377" s="2" t="s">
        <v>33</v>
      </c>
      <c r="E1377" s="2" t="s">
        <v>34</v>
      </c>
      <c r="F1377" s="2" t="s">
        <v>3879</v>
      </c>
      <c r="G1377" s="2">
        <v>1</v>
      </c>
      <c r="H1377" s="2" t="s">
        <v>3887</v>
      </c>
      <c r="I1377" s="2">
        <v>1</v>
      </c>
      <c r="J1377" s="2"/>
      <c r="K1377" s="2"/>
      <c r="L1377" s="2" t="s">
        <v>3889</v>
      </c>
      <c r="M1377" s="2" t="s">
        <v>38</v>
      </c>
      <c r="N1377" s="2" t="s">
        <v>3961</v>
      </c>
      <c r="O1377" s="2">
        <v>56.604</v>
      </c>
      <c r="P1377" s="2">
        <f>HYPERLINK("https://github.com/mlcommons/submissions_inference_3.1/tree/main/open/cTuning/results/macbook_pro_2_m1-tflite_cpp-cpu-tflite-vmaster-default_config","details")</f>
        <v>0</v>
      </c>
      <c r="Q1377" s="2">
        <f>HYPERLINK("https://github.com/mlcommons/submissions_inference_3.1/tree/main/open/cTuning/code","details")</f>
        <v>0</v>
      </c>
      <c r="R1377" s="1">
        <v>0.993084</v>
      </c>
      <c r="S1377" s="1">
        <v>9.658671999999999</v>
      </c>
      <c r="T1377" s="1">
        <v>159.429</v>
      </c>
    </row>
    <row r="1378" spans="1:20">
      <c r="A1378" s="2" t="s">
        <v>1480</v>
      </c>
      <c r="B1378" s="2" t="s">
        <v>3356</v>
      </c>
      <c r="C1378" s="2" t="s">
        <v>32</v>
      </c>
      <c r="D1378" s="2" t="s">
        <v>33</v>
      </c>
      <c r="E1378" s="2" t="s">
        <v>34</v>
      </c>
      <c r="F1378" s="2" t="s">
        <v>3879</v>
      </c>
      <c r="G1378" s="2">
        <v>1</v>
      </c>
      <c r="H1378" s="2" t="s">
        <v>3887</v>
      </c>
      <c r="I1378" s="2">
        <v>1</v>
      </c>
      <c r="J1378" s="2"/>
      <c r="K1378" s="2"/>
      <c r="L1378" s="2" t="s">
        <v>3889</v>
      </c>
      <c r="M1378" s="2" t="s">
        <v>38</v>
      </c>
      <c r="N1378" s="2" t="s">
        <v>3962</v>
      </c>
      <c r="O1378" s="2">
        <v>58.528</v>
      </c>
      <c r="P1378" s="2">
        <f>HYPERLINK("https://github.com/mlcommons/submissions_inference_3.1/tree/main/open/cTuning/results/macbook_pro_2_m1-tflite_cpp-cpu-tflite-vmaster-default_config","details")</f>
        <v>0</v>
      </c>
      <c r="Q1378" s="2">
        <f>HYPERLINK("https://github.com/mlcommons/submissions_inference_3.1/tree/main/open/cTuning/code","details")</f>
        <v>0</v>
      </c>
      <c r="R1378" s="1">
        <v>1.32775</v>
      </c>
      <c r="S1378" s="1">
        <v>12.325</v>
      </c>
      <c r="T1378" s="1">
        <v>119.739</v>
      </c>
    </row>
    <row r="1379" spans="1:20">
      <c r="A1379" s="2" t="s">
        <v>1481</v>
      </c>
      <c r="B1379" s="2" t="s">
        <v>3357</v>
      </c>
      <c r="C1379" s="2" t="s">
        <v>32</v>
      </c>
      <c r="D1379" s="2" t="s">
        <v>33</v>
      </c>
      <c r="E1379" s="2" t="s">
        <v>34</v>
      </c>
      <c r="F1379" s="2" t="s">
        <v>3879</v>
      </c>
      <c r="G1379" s="2">
        <v>1</v>
      </c>
      <c r="H1379" s="2" t="s">
        <v>3887</v>
      </c>
      <c r="I1379" s="2">
        <v>1</v>
      </c>
      <c r="J1379" s="2"/>
      <c r="K1379" s="2"/>
      <c r="L1379" s="2" t="s">
        <v>3889</v>
      </c>
      <c r="M1379" s="2" t="s">
        <v>38</v>
      </c>
      <c r="N1379" s="2" t="s">
        <v>3963</v>
      </c>
      <c r="O1379" s="2">
        <v>55.506</v>
      </c>
      <c r="P1379" s="2">
        <f>HYPERLINK("https://github.com/mlcommons/submissions_inference_3.1/tree/main/open/cTuning/results/macbook_pro_2_m1-tflite_cpp-cpu-tflite-vmaster-default_config","details")</f>
        <v>0</v>
      </c>
      <c r="Q1379" s="2">
        <f>HYPERLINK("https://github.com/mlcommons/submissions_inference_3.1/tree/main/open/cTuning/code","details")</f>
        <v>0</v>
      </c>
      <c r="R1379" s="1">
        <v>0.598208</v>
      </c>
      <c r="S1379" s="1">
        <v>5.477336</v>
      </c>
      <c r="T1379" s="1">
        <v>209.446</v>
      </c>
    </row>
    <row r="1380" spans="1:20">
      <c r="A1380" s="2" t="s">
        <v>1482</v>
      </c>
      <c r="B1380" s="2" t="s">
        <v>3358</v>
      </c>
      <c r="C1380" s="2" t="s">
        <v>32</v>
      </c>
      <c r="D1380" s="2" t="s">
        <v>33</v>
      </c>
      <c r="E1380" s="2" t="s">
        <v>34</v>
      </c>
      <c r="F1380" s="2" t="s">
        <v>3879</v>
      </c>
      <c r="G1380" s="2">
        <v>1</v>
      </c>
      <c r="H1380" s="2" t="s">
        <v>3887</v>
      </c>
      <c r="I1380" s="2">
        <v>1</v>
      </c>
      <c r="J1380" s="2"/>
      <c r="K1380" s="2"/>
      <c r="L1380" s="2" t="s">
        <v>3889</v>
      </c>
      <c r="M1380" s="2" t="s">
        <v>38</v>
      </c>
      <c r="N1380" s="2" t="s">
        <v>3964</v>
      </c>
      <c r="O1380" s="2">
        <v>59.198</v>
      </c>
      <c r="P1380" s="2">
        <f>HYPERLINK("https://github.com/mlcommons/submissions_inference_3.1/tree/main/open/cTuning/results/macbook_pro_2_m1-tflite_cpp-cpu-tflite-vmaster-default_config","details")</f>
        <v>0</v>
      </c>
      <c r="Q1380" s="2">
        <f>HYPERLINK("https://github.com/mlcommons/submissions_inference_3.1/tree/main/open/cTuning/code","details")</f>
        <v>0</v>
      </c>
      <c r="R1380" s="1">
        <v>0.912833</v>
      </c>
      <c r="S1380" s="1">
        <v>8.503335999999999</v>
      </c>
      <c r="T1380" s="1">
        <v>134.013</v>
      </c>
    </row>
    <row r="1381" spans="1:20">
      <c r="A1381" s="2" t="s">
        <v>1483</v>
      </c>
      <c r="B1381" s="2" t="s">
        <v>3359</v>
      </c>
      <c r="C1381" s="2" t="s">
        <v>32</v>
      </c>
      <c r="D1381" s="2" t="s">
        <v>33</v>
      </c>
      <c r="E1381" s="2" t="s">
        <v>34</v>
      </c>
      <c r="F1381" s="2" t="s">
        <v>3879</v>
      </c>
      <c r="G1381" s="2">
        <v>1</v>
      </c>
      <c r="H1381" s="2" t="s">
        <v>3887</v>
      </c>
      <c r="I1381" s="2">
        <v>1</v>
      </c>
      <c r="J1381" s="2"/>
      <c r="K1381" s="2"/>
      <c r="L1381" s="2" t="s">
        <v>3889</v>
      </c>
      <c r="M1381" s="2" t="s">
        <v>38</v>
      </c>
      <c r="N1381" s="2" t="s">
        <v>3965</v>
      </c>
      <c r="O1381" s="2">
        <v>61.982</v>
      </c>
      <c r="P1381" s="2">
        <f>HYPERLINK("https://github.com/mlcommons/submissions_inference_3.1/tree/main/open/cTuning/results/macbook_pro_2_m1-tflite_cpp-cpu-tflite-vmaster-default_config","details")</f>
        <v>0</v>
      </c>
      <c r="Q1381" s="2">
        <f>HYPERLINK("https://github.com/mlcommons/submissions_inference_3.1/tree/main/open/cTuning/code","details")</f>
        <v>0</v>
      </c>
      <c r="R1381" s="1">
        <v>1.3175</v>
      </c>
      <c r="S1381" s="1">
        <v>13.346</v>
      </c>
      <c r="T1381" s="1">
        <v>92.64870000000001</v>
      </c>
    </row>
    <row r="1382" spans="1:20">
      <c r="A1382" s="2" t="s">
        <v>1484</v>
      </c>
      <c r="B1382" s="2" t="s">
        <v>3360</v>
      </c>
      <c r="C1382" s="2" t="s">
        <v>32</v>
      </c>
      <c r="D1382" s="2" t="s">
        <v>33</v>
      </c>
      <c r="E1382" s="2" t="s">
        <v>34</v>
      </c>
      <c r="F1382" s="2" t="s">
        <v>3879</v>
      </c>
      <c r="G1382" s="2">
        <v>1</v>
      </c>
      <c r="H1382" s="2" t="s">
        <v>3887</v>
      </c>
      <c r="I1382" s="2">
        <v>1</v>
      </c>
      <c r="J1382" s="2"/>
      <c r="K1382" s="2"/>
      <c r="L1382" s="2" t="s">
        <v>3889</v>
      </c>
      <c r="M1382" s="2" t="s">
        <v>38</v>
      </c>
      <c r="N1382" s="2" t="s">
        <v>3966</v>
      </c>
      <c r="O1382" s="2">
        <v>63.702</v>
      </c>
      <c r="P1382" s="2">
        <f>HYPERLINK("https://github.com/mlcommons/submissions_inference_3.1/tree/main/open/cTuning/results/macbook_pro_2_m1-tflite_cpp-cpu-tflite-vmaster-default_config","details")</f>
        <v>0</v>
      </c>
      <c r="Q1382" s="2">
        <f>HYPERLINK("https://github.com/mlcommons/submissions_inference_3.1/tree/main/open/cTuning/code","details")</f>
        <v>0</v>
      </c>
      <c r="R1382" s="1">
        <v>1.789375</v>
      </c>
      <c r="S1382" s="1">
        <v>17.392672</v>
      </c>
      <c r="T1382" s="1">
        <v>90.3669</v>
      </c>
    </row>
    <row r="1383" spans="1:20">
      <c r="A1383" s="2" t="s">
        <v>1485</v>
      </c>
      <c r="B1383" s="2" t="s">
        <v>3361</v>
      </c>
      <c r="C1383" s="2" t="s">
        <v>32</v>
      </c>
      <c r="D1383" s="2" t="s">
        <v>33</v>
      </c>
      <c r="E1383" s="2" t="s">
        <v>34</v>
      </c>
      <c r="F1383" s="2" t="s">
        <v>3879</v>
      </c>
      <c r="G1383" s="2">
        <v>1</v>
      </c>
      <c r="H1383" s="2" t="s">
        <v>3887</v>
      </c>
      <c r="I1383" s="2">
        <v>1</v>
      </c>
      <c r="J1383" s="2"/>
      <c r="K1383" s="2"/>
      <c r="L1383" s="2" t="s">
        <v>3889</v>
      </c>
      <c r="M1383" s="2" t="s">
        <v>38</v>
      </c>
      <c r="N1383" s="2" t="s">
        <v>3967</v>
      </c>
      <c r="O1383" s="2">
        <v>62.018</v>
      </c>
      <c r="P1383" s="2">
        <f>HYPERLINK("https://github.com/mlcommons/submissions_inference_3.1/tree/main/open/cTuning/results/macbook_pro_2_m1-tflite_cpp-cpu-tflite-vmaster-default_config","details")</f>
        <v>0</v>
      </c>
      <c r="Q1383" s="2">
        <f>HYPERLINK("https://github.com/mlcommons/submissions_inference_3.1/tree/main/open/cTuning/code","details")</f>
        <v>0</v>
      </c>
      <c r="R1383" s="1">
        <v>1.02325</v>
      </c>
      <c r="S1383" s="1">
        <v>9.671664</v>
      </c>
      <c r="T1383" s="1">
        <v>120.085</v>
      </c>
    </row>
    <row r="1384" spans="1:20">
      <c r="A1384" s="2" t="s">
        <v>1486</v>
      </c>
      <c r="B1384" s="2" t="s">
        <v>3362</v>
      </c>
      <c r="C1384" s="2" t="s">
        <v>32</v>
      </c>
      <c r="D1384" s="2" t="s">
        <v>33</v>
      </c>
      <c r="E1384" s="2" t="s">
        <v>34</v>
      </c>
      <c r="F1384" s="2" t="s">
        <v>3879</v>
      </c>
      <c r="G1384" s="2">
        <v>1</v>
      </c>
      <c r="H1384" s="2" t="s">
        <v>3887</v>
      </c>
      <c r="I1384" s="2">
        <v>1</v>
      </c>
      <c r="J1384" s="2"/>
      <c r="K1384" s="2"/>
      <c r="L1384" s="2" t="s">
        <v>3889</v>
      </c>
      <c r="M1384" s="2" t="s">
        <v>38</v>
      </c>
      <c r="N1384" s="2" t="s">
        <v>3968</v>
      </c>
      <c r="O1384" s="2">
        <v>64.996</v>
      </c>
      <c r="P1384" s="2">
        <f>HYPERLINK("https://github.com/mlcommons/submissions_inference_3.1/tree/main/open/cTuning/results/macbook_pro_2_m1-tflite_cpp-cpu-tflite-vmaster-default_config","details")</f>
        <v>0</v>
      </c>
      <c r="Q1384" s="2">
        <f>HYPERLINK("https://github.com/mlcommons/submissions_inference_3.1/tree/main/open/cTuning/code","details")</f>
        <v>0</v>
      </c>
      <c r="R1384" s="1">
        <v>1.569</v>
      </c>
      <c r="S1384" s="1">
        <v>14.286336</v>
      </c>
      <c r="T1384" s="1">
        <v>76.33450000000001</v>
      </c>
    </row>
    <row r="1385" spans="1:20">
      <c r="A1385" s="2" t="s">
        <v>1487</v>
      </c>
      <c r="B1385" s="2" t="s">
        <v>3363</v>
      </c>
      <c r="C1385" s="2" t="s">
        <v>32</v>
      </c>
      <c r="D1385" s="2" t="s">
        <v>33</v>
      </c>
      <c r="E1385" s="2" t="s">
        <v>34</v>
      </c>
      <c r="F1385" s="2" t="s">
        <v>3879</v>
      </c>
      <c r="G1385" s="2">
        <v>1</v>
      </c>
      <c r="H1385" s="2" t="s">
        <v>3887</v>
      </c>
      <c r="I1385" s="2">
        <v>1</v>
      </c>
      <c r="J1385" s="2"/>
      <c r="K1385" s="2"/>
      <c r="L1385" s="2" t="s">
        <v>3889</v>
      </c>
      <c r="M1385" s="2" t="s">
        <v>38</v>
      </c>
      <c r="N1385" s="2" t="s">
        <v>3969</v>
      </c>
      <c r="O1385" s="2">
        <v>67.496</v>
      </c>
      <c r="P1385" s="2">
        <f>HYPERLINK("https://github.com/mlcommons/submissions_inference_3.1/tree/main/open/cTuning/results/macbook_pro_2_m1-tflite_cpp-cpu-tflite-vmaster-default_config","details")</f>
        <v>0</v>
      </c>
      <c r="Q1385" s="2">
        <f>HYPERLINK("https://github.com/mlcommons/submissions_inference_3.1/tree/main/open/cTuning/code","details")</f>
        <v>0</v>
      </c>
      <c r="R1385" s="1">
        <v>2.302208</v>
      </c>
      <c r="S1385" s="1">
        <v>21.245</v>
      </c>
      <c r="T1385" s="1">
        <v>53.62</v>
      </c>
    </row>
    <row r="1386" spans="1:20">
      <c r="A1386" s="2" t="s">
        <v>1488</v>
      </c>
      <c r="B1386" s="2" t="s">
        <v>3364</v>
      </c>
      <c r="C1386" s="2" t="s">
        <v>32</v>
      </c>
      <c r="D1386" s="2" t="s">
        <v>33</v>
      </c>
      <c r="E1386" s="2" t="s">
        <v>34</v>
      </c>
      <c r="F1386" s="2" t="s">
        <v>3879</v>
      </c>
      <c r="G1386" s="2">
        <v>1</v>
      </c>
      <c r="H1386" s="2" t="s">
        <v>3887</v>
      </c>
      <c r="I1386" s="2">
        <v>1</v>
      </c>
      <c r="J1386" s="2"/>
      <c r="K1386" s="2"/>
      <c r="L1386" s="2" t="s">
        <v>3889</v>
      </c>
      <c r="M1386" s="2" t="s">
        <v>38</v>
      </c>
      <c r="N1386" s="2" t="s">
        <v>3970</v>
      </c>
      <c r="O1386" s="2">
        <v>68.688</v>
      </c>
      <c r="P1386" s="2">
        <f>HYPERLINK("https://github.com/mlcommons/submissions_inference_3.1/tree/main/open/cTuning/results/macbook_pro_2_m1-tflite_cpp-cpu-tflite-vmaster-default_config","details")</f>
        <v>0</v>
      </c>
      <c r="Q1386" s="2">
        <f>HYPERLINK("https://github.com/mlcommons/submissions_inference_3.1/tree/main/open/cTuning/code","details")</f>
        <v>0</v>
      </c>
      <c r="R1386" s="1">
        <v>3.111416</v>
      </c>
      <c r="S1386" s="1">
        <v>28.916664</v>
      </c>
      <c r="T1386" s="1">
        <v>51.9311</v>
      </c>
    </row>
    <row r="1387" spans="1:20">
      <c r="A1387" s="2" t="s">
        <v>1489</v>
      </c>
      <c r="B1387" s="2" t="s">
        <v>3365</v>
      </c>
      <c r="C1387" s="2" t="s">
        <v>32</v>
      </c>
      <c r="D1387" s="2" t="s">
        <v>33</v>
      </c>
      <c r="E1387" s="2" t="s">
        <v>34</v>
      </c>
      <c r="F1387" s="2" t="s">
        <v>3879</v>
      </c>
      <c r="G1387" s="2">
        <v>1</v>
      </c>
      <c r="H1387" s="2" t="s">
        <v>3887</v>
      </c>
      <c r="I1387" s="2">
        <v>1</v>
      </c>
      <c r="J1387" s="2"/>
      <c r="K1387" s="2"/>
      <c r="L1387" s="2" t="s">
        <v>3889</v>
      </c>
      <c r="M1387" s="2" t="s">
        <v>38</v>
      </c>
      <c r="N1387" s="2" t="s">
        <v>3971</v>
      </c>
      <c r="O1387" s="2">
        <v>63.602</v>
      </c>
      <c r="P1387" s="2">
        <f>HYPERLINK("https://github.com/mlcommons/submissions_inference_3.1/tree/main/open/cTuning/results/macbook_pro_2_m1-tflite_cpp-cpu-tflite-vmaster-default_config","details")</f>
        <v>0</v>
      </c>
      <c r="Q1387" s="2">
        <f>HYPERLINK("https://github.com/mlcommons/submissions_inference_3.1/tree/main/open/cTuning/code","details")</f>
        <v>0</v>
      </c>
      <c r="R1387" s="1">
        <v>1.232917</v>
      </c>
      <c r="S1387" s="1">
        <v>11.436664</v>
      </c>
      <c r="T1387" s="1">
        <v>99.97920000000001</v>
      </c>
    </row>
    <row r="1388" spans="1:20">
      <c r="A1388" s="2" t="s">
        <v>1490</v>
      </c>
      <c r="B1388" s="2" t="s">
        <v>3366</v>
      </c>
      <c r="C1388" s="2" t="s">
        <v>32</v>
      </c>
      <c r="D1388" s="2" t="s">
        <v>33</v>
      </c>
      <c r="E1388" s="2" t="s">
        <v>34</v>
      </c>
      <c r="F1388" s="2" t="s">
        <v>3879</v>
      </c>
      <c r="G1388" s="2">
        <v>1</v>
      </c>
      <c r="H1388" s="2" t="s">
        <v>3887</v>
      </c>
      <c r="I1388" s="2">
        <v>1</v>
      </c>
      <c r="J1388" s="2"/>
      <c r="K1388" s="2"/>
      <c r="L1388" s="2" t="s">
        <v>3889</v>
      </c>
      <c r="M1388" s="2" t="s">
        <v>38</v>
      </c>
      <c r="N1388" s="2" t="s">
        <v>3972</v>
      </c>
      <c r="O1388" s="2">
        <v>67.73999999999999</v>
      </c>
      <c r="P1388" s="2">
        <f>HYPERLINK("https://github.com/mlcommons/submissions_inference_3.1/tree/main/open/cTuning/results/macbook_pro_2_m1-tflite_cpp-cpu-tflite-vmaster-default_config","details")</f>
        <v>0</v>
      </c>
      <c r="Q1388" s="2">
        <f>HYPERLINK("https://github.com/mlcommons/submissions_inference_3.1/tree/main/open/cTuning/code","details")</f>
        <v>0</v>
      </c>
      <c r="R1388" s="1">
        <v>1.978167</v>
      </c>
      <c r="S1388" s="1">
        <v>18.395672</v>
      </c>
      <c r="T1388" s="1">
        <v>61.1679</v>
      </c>
    </row>
    <row r="1389" spans="1:20">
      <c r="A1389" s="2" t="s">
        <v>1491</v>
      </c>
      <c r="B1389" s="2" t="s">
        <v>3367</v>
      </c>
      <c r="C1389" s="2" t="s">
        <v>32</v>
      </c>
      <c r="D1389" s="2" t="s">
        <v>33</v>
      </c>
      <c r="E1389" s="2" t="s">
        <v>34</v>
      </c>
      <c r="F1389" s="2" t="s">
        <v>3879</v>
      </c>
      <c r="G1389" s="2">
        <v>1</v>
      </c>
      <c r="H1389" s="2" t="s">
        <v>3887</v>
      </c>
      <c r="I1389" s="2">
        <v>1</v>
      </c>
      <c r="J1389" s="2"/>
      <c r="K1389" s="2"/>
      <c r="L1389" s="2" t="s">
        <v>3889</v>
      </c>
      <c r="M1389" s="2" t="s">
        <v>38</v>
      </c>
      <c r="N1389" s="2" t="s">
        <v>3973</v>
      </c>
      <c r="O1389" s="2">
        <v>69.68000000000001</v>
      </c>
      <c r="P1389" s="2">
        <f>HYPERLINK("https://github.com/mlcommons/submissions_inference_3.1/tree/main/open/cTuning/results/macbook_pro_2_m1-tflite_cpp-cpu-tflite-vmaster-default_config","details")</f>
        <v>0</v>
      </c>
      <c r="Q1389" s="2">
        <f>HYPERLINK("https://github.com/mlcommons/submissions_inference_3.1/tree/main/open/cTuning/code","details")</f>
        <v>0</v>
      </c>
      <c r="R1389" s="1">
        <v>2.839375</v>
      </c>
      <c r="S1389" s="1">
        <v>30.571336</v>
      </c>
      <c r="T1389" s="1">
        <v>42.8319</v>
      </c>
    </row>
    <row r="1390" spans="1:20">
      <c r="A1390" s="2" t="s">
        <v>1492</v>
      </c>
      <c r="B1390" s="2" t="s">
        <v>3368</v>
      </c>
      <c r="C1390" s="2" t="s">
        <v>32</v>
      </c>
      <c r="D1390" s="2" t="s">
        <v>33</v>
      </c>
      <c r="E1390" s="2" t="s">
        <v>34</v>
      </c>
      <c r="F1390" s="2" t="s">
        <v>3879</v>
      </c>
      <c r="G1390" s="2">
        <v>1</v>
      </c>
      <c r="H1390" s="2" t="s">
        <v>3887</v>
      </c>
      <c r="I1390" s="2">
        <v>1</v>
      </c>
      <c r="J1390" s="2"/>
      <c r="K1390" s="2"/>
      <c r="L1390" s="2" t="s">
        <v>3889</v>
      </c>
      <c r="M1390" s="2" t="s">
        <v>38</v>
      </c>
      <c r="N1390" s="2" t="s">
        <v>3974</v>
      </c>
      <c r="O1390" s="2">
        <v>70.66200000000001</v>
      </c>
      <c r="P1390" s="2">
        <f>HYPERLINK("https://github.com/mlcommons/submissions_inference_3.1/tree/main/open/cTuning/results/macbook_pro_2_m1-tflite_cpp-cpu-tflite-vmaster-default_config","details")</f>
        <v>0</v>
      </c>
      <c r="Q1390" s="2">
        <f>HYPERLINK("https://github.com/mlcommons/submissions_inference_3.1/tree/main/open/cTuning/code","details")</f>
        <v>0</v>
      </c>
      <c r="R1390" s="1">
        <v>3.881958</v>
      </c>
      <c r="S1390" s="1">
        <v>40.773664</v>
      </c>
      <c r="T1390" s="1">
        <v>31.7635</v>
      </c>
    </row>
    <row r="1391" spans="1:20">
      <c r="A1391" s="2" t="s">
        <v>1493</v>
      </c>
      <c r="B1391" s="2" t="s">
        <v>3369</v>
      </c>
      <c r="C1391" s="2" t="s">
        <v>32</v>
      </c>
      <c r="D1391" s="2" t="s">
        <v>33</v>
      </c>
      <c r="E1391" s="2" t="s">
        <v>34</v>
      </c>
      <c r="F1391" s="2" t="s">
        <v>3879</v>
      </c>
      <c r="G1391" s="2">
        <v>1</v>
      </c>
      <c r="H1391" s="2" t="s">
        <v>3887</v>
      </c>
      <c r="I1391" s="2">
        <v>1</v>
      </c>
      <c r="J1391" s="2"/>
      <c r="K1391" s="2"/>
      <c r="L1391" s="2" t="s">
        <v>3889</v>
      </c>
      <c r="M1391" s="2" t="s">
        <v>38</v>
      </c>
      <c r="N1391" s="2" t="s">
        <v>3975</v>
      </c>
      <c r="O1391" s="2">
        <v>75.76000000000001</v>
      </c>
      <c r="P1391" s="2">
        <f>HYPERLINK("https://github.com/mlcommons/submissions_inference_3.1/tree/main/open/cTuning/results/macbook_pro_2_m1-tflite_cpp-cpu-tflite-vmaster-default_config","details")</f>
        <v>0</v>
      </c>
      <c r="Q1391" s="2">
        <f>HYPERLINK("https://github.com/mlcommons/submissions_inference_3.1/tree/main/open/cTuning/code","details")</f>
        <v>0</v>
      </c>
      <c r="R1391" s="1">
        <v>8.204375000000001</v>
      </c>
      <c r="S1391" s="1">
        <v>82.836336</v>
      </c>
      <c r="T1391" s="1">
        <v>125.846</v>
      </c>
    </row>
    <row r="1392" spans="1:20">
      <c r="A1392" s="2" t="s">
        <v>1494</v>
      </c>
      <c r="B1392" s="2" t="s">
        <v>3370</v>
      </c>
      <c r="C1392" s="2" t="s">
        <v>32</v>
      </c>
      <c r="D1392" s="2" t="s">
        <v>33</v>
      </c>
      <c r="E1392" s="2" t="s">
        <v>34</v>
      </c>
      <c r="F1392" s="2" t="s">
        <v>3879</v>
      </c>
      <c r="G1392" s="2">
        <v>1</v>
      </c>
      <c r="H1392" s="2" t="s">
        <v>3887</v>
      </c>
      <c r="I1392" s="2">
        <v>1</v>
      </c>
      <c r="J1392" s="2"/>
      <c r="K1392" s="2"/>
      <c r="L1392" s="2" t="s">
        <v>3889</v>
      </c>
      <c r="M1392" s="2" t="s">
        <v>38</v>
      </c>
      <c r="N1392" s="2" t="s">
        <v>3976</v>
      </c>
      <c r="O1392" s="2">
        <v>72.678</v>
      </c>
      <c r="P1392" s="2">
        <f>HYPERLINK("https://github.com/mlcommons/submissions_inference_3.1/tree/main/open/cTuning/results/macbook_pro_2_m1-tflite_cpp-cpu-tflite-vmaster-default_config","details")</f>
        <v>0</v>
      </c>
      <c r="Q1392" s="2">
        <f>HYPERLINK("https://github.com/mlcommons/submissions_inference_3.1/tree/main/open/cTuning/code","details")</f>
        <v>0</v>
      </c>
      <c r="R1392" s="1">
        <v>6.90275</v>
      </c>
      <c r="S1392" s="1">
        <v>58.266</v>
      </c>
      <c r="T1392" s="1">
        <v>147.311</v>
      </c>
    </row>
    <row r="1393" spans="1:22">
      <c r="A1393" s="2" t="s">
        <v>1495</v>
      </c>
      <c r="B1393" s="2" t="s">
        <v>3371</v>
      </c>
      <c r="C1393" s="2" t="s">
        <v>32</v>
      </c>
      <c r="D1393" s="2" t="s">
        <v>33</v>
      </c>
      <c r="E1393" s="2" t="s">
        <v>34</v>
      </c>
      <c r="F1393" s="2" t="s">
        <v>3879</v>
      </c>
      <c r="G1393" s="2">
        <v>1</v>
      </c>
      <c r="H1393" s="2" t="s">
        <v>3887</v>
      </c>
      <c r="I1393" s="2">
        <v>1</v>
      </c>
      <c r="J1393" s="2"/>
      <c r="K1393" s="2"/>
      <c r="L1393" s="2" t="s">
        <v>3889</v>
      </c>
      <c r="M1393" s="2" t="s">
        <v>38</v>
      </c>
      <c r="N1393" s="2" t="s">
        <v>3977</v>
      </c>
      <c r="O1393" s="2">
        <v>68.336</v>
      </c>
      <c r="P1393" s="2">
        <f>HYPERLINK("https://github.com/mlcommons/submissions_inference_3.1/tree/main/open/cTuning/results/macbook_pro_2_m1-tflite_cpp-cpu-tflite-vmaster-default_config","details")</f>
        <v>0</v>
      </c>
      <c r="Q1393" s="2">
        <f>HYPERLINK("https://github.com/mlcommons/submissions_inference_3.1/tree/main/open/cTuning/code","details")</f>
        <v>0</v>
      </c>
      <c r="R1393" s="1">
        <v>2.374375</v>
      </c>
      <c r="S1393" s="1">
        <v>20.215</v>
      </c>
      <c r="T1393" s="1">
        <v>426.307</v>
      </c>
    </row>
    <row r="1394" spans="1:22">
      <c r="A1394" s="2" t="s">
        <v>1496</v>
      </c>
      <c r="B1394" s="2" t="s">
        <v>3372</v>
      </c>
      <c r="C1394" s="2" t="s">
        <v>32</v>
      </c>
      <c r="D1394" s="2" t="s">
        <v>33</v>
      </c>
      <c r="E1394" s="2" t="s">
        <v>34</v>
      </c>
      <c r="F1394" s="2" t="s">
        <v>3879</v>
      </c>
      <c r="G1394" s="2">
        <v>1</v>
      </c>
      <c r="H1394" s="2" t="s">
        <v>3887</v>
      </c>
      <c r="I1394" s="2">
        <v>1</v>
      </c>
      <c r="J1394" s="2"/>
      <c r="K1394" s="2"/>
      <c r="L1394" s="2" t="s">
        <v>3889</v>
      </c>
      <c r="M1394" s="2" t="s">
        <v>38</v>
      </c>
      <c r="N1394" s="2" t="s">
        <v>3978</v>
      </c>
      <c r="O1394" s="2">
        <v>63.332</v>
      </c>
      <c r="P1394" s="2">
        <f>HYPERLINK("https://github.com/mlcommons/submissions_inference_3.1/tree/main/open/cTuning/results/macbook_pro_2_m1-tflite_cpp-cpu-tflite-vmaster-default_config","details")</f>
        <v>0</v>
      </c>
      <c r="Q1394" s="2">
        <f>HYPERLINK("https://github.com/mlcommons/submissions_inference_3.1/tree/main/open/cTuning/code","details")</f>
        <v>0</v>
      </c>
      <c r="R1394" s="1">
        <v>1.979709</v>
      </c>
      <c r="S1394" s="1">
        <v>17.417008</v>
      </c>
      <c r="T1394" s="1">
        <v>523.375</v>
      </c>
    </row>
    <row r="1395" spans="1:22">
      <c r="A1395" s="2" t="s">
        <v>1497</v>
      </c>
      <c r="B1395" s="2" t="s">
        <v>3373</v>
      </c>
      <c r="C1395" s="2" t="s">
        <v>32</v>
      </c>
      <c r="D1395" s="2" t="s">
        <v>33</v>
      </c>
      <c r="E1395" s="2" t="s">
        <v>34</v>
      </c>
      <c r="F1395" s="2" t="s">
        <v>3879</v>
      </c>
      <c r="G1395" s="2">
        <v>1</v>
      </c>
      <c r="H1395" s="2" t="s">
        <v>3887</v>
      </c>
      <c r="I1395" s="2">
        <v>1</v>
      </c>
      <c r="J1395" s="2"/>
      <c r="K1395" s="2"/>
      <c r="L1395" s="2" t="s">
        <v>3889</v>
      </c>
      <c r="M1395" s="2" t="s">
        <v>38</v>
      </c>
      <c r="N1395" s="2" t="s">
        <v>3979</v>
      </c>
      <c r="O1395" s="2">
        <v>72.90600000000001</v>
      </c>
      <c r="P1395" s="2">
        <f>HYPERLINK("https://github.com/mlcommons/submissions_inference_3.1/tree/main/open/cTuning/results/macbook_pro_2_m1-tflite_cpp-cpu-tflite-vmaster-default_config","details")</f>
        <v>0</v>
      </c>
      <c r="Q1395" s="2">
        <f>HYPERLINK("https://github.com/mlcommons/submissions_inference_3.1/tree/main/open/cTuning/code","details")</f>
        <v>0</v>
      </c>
      <c r="R1395" s="1">
        <v>3.466583</v>
      </c>
      <c r="S1395" s="1">
        <v>29.634336</v>
      </c>
      <c r="T1395" s="1">
        <v>298.963</v>
      </c>
    </row>
    <row r="1396" spans="1:22">
      <c r="A1396" s="2" t="s">
        <v>1498</v>
      </c>
      <c r="B1396" s="2" t="s">
        <v>3374</v>
      </c>
      <c r="C1396" s="2" t="s">
        <v>32</v>
      </c>
      <c r="D1396" s="2" t="s">
        <v>33</v>
      </c>
      <c r="E1396" s="2" t="s">
        <v>34</v>
      </c>
      <c r="F1396" s="2" t="s">
        <v>3879</v>
      </c>
      <c r="G1396" s="2">
        <v>1</v>
      </c>
      <c r="H1396" s="2" t="s">
        <v>3887</v>
      </c>
      <c r="I1396" s="2">
        <v>1</v>
      </c>
      <c r="J1396" s="2"/>
      <c r="K1396" s="2"/>
      <c r="L1396" s="2" t="s">
        <v>3889</v>
      </c>
      <c r="M1396" s="2" t="s">
        <v>38</v>
      </c>
      <c r="N1396" s="2" t="s">
        <v>3980</v>
      </c>
      <c r="O1396" s="2">
        <v>70.444</v>
      </c>
      <c r="P1396" s="2">
        <f>HYPERLINK("https://github.com/mlcommons/submissions_inference_3.1/tree/main/open/cTuning/results/macbook_pro_2_m1-tflite_cpp-cpu-tflite-vmaster-default_config","details")</f>
        <v>0</v>
      </c>
      <c r="Q1396" s="2">
        <f>HYPERLINK("https://github.com/mlcommons/submissions_inference_3.1/tree/main/open/cTuning/code","details")</f>
        <v>0</v>
      </c>
      <c r="R1396" s="1">
        <v>2.597833</v>
      </c>
      <c r="S1396" s="1">
        <v>22.191672</v>
      </c>
      <c r="T1396" s="1">
        <v>391.033</v>
      </c>
    </row>
    <row r="1397" spans="1:22">
      <c r="A1397" s="2" t="s">
        <v>1499</v>
      </c>
      <c r="B1397" s="2" t="s">
        <v>3375</v>
      </c>
      <c r="C1397" s="2" t="s">
        <v>32</v>
      </c>
      <c r="D1397" s="2" t="s">
        <v>33</v>
      </c>
      <c r="E1397" s="2" t="s">
        <v>34</v>
      </c>
      <c r="F1397" s="2" t="s">
        <v>3879</v>
      </c>
      <c r="G1397" s="2">
        <v>1</v>
      </c>
      <c r="H1397" s="2" t="s">
        <v>3887</v>
      </c>
      <c r="I1397" s="2">
        <v>1</v>
      </c>
      <c r="J1397" s="2"/>
      <c r="K1397" s="2"/>
      <c r="L1397" s="2" t="s">
        <v>3889</v>
      </c>
      <c r="M1397" s="2" t="s">
        <v>38</v>
      </c>
      <c r="N1397" s="2" t="s">
        <v>3981</v>
      </c>
      <c r="O1397" s="2">
        <v>64.38800000000001</v>
      </c>
      <c r="P1397" s="2">
        <f>HYPERLINK("https://github.com/mlcommons/submissions_inference_3.1/tree/main/open/cTuning/results/macbook_pro_2_m1-tflite_cpp-cpu-tflite-vmaster-default_config","details")</f>
        <v>0</v>
      </c>
      <c r="Q1397" s="2">
        <f>HYPERLINK("https://github.com/mlcommons/submissions_inference_3.1/tree/main/open/cTuning/code","details")</f>
        <v>0</v>
      </c>
      <c r="R1397" s="1">
        <v>1.223</v>
      </c>
      <c r="S1397" s="1">
        <v>10.889664</v>
      </c>
      <c r="T1397" s="1">
        <v>846.4</v>
      </c>
    </row>
    <row r="1398" spans="1:22">
      <c r="A1398" s="2" t="s">
        <v>1500</v>
      </c>
      <c r="B1398" s="2" t="s">
        <v>3376</v>
      </c>
      <c r="C1398" s="2" t="s">
        <v>32</v>
      </c>
      <c r="D1398" s="2" t="s">
        <v>33</v>
      </c>
      <c r="E1398" s="2" t="s">
        <v>34</v>
      </c>
      <c r="F1398" s="2" t="s">
        <v>3880</v>
      </c>
      <c r="G1398" s="2">
        <v>1</v>
      </c>
      <c r="H1398" s="2" t="s">
        <v>71</v>
      </c>
      <c r="I1398" s="2">
        <v>1</v>
      </c>
      <c r="J1398" s="2"/>
      <c r="K1398" s="2"/>
      <c r="L1398" s="2" t="s">
        <v>3891</v>
      </c>
      <c r="M1398" s="2" t="s">
        <v>38</v>
      </c>
      <c r="N1398" s="2" t="s">
        <v>8</v>
      </c>
      <c r="O1398" s="2">
        <v>92.54774628514735</v>
      </c>
      <c r="P1398" s="2">
        <f>HYPERLINK("https://github.com/mlcommons/submissions_inference_3.1/tree/main/open/cTuning/results/mlperf_test_1-reference-cpu-pytorch-v1.13.0-default_config","details")</f>
        <v>0</v>
      </c>
      <c r="Q1398" s="2">
        <f>HYPERLINK("https://github.com/mlcommons/submissions_inference_3.1/tree/main/open/cTuning/code","details")</f>
        <v>0</v>
      </c>
      <c r="U1398" s="1">
        <v>1448.947986</v>
      </c>
      <c r="V1398" s="1">
        <v>1.2959</v>
      </c>
    </row>
    <row r="1399" spans="1:22">
      <c r="A1399" s="2" t="s">
        <v>1501</v>
      </c>
      <c r="B1399" s="2" t="s">
        <v>3377</v>
      </c>
      <c r="C1399" s="2" t="s">
        <v>32</v>
      </c>
      <c r="D1399" s="2" t="s">
        <v>33</v>
      </c>
      <c r="E1399" s="2" t="s">
        <v>34</v>
      </c>
      <c r="F1399" s="2" t="s">
        <v>67</v>
      </c>
      <c r="G1399" s="2">
        <v>1</v>
      </c>
      <c r="H1399" s="2" t="s">
        <v>72</v>
      </c>
      <c r="I1399" s="2">
        <v>3</v>
      </c>
      <c r="J1399" s="2"/>
      <c r="K1399" s="2"/>
      <c r="L1399" s="2" t="s">
        <v>77</v>
      </c>
      <c r="M1399" s="2" t="s">
        <v>38</v>
      </c>
      <c r="N1399" s="2" t="s">
        <v>111</v>
      </c>
      <c r="O1399" s="2">
        <v>76.456</v>
      </c>
      <c r="P1399" s="2">
        <f>HYPERLINK("https://github.com/mlcommons/submissions_inference_3.1/tree/main/open/cTuning/results/nvidia_orin_maxq-reference-cpu-onnxruntime-v1.15.1-default_config","details")</f>
        <v>0</v>
      </c>
      <c r="Q1399" s="2">
        <f>HYPERLINK("https://github.com/mlcommons/submissions_inference_3.1/tree/main/open/cTuning/code","details")</f>
        <v>0</v>
      </c>
      <c r="R1399" s="1">
        <v>42.101055</v>
      </c>
      <c r="S1399" s="1">
        <v>329.90065</v>
      </c>
      <c r="T1399" s="1">
        <v>28.9732</v>
      </c>
    </row>
    <row r="1400" spans="1:22">
      <c r="A1400" s="2" t="s">
        <v>1502</v>
      </c>
      <c r="B1400" s="2" t="s">
        <v>3378</v>
      </c>
      <c r="C1400" s="2" t="s">
        <v>32</v>
      </c>
      <c r="D1400" s="2" t="s">
        <v>33</v>
      </c>
      <c r="E1400" s="2" t="s">
        <v>34</v>
      </c>
      <c r="F1400" s="2" t="s">
        <v>67</v>
      </c>
      <c r="G1400" s="2">
        <v>1</v>
      </c>
      <c r="H1400" s="2" t="s">
        <v>72</v>
      </c>
      <c r="I1400" s="2">
        <v>3</v>
      </c>
      <c r="J1400" s="2"/>
      <c r="K1400" s="2"/>
      <c r="L1400" s="2" t="s">
        <v>3893</v>
      </c>
      <c r="M1400" s="2" t="s">
        <v>38</v>
      </c>
      <c r="N1400" s="2" t="s">
        <v>3901</v>
      </c>
      <c r="O1400" s="2">
        <v>75.068</v>
      </c>
      <c r="P1400" s="2">
        <f>HYPERLINK("https://github.com/mlcommons/submissions_inference_3.1/tree/main/open/cTuning/results/nvidia_orin_maxq-tflite_armnn_cpp-cpu-armnn_tflite-v22.11-using_neon","details")</f>
        <v>0</v>
      </c>
      <c r="Q1400" s="2">
        <f>HYPERLINK("https://github.com/mlcommons/submissions_inference_3.1/tree/main/open/cTuning/code","details")</f>
        <v>0</v>
      </c>
      <c r="R1400" s="1">
        <v>8.505184</v>
      </c>
      <c r="S1400" s="1">
        <v>71.301192</v>
      </c>
      <c r="T1400" s="1">
        <v>145.614</v>
      </c>
    </row>
    <row r="1401" spans="1:22">
      <c r="A1401" s="2" t="s">
        <v>1503</v>
      </c>
      <c r="B1401" s="2" t="s">
        <v>3379</v>
      </c>
      <c r="C1401" s="2" t="s">
        <v>32</v>
      </c>
      <c r="D1401" s="2" t="s">
        <v>33</v>
      </c>
      <c r="E1401" s="2" t="s">
        <v>34</v>
      </c>
      <c r="F1401" s="2" t="s">
        <v>67</v>
      </c>
      <c r="G1401" s="2">
        <v>1</v>
      </c>
      <c r="H1401" s="2" t="s">
        <v>72</v>
      </c>
      <c r="I1401" s="2">
        <v>3</v>
      </c>
      <c r="J1401" s="2"/>
      <c r="K1401" s="2"/>
      <c r="L1401" s="2" t="s">
        <v>3893</v>
      </c>
      <c r="M1401" s="2" t="s">
        <v>38</v>
      </c>
      <c r="N1401" s="2" t="s">
        <v>3902</v>
      </c>
      <c r="O1401" s="2">
        <v>76.642</v>
      </c>
      <c r="P1401" s="2">
        <f>HYPERLINK("https://github.com/mlcommons/submissions_inference_3.1/tree/main/open/cTuning/results/nvidia_orin_maxq-tflite_armnn_cpp-cpu-armnn_tflite-v22.11-using_neon","details")</f>
        <v>0</v>
      </c>
      <c r="Q1401" s="2">
        <f>HYPERLINK("https://github.com/mlcommons/submissions_inference_3.1/tree/main/open/cTuning/code","details")</f>
        <v>0</v>
      </c>
      <c r="R1401" s="1">
        <v>11.950413</v>
      </c>
      <c r="S1401" s="1">
        <v>100.600288</v>
      </c>
      <c r="T1401" s="1">
        <v>105.692</v>
      </c>
    </row>
    <row r="1402" spans="1:22">
      <c r="A1402" s="2" t="s">
        <v>1504</v>
      </c>
      <c r="B1402" s="2" t="s">
        <v>3380</v>
      </c>
      <c r="C1402" s="2" t="s">
        <v>32</v>
      </c>
      <c r="D1402" s="2" t="s">
        <v>33</v>
      </c>
      <c r="E1402" s="2" t="s">
        <v>34</v>
      </c>
      <c r="F1402" s="2" t="s">
        <v>67</v>
      </c>
      <c r="G1402" s="2">
        <v>1</v>
      </c>
      <c r="H1402" s="2" t="s">
        <v>72</v>
      </c>
      <c r="I1402" s="2">
        <v>3</v>
      </c>
      <c r="J1402" s="2"/>
      <c r="K1402" s="2"/>
      <c r="L1402" s="2" t="s">
        <v>3893</v>
      </c>
      <c r="M1402" s="2" t="s">
        <v>38</v>
      </c>
      <c r="N1402" s="2" t="s">
        <v>3903</v>
      </c>
      <c r="O1402" s="2">
        <v>77.542</v>
      </c>
      <c r="P1402" s="2">
        <f>HYPERLINK("https://github.com/mlcommons/submissions_inference_3.1/tree/main/open/cTuning/results/nvidia_orin_maxq-tflite_armnn_cpp-cpu-armnn_tflite-v22.11-using_neon","details")</f>
        <v>0</v>
      </c>
      <c r="Q1402" s="2">
        <f>HYPERLINK("https://github.com/mlcommons/submissions_inference_3.1/tree/main/open/cTuning/code","details")</f>
        <v>0</v>
      </c>
      <c r="R1402" s="1">
        <v>14.885504</v>
      </c>
      <c r="S1402" s="1">
        <v>126.181776</v>
      </c>
      <c r="T1402" s="1">
        <v>89.5574</v>
      </c>
    </row>
    <row r="1403" spans="1:22">
      <c r="A1403" s="2" t="s">
        <v>1505</v>
      </c>
      <c r="B1403" s="2" t="s">
        <v>3381</v>
      </c>
      <c r="C1403" s="2" t="s">
        <v>32</v>
      </c>
      <c r="D1403" s="2" t="s">
        <v>33</v>
      </c>
      <c r="E1403" s="2" t="s">
        <v>34</v>
      </c>
      <c r="F1403" s="2" t="s">
        <v>67</v>
      </c>
      <c r="G1403" s="2">
        <v>1</v>
      </c>
      <c r="H1403" s="2" t="s">
        <v>72</v>
      </c>
      <c r="I1403" s="2">
        <v>3</v>
      </c>
      <c r="J1403" s="2"/>
      <c r="K1403" s="2"/>
      <c r="L1403" s="2" t="s">
        <v>3893</v>
      </c>
      <c r="M1403" s="2" t="s">
        <v>38</v>
      </c>
      <c r="N1403" s="2" t="s">
        <v>3904</v>
      </c>
      <c r="O1403" s="2">
        <v>79.268</v>
      </c>
      <c r="P1403" s="2">
        <f>HYPERLINK("https://github.com/mlcommons/submissions_inference_3.1/tree/main/open/cTuning/results/nvidia_orin_maxq-tflite_armnn_cpp-cpu-armnn_tflite-v22.11-using_neon","details")</f>
        <v>0</v>
      </c>
      <c r="Q1403" s="2">
        <f>HYPERLINK("https://github.com/mlcommons/submissions_inference_3.1/tree/main/open/cTuning/code","details")</f>
        <v>0</v>
      </c>
      <c r="R1403" s="1">
        <v>22.178333</v>
      </c>
      <c r="S1403" s="1">
        <v>185.37</v>
      </c>
      <c r="T1403" s="1">
        <v>61.958</v>
      </c>
    </row>
    <row r="1404" spans="1:22">
      <c r="A1404" s="2" t="s">
        <v>1506</v>
      </c>
      <c r="B1404" s="2" t="s">
        <v>3382</v>
      </c>
      <c r="C1404" s="2" t="s">
        <v>32</v>
      </c>
      <c r="D1404" s="2" t="s">
        <v>33</v>
      </c>
      <c r="E1404" s="2" t="s">
        <v>34</v>
      </c>
      <c r="F1404" s="2" t="s">
        <v>67</v>
      </c>
      <c r="G1404" s="2">
        <v>1</v>
      </c>
      <c r="H1404" s="2" t="s">
        <v>72</v>
      </c>
      <c r="I1404" s="2">
        <v>3</v>
      </c>
      <c r="J1404" s="2"/>
      <c r="K1404" s="2"/>
      <c r="L1404" s="2" t="s">
        <v>3893</v>
      </c>
      <c r="M1404" s="2" t="s">
        <v>38</v>
      </c>
      <c r="N1404" s="2" t="s">
        <v>3905</v>
      </c>
      <c r="O1404" s="2">
        <v>80.676</v>
      </c>
      <c r="P1404" s="2">
        <f>HYPERLINK("https://github.com/mlcommons/submissions_inference_3.1/tree/main/open/cTuning/results/nvidia_orin_maxq-tflite_armnn_cpp-cpu-armnn_tflite-v22.11-using_neon","details")</f>
        <v>0</v>
      </c>
      <c r="Q1404" s="2">
        <f>HYPERLINK("https://github.com/mlcommons/submissions_inference_3.1/tree/main/open/cTuning/code","details")</f>
        <v>0</v>
      </c>
      <c r="R1404" s="1">
        <v>27.409381</v>
      </c>
      <c r="S1404" s="1">
        <v>310.32096</v>
      </c>
      <c r="T1404" s="1">
        <v>38.7404</v>
      </c>
    </row>
    <row r="1405" spans="1:22">
      <c r="A1405" s="2" t="s">
        <v>1507</v>
      </c>
      <c r="B1405" s="2" t="s">
        <v>3383</v>
      </c>
      <c r="C1405" s="2" t="s">
        <v>32</v>
      </c>
      <c r="D1405" s="2" t="s">
        <v>33</v>
      </c>
      <c r="E1405" s="2" t="s">
        <v>34</v>
      </c>
      <c r="F1405" s="2" t="s">
        <v>67</v>
      </c>
      <c r="G1405" s="2">
        <v>1</v>
      </c>
      <c r="H1405" s="2" t="s">
        <v>72</v>
      </c>
      <c r="I1405" s="2">
        <v>3</v>
      </c>
      <c r="J1405" s="2"/>
      <c r="K1405" s="2"/>
      <c r="L1405" s="2" t="s">
        <v>3893</v>
      </c>
      <c r="M1405" s="2" t="s">
        <v>38</v>
      </c>
      <c r="N1405" s="2" t="s">
        <v>3906</v>
      </c>
      <c r="O1405" s="2">
        <v>71.14</v>
      </c>
      <c r="P1405" s="2">
        <f>HYPERLINK("https://github.com/mlcommons/submissions_inference_3.1/tree/main/open/cTuning/results/nvidia_orin_maxq-tflite_armnn_cpp-cpu-armnn_tflite-v22.11-using_neon","details")</f>
        <v>0</v>
      </c>
      <c r="Q1405" s="2">
        <f>HYPERLINK("https://github.com/mlcommons/submissions_inference_3.1/tree/main/open/cTuning/code","details")</f>
        <v>0</v>
      </c>
      <c r="R1405" s="1">
        <v>4.940655</v>
      </c>
      <c r="S1405" s="1">
        <v>42.589888</v>
      </c>
      <c r="T1405" s="1">
        <v>234.847</v>
      </c>
    </row>
    <row r="1406" spans="1:22">
      <c r="A1406" s="2" t="s">
        <v>1508</v>
      </c>
      <c r="B1406" s="2" t="s">
        <v>3384</v>
      </c>
      <c r="C1406" s="2" t="s">
        <v>32</v>
      </c>
      <c r="D1406" s="2" t="s">
        <v>33</v>
      </c>
      <c r="E1406" s="2" t="s">
        <v>34</v>
      </c>
      <c r="F1406" s="2" t="s">
        <v>67</v>
      </c>
      <c r="G1406" s="2">
        <v>1</v>
      </c>
      <c r="H1406" s="2" t="s">
        <v>72</v>
      </c>
      <c r="I1406" s="2">
        <v>3</v>
      </c>
      <c r="J1406" s="2"/>
      <c r="K1406" s="2"/>
      <c r="L1406" s="2" t="s">
        <v>3893</v>
      </c>
      <c r="M1406" s="2" t="s">
        <v>38</v>
      </c>
      <c r="N1406" s="2" t="s">
        <v>3907</v>
      </c>
      <c r="O1406" s="2">
        <v>74.086</v>
      </c>
      <c r="P1406" s="2">
        <f>HYPERLINK("https://github.com/mlcommons/submissions_inference_3.1/tree/main/open/cTuning/results/nvidia_orin_maxq-tflite_armnn_cpp-cpu-armnn_tflite-v22.11-using_neon","details")</f>
        <v>0</v>
      </c>
      <c r="Q1406" s="2">
        <f>HYPERLINK("https://github.com/mlcommons/submissions_inference_3.1/tree/main/open/cTuning/code","details")</f>
        <v>0</v>
      </c>
      <c r="R1406" s="1">
        <v>6.976811</v>
      </c>
      <c r="S1406" s="1">
        <v>61.954552</v>
      </c>
      <c r="T1406" s="1">
        <v>168.617</v>
      </c>
    </row>
    <row r="1407" spans="1:22">
      <c r="A1407" s="2" t="s">
        <v>1509</v>
      </c>
      <c r="B1407" s="2" t="s">
        <v>3385</v>
      </c>
      <c r="C1407" s="2" t="s">
        <v>32</v>
      </c>
      <c r="D1407" s="2" t="s">
        <v>33</v>
      </c>
      <c r="E1407" s="2" t="s">
        <v>34</v>
      </c>
      <c r="F1407" s="2" t="s">
        <v>67</v>
      </c>
      <c r="G1407" s="2">
        <v>1</v>
      </c>
      <c r="H1407" s="2" t="s">
        <v>72</v>
      </c>
      <c r="I1407" s="2">
        <v>3</v>
      </c>
      <c r="J1407" s="2"/>
      <c r="K1407" s="2"/>
      <c r="L1407" s="2" t="s">
        <v>3893</v>
      </c>
      <c r="M1407" s="2" t="s">
        <v>38</v>
      </c>
      <c r="N1407" s="2" t="s">
        <v>3908</v>
      </c>
      <c r="O1407" s="2">
        <v>74.06999999999999</v>
      </c>
      <c r="P1407" s="2">
        <f>HYPERLINK("https://github.com/mlcommons/submissions_inference_3.1/tree/main/open/cTuning/results/nvidia_orin_maxq-tflite_armnn_cpp-cpu-armnn_tflite-v22.11-using_neon","details")</f>
        <v>0</v>
      </c>
      <c r="Q1407" s="2">
        <f>HYPERLINK("https://github.com/mlcommons/submissions_inference_3.1/tree/main/open/cTuning/code","details")</f>
        <v>0</v>
      </c>
      <c r="R1407" s="1">
        <v>8.385417</v>
      </c>
      <c r="S1407" s="1">
        <v>72.176056</v>
      </c>
      <c r="T1407" s="1">
        <v>143.59</v>
      </c>
    </row>
    <row r="1408" spans="1:22">
      <c r="A1408" s="2" t="s">
        <v>1510</v>
      </c>
      <c r="B1408" s="2" t="s">
        <v>3386</v>
      </c>
      <c r="C1408" s="2" t="s">
        <v>32</v>
      </c>
      <c r="D1408" s="2" t="s">
        <v>33</v>
      </c>
      <c r="E1408" s="2" t="s">
        <v>34</v>
      </c>
      <c r="F1408" s="2" t="s">
        <v>67</v>
      </c>
      <c r="G1408" s="2">
        <v>1</v>
      </c>
      <c r="H1408" s="2" t="s">
        <v>72</v>
      </c>
      <c r="I1408" s="2">
        <v>3</v>
      </c>
      <c r="J1408" s="2"/>
      <c r="K1408" s="2"/>
      <c r="L1408" s="2" t="s">
        <v>3893</v>
      </c>
      <c r="M1408" s="2" t="s">
        <v>38</v>
      </c>
      <c r="N1408" s="2" t="s">
        <v>3909</v>
      </c>
      <c r="O1408" s="2">
        <v>76.336</v>
      </c>
      <c r="P1408" s="2">
        <f>HYPERLINK("https://github.com/mlcommons/submissions_inference_3.1/tree/main/open/cTuning/results/nvidia_orin_maxq-tflite_armnn_cpp-cpu-armnn_tflite-v22.11-using_neon","details")</f>
        <v>0</v>
      </c>
      <c r="Q1408" s="2">
        <f>HYPERLINK("https://github.com/mlcommons/submissions_inference_3.1/tree/main/open/cTuning/code","details")</f>
        <v>0</v>
      </c>
      <c r="R1408" s="1">
        <v>11.515207</v>
      </c>
      <c r="S1408" s="1">
        <v>99.598024</v>
      </c>
      <c r="T1408" s="1">
        <v>108.516</v>
      </c>
    </row>
    <row r="1409" spans="1:20">
      <c r="A1409" s="2" t="s">
        <v>1511</v>
      </c>
      <c r="B1409" s="2" t="s">
        <v>3387</v>
      </c>
      <c r="C1409" s="2" t="s">
        <v>32</v>
      </c>
      <c r="D1409" s="2" t="s">
        <v>33</v>
      </c>
      <c r="E1409" s="2" t="s">
        <v>34</v>
      </c>
      <c r="F1409" s="2" t="s">
        <v>67</v>
      </c>
      <c r="G1409" s="2">
        <v>1</v>
      </c>
      <c r="H1409" s="2" t="s">
        <v>72</v>
      </c>
      <c r="I1409" s="2">
        <v>3</v>
      </c>
      <c r="J1409" s="2"/>
      <c r="K1409" s="2"/>
      <c r="L1409" s="2" t="s">
        <v>3893</v>
      </c>
      <c r="M1409" s="2" t="s">
        <v>38</v>
      </c>
      <c r="N1409" s="2" t="s">
        <v>3910</v>
      </c>
      <c r="O1409" s="2">
        <v>78.52</v>
      </c>
      <c r="P1409" s="2">
        <f>HYPERLINK("https://github.com/mlcommons/submissions_inference_3.1/tree/main/open/cTuning/results/nvidia_orin_maxq-tflite_armnn_cpp-cpu-armnn_tflite-v22.11-using_neon","details")</f>
        <v>0</v>
      </c>
      <c r="Q1409" s="2">
        <f>HYPERLINK("https://github.com/mlcommons/submissions_inference_3.1/tree/main/open/cTuning/code","details")</f>
        <v>0</v>
      </c>
      <c r="R1409" s="1">
        <v>17.868018</v>
      </c>
      <c r="S1409" s="1">
        <v>155.585928</v>
      </c>
      <c r="T1409" s="1">
        <v>72.2368</v>
      </c>
    </row>
    <row r="1410" spans="1:20">
      <c r="A1410" s="2" t="s">
        <v>1512</v>
      </c>
      <c r="B1410" s="2" t="s">
        <v>3388</v>
      </c>
      <c r="C1410" s="2" t="s">
        <v>32</v>
      </c>
      <c r="D1410" s="2" t="s">
        <v>33</v>
      </c>
      <c r="E1410" s="2" t="s">
        <v>34</v>
      </c>
      <c r="F1410" s="2" t="s">
        <v>67</v>
      </c>
      <c r="G1410" s="2">
        <v>1</v>
      </c>
      <c r="H1410" s="2" t="s">
        <v>72</v>
      </c>
      <c r="I1410" s="2">
        <v>3</v>
      </c>
      <c r="J1410" s="2"/>
      <c r="K1410" s="2"/>
      <c r="L1410" s="2" t="s">
        <v>3893</v>
      </c>
      <c r="M1410" s="2" t="s">
        <v>38</v>
      </c>
      <c r="N1410" s="2" t="s">
        <v>3911</v>
      </c>
      <c r="O1410" s="2">
        <v>44.116</v>
      </c>
      <c r="P1410" s="2">
        <f>HYPERLINK("https://github.com/mlcommons/submissions_inference_3.1/tree/main/open/cTuning/results/nvidia_orin_maxq-tflite_armnn_cpp-cpu-armnn_tflite-v22.11-using_neon","details")</f>
        <v>0</v>
      </c>
      <c r="Q1410" s="2">
        <f>HYPERLINK("https://github.com/mlcommons/submissions_inference_3.1/tree/main/open/cTuning/code","details")</f>
        <v>0</v>
      </c>
      <c r="R1410" s="1">
        <v>1.57411</v>
      </c>
      <c r="S1410" s="1">
        <v>15.12528</v>
      </c>
      <c r="T1410" s="1">
        <v>690.9059999999999</v>
      </c>
    </row>
    <row r="1411" spans="1:20">
      <c r="A1411" s="2" t="s">
        <v>1513</v>
      </c>
      <c r="B1411" s="2" t="s">
        <v>3389</v>
      </c>
      <c r="C1411" s="2" t="s">
        <v>32</v>
      </c>
      <c r="D1411" s="2" t="s">
        <v>33</v>
      </c>
      <c r="E1411" s="2" t="s">
        <v>34</v>
      </c>
      <c r="F1411" s="2" t="s">
        <v>67</v>
      </c>
      <c r="G1411" s="2">
        <v>1</v>
      </c>
      <c r="H1411" s="2" t="s">
        <v>72</v>
      </c>
      <c r="I1411" s="2">
        <v>3</v>
      </c>
      <c r="J1411" s="2"/>
      <c r="K1411" s="2"/>
      <c r="L1411" s="2" t="s">
        <v>3893</v>
      </c>
      <c r="M1411" s="2" t="s">
        <v>38</v>
      </c>
      <c r="N1411" s="2" t="s">
        <v>3912</v>
      </c>
      <c r="O1411" s="2">
        <v>47.81</v>
      </c>
      <c r="P1411" s="2">
        <f>HYPERLINK("https://github.com/mlcommons/submissions_inference_3.1/tree/main/open/cTuning/results/nvidia_orin_maxq-tflite_armnn_cpp-cpu-armnn_tflite-v22.11-using_neon","details")</f>
        <v>0</v>
      </c>
      <c r="Q1411" s="2">
        <f>HYPERLINK("https://github.com/mlcommons/submissions_inference_3.1/tree/main/open/cTuning/code","details")</f>
        <v>0</v>
      </c>
      <c r="R1411" s="1">
        <v>1.891429</v>
      </c>
      <c r="S1411" s="1">
        <v>17.141072</v>
      </c>
      <c r="T1411" s="1">
        <v>569.645</v>
      </c>
    </row>
    <row r="1412" spans="1:20">
      <c r="A1412" s="2" t="s">
        <v>1514</v>
      </c>
      <c r="B1412" s="2" t="s">
        <v>3390</v>
      </c>
      <c r="C1412" s="2" t="s">
        <v>32</v>
      </c>
      <c r="D1412" s="2" t="s">
        <v>33</v>
      </c>
      <c r="E1412" s="2" t="s">
        <v>34</v>
      </c>
      <c r="F1412" s="2" t="s">
        <v>67</v>
      </c>
      <c r="G1412" s="2">
        <v>1</v>
      </c>
      <c r="H1412" s="2" t="s">
        <v>72</v>
      </c>
      <c r="I1412" s="2">
        <v>3</v>
      </c>
      <c r="J1412" s="2"/>
      <c r="K1412" s="2"/>
      <c r="L1412" s="2" t="s">
        <v>3893</v>
      </c>
      <c r="M1412" s="2" t="s">
        <v>38</v>
      </c>
      <c r="N1412" s="2" t="s">
        <v>3913</v>
      </c>
      <c r="O1412" s="2">
        <v>49.478</v>
      </c>
      <c r="P1412" s="2">
        <f>HYPERLINK("https://github.com/mlcommons/submissions_inference_3.1/tree/main/open/cTuning/results/nvidia_orin_maxq-tflite_armnn_cpp-cpu-armnn_tflite-v22.11-using_neon","details")</f>
        <v>0</v>
      </c>
      <c r="Q1412" s="2">
        <f>HYPERLINK("https://github.com/mlcommons/submissions_inference_3.1/tree/main/open/cTuning/code","details")</f>
        <v>0</v>
      </c>
      <c r="R1412" s="1">
        <v>2.290286</v>
      </c>
      <c r="S1412" s="1">
        <v>20.787368</v>
      </c>
      <c r="T1412" s="1">
        <v>485.213</v>
      </c>
    </row>
    <row r="1413" spans="1:20">
      <c r="A1413" s="2" t="s">
        <v>1515</v>
      </c>
      <c r="B1413" s="2" t="s">
        <v>3391</v>
      </c>
      <c r="C1413" s="2" t="s">
        <v>32</v>
      </c>
      <c r="D1413" s="2" t="s">
        <v>33</v>
      </c>
      <c r="E1413" s="2" t="s">
        <v>34</v>
      </c>
      <c r="F1413" s="2" t="s">
        <v>67</v>
      </c>
      <c r="G1413" s="2">
        <v>1</v>
      </c>
      <c r="H1413" s="2" t="s">
        <v>72</v>
      </c>
      <c r="I1413" s="2">
        <v>3</v>
      </c>
      <c r="J1413" s="2"/>
      <c r="K1413" s="2"/>
      <c r="L1413" s="2" t="s">
        <v>3893</v>
      </c>
      <c r="M1413" s="2" t="s">
        <v>38</v>
      </c>
      <c r="N1413" s="2" t="s">
        <v>3914</v>
      </c>
      <c r="O1413" s="2">
        <v>51.848</v>
      </c>
      <c r="P1413" s="2">
        <f>HYPERLINK("https://github.com/mlcommons/submissions_inference_3.1/tree/main/open/cTuning/results/nvidia_orin_maxq-tflite_armnn_cpp-cpu-armnn_tflite-v22.11-using_neon","details")</f>
        <v>0</v>
      </c>
      <c r="Q1413" s="2">
        <f>HYPERLINK("https://github.com/mlcommons/submissions_inference_3.1/tree/main/open/cTuning/code","details")</f>
        <v>0</v>
      </c>
      <c r="R1413" s="1">
        <v>2.598517</v>
      </c>
      <c r="S1413" s="1">
        <v>23.645928</v>
      </c>
      <c r="T1413" s="1">
        <v>426.851</v>
      </c>
    </row>
    <row r="1414" spans="1:20">
      <c r="A1414" s="2" t="s">
        <v>1516</v>
      </c>
      <c r="B1414" s="2" t="s">
        <v>3392</v>
      </c>
      <c r="C1414" s="2" t="s">
        <v>32</v>
      </c>
      <c r="D1414" s="2" t="s">
        <v>33</v>
      </c>
      <c r="E1414" s="2" t="s">
        <v>34</v>
      </c>
      <c r="F1414" s="2" t="s">
        <v>67</v>
      </c>
      <c r="G1414" s="2">
        <v>1</v>
      </c>
      <c r="H1414" s="2" t="s">
        <v>72</v>
      </c>
      <c r="I1414" s="2">
        <v>3</v>
      </c>
      <c r="J1414" s="2"/>
      <c r="K1414" s="2"/>
      <c r="L1414" s="2" t="s">
        <v>3893</v>
      </c>
      <c r="M1414" s="2" t="s">
        <v>38</v>
      </c>
      <c r="N1414" s="2" t="s">
        <v>3915</v>
      </c>
      <c r="O1414" s="2">
        <v>57.918</v>
      </c>
      <c r="P1414" s="2">
        <f>HYPERLINK("https://github.com/mlcommons/submissions_inference_3.1/tree/main/open/cTuning/results/nvidia_orin_maxq-tflite_armnn_cpp-cpu-armnn_tflite-v22.11-using_neon","details")</f>
        <v>0</v>
      </c>
      <c r="Q1414" s="2">
        <f>HYPERLINK("https://github.com/mlcommons/submissions_inference_3.1/tree/main/open/cTuning/code","details")</f>
        <v>0</v>
      </c>
      <c r="R1414" s="1">
        <v>1.89124</v>
      </c>
      <c r="S1414" s="1">
        <v>17.067368</v>
      </c>
      <c r="T1414" s="1">
        <v>581.718</v>
      </c>
    </row>
    <row r="1415" spans="1:20">
      <c r="A1415" s="2" t="s">
        <v>1517</v>
      </c>
      <c r="B1415" s="2" t="s">
        <v>3393</v>
      </c>
      <c r="C1415" s="2" t="s">
        <v>32</v>
      </c>
      <c r="D1415" s="2" t="s">
        <v>33</v>
      </c>
      <c r="E1415" s="2" t="s">
        <v>34</v>
      </c>
      <c r="F1415" s="2" t="s">
        <v>67</v>
      </c>
      <c r="G1415" s="2">
        <v>1</v>
      </c>
      <c r="H1415" s="2" t="s">
        <v>72</v>
      </c>
      <c r="I1415" s="2">
        <v>3</v>
      </c>
      <c r="J1415" s="2"/>
      <c r="K1415" s="2"/>
      <c r="L1415" s="2" t="s">
        <v>3893</v>
      </c>
      <c r="M1415" s="2" t="s">
        <v>38</v>
      </c>
      <c r="N1415" s="2" t="s">
        <v>3916</v>
      </c>
      <c r="O1415" s="2">
        <v>60.842</v>
      </c>
      <c r="P1415" s="2">
        <f>HYPERLINK("https://github.com/mlcommons/submissions_inference_3.1/tree/main/open/cTuning/results/nvidia_orin_maxq-tflite_armnn_cpp-cpu-armnn_tflite-v22.11-using_neon","details")</f>
        <v>0</v>
      </c>
      <c r="Q1415" s="2">
        <f>HYPERLINK("https://github.com/mlcommons/submissions_inference_3.1/tree/main/open/cTuning/code","details")</f>
        <v>0</v>
      </c>
      <c r="R1415" s="1">
        <v>2.271793</v>
      </c>
      <c r="S1415" s="1">
        <v>20.945592</v>
      </c>
      <c r="T1415" s="1">
        <v>488.703</v>
      </c>
    </row>
    <row r="1416" spans="1:20">
      <c r="A1416" s="2" t="s">
        <v>1518</v>
      </c>
      <c r="B1416" s="2" t="s">
        <v>3394</v>
      </c>
      <c r="C1416" s="2" t="s">
        <v>32</v>
      </c>
      <c r="D1416" s="2" t="s">
        <v>33</v>
      </c>
      <c r="E1416" s="2" t="s">
        <v>34</v>
      </c>
      <c r="F1416" s="2" t="s">
        <v>67</v>
      </c>
      <c r="G1416" s="2">
        <v>1</v>
      </c>
      <c r="H1416" s="2" t="s">
        <v>72</v>
      </c>
      <c r="I1416" s="2">
        <v>3</v>
      </c>
      <c r="J1416" s="2"/>
      <c r="K1416" s="2"/>
      <c r="L1416" s="2" t="s">
        <v>3893</v>
      </c>
      <c r="M1416" s="2" t="s">
        <v>38</v>
      </c>
      <c r="N1416" s="2" t="s">
        <v>3917</v>
      </c>
      <c r="O1416" s="2">
        <v>63.244</v>
      </c>
      <c r="P1416" s="2">
        <f>HYPERLINK("https://github.com/mlcommons/submissions_inference_3.1/tree/main/open/cTuning/results/nvidia_orin_maxq-tflite_armnn_cpp-cpu-armnn_tflite-v22.11-using_neon","details")</f>
        <v>0</v>
      </c>
      <c r="Q1416" s="2">
        <f>HYPERLINK("https://github.com/mlcommons/submissions_inference_3.1/tree/main/open/cTuning/code","details")</f>
        <v>0</v>
      </c>
      <c r="R1416" s="1">
        <v>2.829375</v>
      </c>
      <c r="S1416" s="1">
        <v>23.688216</v>
      </c>
      <c r="T1416" s="1">
        <v>407.253</v>
      </c>
    </row>
    <row r="1417" spans="1:20">
      <c r="A1417" s="2" t="s">
        <v>1519</v>
      </c>
      <c r="B1417" s="2" t="s">
        <v>3395</v>
      </c>
      <c r="C1417" s="2" t="s">
        <v>32</v>
      </c>
      <c r="D1417" s="2" t="s">
        <v>33</v>
      </c>
      <c r="E1417" s="2" t="s">
        <v>34</v>
      </c>
      <c r="F1417" s="2" t="s">
        <v>67</v>
      </c>
      <c r="G1417" s="2">
        <v>1</v>
      </c>
      <c r="H1417" s="2" t="s">
        <v>72</v>
      </c>
      <c r="I1417" s="2">
        <v>3</v>
      </c>
      <c r="J1417" s="2"/>
      <c r="K1417" s="2"/>
      <c r="L1417" s="2" t="s">
        <v>3893</v>
      </c>
      <c r="M1417" s="2" t="s">
        <v>38</v>
      </c>
      <c r="N1417" s="2" t="s">
        <v>3918</v>
      </c>
      <c r="O1417" s="2">
        <v>64.346</v>
      </c>
      <c r="P1417" s="2">
        <f>HYPERLINK("https://github.com/mlcommons/submissions_inference_3.1/tree/main/open/cTuning/results/nvidia_orin_maxq-tflite_armnn_cpp-cpu-armnn_tflite-v22.11-using_neon","details")</f>
        <v>0</v>
      </c>
      <c r="Q1417" s="2">
        <f>HYPERLINK("https://github.com/mlcommons/submissions_inference_3.1/tree/main/open/cTuning/code","details")</f>
        <v>0</v>
      </c>
      <c r="R1417" s="1">
        <v>3.417542</v>
      </c>
      <c r="S1417" s="1">
        <v>29.689192</v>
      </c>
      <c r="T1417" s="1">
        <v>351.449</v>
      </c>
    </row>
    <row r="1418" spans="1:20">
      <c r="A1418" s="2" t="s">
        <v>1520</v>
      </c>
      <c r="B1418" s="2" t="s">
        <v>3396</v>
      </c>
      <c r="C1418" s="2" t="s">
        <v>32</v>
      </c>
      <c r="D1418" s="2" t="s">
        <v>33</v>
      </c>
      <c r="E1418" s="2" t="s">
        <v>34</v>
      </c>
      <c r="F1418" s="2" t="s">
        <v>67</v>
      </c>
      <c r="G1418" s="2">
        <v>1</v>
      </c>
      <c r="H1418" s="2" t="s">
        <v>72</v>
      </c>
      <c r="I1418" s="2">
        <v>3</v>
      </c>
      <c r="J1418" s="2"/>
      <c r="K1418" s="2"/>
      <c r="L1418" s="2" t="s">
        <v>3893</v>
      </c>
      <c r="M1418" s="2" t="s">
        <v>38</v>
      </c>
      <c r="N1418" s="2" t="s">
        <v>3919</v>
      </c>
      <c r="O1418" s="2">
        <v>63.716</v>
      </c>
      <c r="P1418" s="2">
        <f>HYPERLINK("https://github.com/mlcommons/submissions_inference_3.1/tree/main/open/cTuning/results/nvidia_orin_maxq-tflite_armnn_cpp-cpu-armnn_tflite-v22.11-using_neon","details")</f>
        <v>0</v>
      </c>
      <c r="Q1418" s="2">
        <f>HYPERLINK("https://github.com/mlcommons/submissions_inference_3.1/tree/main/open/cTuning/code","details")</f>
        <v>0</v>
      </c>
      <c r="R1418" s="1">
        <v>2.631666</v>
      </c>
      <c r="S1418" s="1">
        <v>22.929608</v>
      </c>
      <c r="T1418" s="1">
        <v>447.656</v>
      </c>
    </row>
    <row r="1419" spans="1:20">
      <c r="A1419" s="2" t="s">
        <v>1521</v>
      </c>
      <c r="B1419" s="2" t="s">
        <v>3397</v>
      </c>
      <c r="C1419" s="2" t="s">
        <v>32</v>
      </c>
      <c r="D1419" s="2" t="s">
        <v>33</v>
      </c>
      <c r="E1419" s="2" t="s">
        <v>34</v>
      </c>
      <c r="F1419" s="2" t="s">
        <v>67</v>
      </c>
      <c r="G1419" s="2">
        <v>1</v>
      </c>
      <c r="H1419" s="2" t="s">
        <v>72</v>
      </c>
      <c r="I1419" s="2">
        <v>3</v>
      </c>
      <c r="J1419" s="2"/>
      <c r="K1419" s="2"/>
      <c r="L1419" s="2" t="s">
        <v>3893</v>
      </c>
      <c r="M1419" s="2" t="s">
        <v>38</v>
      </c>
      <c r="N1419" s="2" t="s">
        <v>3920</v>
      </c>
      <c r="O1419" s="2">
        <v>66.384</v>
      </c>
      <c r="P1419" s="2">
        <f>HYPERLINK("https://github.com/mlcommons/submissions_inference_3.1/tree/main/open/cTuning/results/nvidia_orin_maxq-tflite_armnn_cpp-cpu-armnn_tflite-v22.11-using_neon","details")</f>
        <v>0</v>
      </c>
      <c r="Q1419" s="2">
        <f>HYPERLINK("https://github.com/mlcommons/submissions_inference_3.1/tree/main/open/cTuning/code","details")</f>
        <v>0</v>
      </c>
      <c r="R1419" s="1">
        <v>3.447146</v>
      </c>
      <c r="S1419" s="1">
        <v>29.892736</v>
      </c>
      <c r="T1419" s="1">
        <v>365.578</v>
      </c>
    </row>
    <row r="1420" spans="1:20">
      <c r="A1420" s="2" t="s">
        <v>1522</v>
      </c>
      <c r="B1420" s="2" t="s">
        <v>3398</v>
      </c>
      <c r="C1420" s="2" t="s">
        <v>32</v>
      </c>
      <c r="D1420" s="2" t="s">
        <v>33</v>
      </c>
      <c r="E1420" s="2" t="s">
        <v>34</v>
      </c>
      <c r="F1420" s="2" t="s">
        <v>67</v>
      </c>
      <c r="G1420" s="2">
        <v>1</v>
      </c>
      <c r="H1420" s="2" t="s">
        <v>72</v>
      </c>
      <c r="I1420" s="2">
        <v>3</v>
      </c>
      <c r="J1420" s="2"/>
      <c r="K1420" s="2"/>
      <c r="L1420" s="2" t="s">
        <v>3893</v>
      </c>
      <c r="M1420" s="2" t="s">
        <v>38</v>
      </c>
      <c r="N1420" s="2" t="s">
        <v>3921</v>
      </c>
      <c r="O1420" s="2">
        <v>68.242</v>
      </c>
      <c r="P1420" s="2">
        <f>HYPERLINK("https://github.com/mlcommons/submissions_inference_3.1/tree/main/open/cTuning/results/nvidia_orin_maxq-tflite_armnn_cpp-cpu-armnn_tflite-v22.11-using_neon","details")</f>
        <v>0</v>
      </c>
      <c r="Q1420" s="2">
        <f>HYPERLINK("https://github.com/mlcommons/submissions_inference_3.1/tree/main/open/cTuning/code","details")</f>
        <v>0</v>
      </c>
      <c r="R1420" s="1">
        <v>4.509985</v>
      </c>
      <c r="S1420" s="1">
        <v>39.725144</v>
      </c>
      <c r="T1420" s="1">
        <v>271.042</v>
      </c>
    </row>
    <row r="1421" spans="1:20">
      <c r="A1421" s="2" t="s">
        <v>1523</v>
      </c>
      <c r="B1421" s="2" t="s">
        <v>3399</v>
      </c>
      <c r="C1421" s="2" t="s">
        <v>32</v>
      </c>
      <c r="D1421" s="2" t="s">
        <v>33</v>
      </c>
      <c r="E1421" s="2" t="s">
        <v>34</v>
      </c>
      <c r="F1421" s="2" t="s">
        <v>67</v>
      </c>
      <c r="G1421" s="2">
        <v>1</v>
      </c>
      <c r="H1421" s="2" t="s">
        <v>72</v>
      </c>
      <c r="I1421" s="2">
        <v>3</v>
      </c>
      <c r="J1421" s="2"/>
      <c r="K1421" s="2"/>
      <c r="L1421" s="2" t="s">
        <v>3893</v>
      </c>
      <c r="M1421" s="2" t="s">
        <v>38</v>
      </c>
      <c r="N1421" s="2" t="s">
        <v>3922</v>
      </c>
      <c r="O1421" s="2">
        <v>69.262</v>
      </c>
      <c r="P1421" s="2">
        <f>HYPERLINK("https://github.com/mlcommons/submissions_inference_3.1/tree/main/open/cTuning/results/nvidia_orin_maxq-tflite_armnn_cpp-cpu-armnn_tflite-v22.11-using_neon","details")</f>
        <v>0</v>
      </c>
      <c r="Q1421" s="2">
        <f>HYPERLINK("https://github.com/mlcommons/submissions_inference_3.1/tree/main/open/cTuning/code","details")</f>
        <v>0</v>
      </c>
      <c r="R1421" s="1">
        <v>5.483962</v>
      </c>
      <c r="S1421" s="1">
        <v>45.6748</v>
      </c>
      <c r="T1421" s="1">
        <v>243.545</v>
      </c>
    </row>
    <row r="1422" spans="1:20">
      <c r="A1422" s="2" t="s">
        <v>1524</v>
      </c>
      <c r="B1422" s="2" t="s">
        <v>3400</v>
      </c>
      <c r="C1422" s="2" t="s">
        <v>32</v>
      </c>
      <c r="D1422" s="2" t="s">
        <v>33</v>
      </c>
      <c r="E1422" s="2" t="s">
        <v>34</v>
      </c>
      <c r="F1422" s="2" t="s">
        <v>67</v>
      </c>
      <c r="G1422" s="2">
        <v>1</v>
      </c>
      <c r="H1422" s="2" t="s">
        <v>72</v>
      </c>
      <c r="I1422" s="2">
        <v>3</v>
      </c>
      <c r="J1422" s="2"/>
      <c r="K1422" s="2"/>
      <c r="L1422" s="2" t="s">
        <v>3893</v>
      </c>
      <c r="M1422" s="2" t="s">
        <v>38</v>
      </c>
      <c r="N1422" s="2" t="s">
        <v>3923</v>
      </c>
      <c r="O1422" s="2">
        <v>66.604</v>
      </c>
      <c r="P1422" s="2">
        <f>HYPERLINK("https://github.com/mlcommons/submissions_inference_3.1/tree/main/open/cTuning/results/nvidia_orin_maxq-tflite_armnn_cpp-cpu-armnn_tflite-v22.11-using_neon","details")</f>
        <v>0</v>
      </c>
      <c r="Q1422" s="2">
        <f>HYPERLINK("https://github.com/mlcommons/submissions_inference_3.1/tree/main/open/cTuning/code","details")</f>
        <v>0</v>
      </c>
      <c r="R1422" s="1">
        <v>3.65886</v>
      </c>
      <c r="S1422" s="1">
        <v>30.771368</v>
      </c>
      <c r="T1422" s="1">
        <v>342.084</v>
      </c>
    </row>
    <row r="1423" spans="1:20">
      <c r="A1423" s="2" t="s">
        <v>1525</v>
      </c>
      <c r="B1423" s="2" t="s">
        <v>3401</v>
      </c>
      <c r="C1423" s="2" t="s">
        <v>32</v>
      </c>
      <c r="D1423" s="2" t="s">
        <v>33</v>
      </c>
      <c r="E1423" s="2" t="s">
        <v>34</v>
      </c>
      <c r="F1423" s="2" t="s">
        <v>67</v>
      </c>
      <c r="G1423" s="2">
        <v>1</v>
      </c>
      <c r="H1423" s="2" t="s">
        <v>72</v>
      </c>
      <c r="I1423" s="2">
        <v>3</v>
      </c>
      <c r="J1423" s="2"/>
      <c r="K1423" s="2"/>
      <c r="L1423" s="2" t="s">
        <v>3893</v>
      </c>
      <c r="M1423" s="2" t="s">
        <v>38</v>
      </c>
      <c r="N1423" s="2" t="s">
        <v>3924</v>
      </c>
      <c r="O1423" s="2">
        <v>69.10599999999999</v>
      </c>
      <c r="P1423" s="2">
        <f>HYPERLINK("https://github.com/mlcommons/submissions_inference_3.1/tree/main/open/cTuning/results/nvidia_orin_maxq-tflite_armnn_cpp-cpu-armnn_tflite-v22.11-using_neon","details")</f>
        <v>0</v>
      </c>
      <c r="Q1423" s="2">
        <f>HYPERLINK("https://github.com/mlcommons/submissions_inference_3.1/tree/main/open/cTuning/code","details")</f>
        <v>0</v>
      </c>
      <c r="R1423" s="1">
        <v>4.940154</v>
      </c>
      <c r="S1423" s="1">
        <v>41.570544</v>
      </c>
      <c r="T1423" s="1">
        <v>265.25</v>
      </c>
    </row>
    <row r="1424" spans="1:20">
      <c r="A1424" s="2" t="s">
        <v>1526</v>
      </c>
      <c r="B1424" s="2" t="s">
        <v>3402</v>
      </c>
      <c r="C1424" s="2" t="s">
        <v>32</v>
      </c>
      <c r="D1424" s="2" t="s">
        <v>33</v>
      </c>
      <c r="E1424" s="2" t="s">
        <v>34</v>
      </c>
      <c r="F1424" s="2" t="s">
        <v>67</v>
      </c>
      <c r="G1424" s="2">
        <v>1</v>
      </c>
      <c r="H1424" s="2" t="s">
        <v>72</v>
      </c>
      <c r="I1424" s="2">
        <v>3</v>
      </c>
      <c r="J1424" s="2"/>
      <c r="K1424" s="2"/>
      <c r="L1424" s="2" t="s">
        <v>3893</v>
      </c>
      <c r="M1424" s="2" t="s">
        <v>38</v>
      </c>
      <c r="N1424" s="2" t="s">
        <v>3925</v>
      </c>
      <c r="O1424" s="2">
        <v>70.626</v>
      </c>
      <c r="P1424" s="2">
        <f>HYPERLINK("https://github.com/mlcommons/submissions_inference_3.1/tree/main/open/cTuning/results/nvidia_orin_maxq-tflite_armnn_cpp-cpu-armnn_tflite-v22.11-using_neon","details")</f>
        <v>0</v>
      </c>
      <c r="Q1424" s="2">
        <f>HYPERLINK("https://github.com/mlcommons/submissions_inference_3.1/tree/main/open/cTuning/code","details")</f>
        <v>0</v>
      </c>
      <c r="R1424" s="1">
        <v>6.482303</v>
      </c>
      <c r="S1424" s="1">
        <v>56.860824</v>
      </c>
      <c r="T1424" s="1">
        <v>194.225</v>
      </c>
    </row>
    <row r="1425" spans="1:20">
      <c r="A1425" s="2" t="s">
        <v>1527</v>
      </c>
      <c r="B1425" s="2" t="s">
        <v>3403</v>
      </c>
      <c r="C1425" s="2" t="s">
        <v>32</v>
      </c>
      <c r="D1425" s="2" t="s">
        <v>33</v>
      </c>
      <c r="E1425" s="2" t="s">
        <v>34</v>
      </c>
      <c r="F1425" s="2" t="s">
        <v>67</v>
      </c>
      <c r="G1425" s="2">
        <v>1</v>
      </c>
      <c r="H1425" s="2" t="s">
        <v>72</v>
      </c>
      <c r="I1425" s="2">
        <v>3</v>
      </c>
      <c r="J1425" s="2"/>
      <c r="K1425" s="2"/>
      <c r="L1425" s="2" t="s">
        <v>3893</v>
      </c>
      <c r="M1425" s="2" t="s">
        <v>38</v>
      </c>
      <c r="N1425" s="2" t="s">
        <v>3926</v>
      </c>
      <c r="O1425" s="2">
        <v>71.678</v>
      </c>
      <c r="P1425" s="2">
        <f>HYPERLINK("https://github.com/mlcommons/submissions_inference_3.1/tree/main/open/cTuning/results/nvidia_orin_maxq-tflite_armnn_cpp-cpu-armnn_tflite-v22.11-using_neon","details")</f>
        <v>0</v>
      </c>
      <c r="Q1425" s="2">
        <f>HYPERLINK("https://github.com/mlcommons/submissions_inference_3.1/tree/main/open/cTuning/code","details")</f>
        <v>0</v>
      </c>
      <c r="R1425" s="1">
        <v>8.204723</v>
      </c>
      <c r="S1425" s="1">
        <v>73.229136</v>
      </c>
      <c r="T1425" s="1">
        <v>153.283</v>
      </c>
    </row>
    <row r="1426" spans="1:20">
      <c r="A1426" s="2" t="s">
        <v>1528</v>
      </c>
      <c r="B1426" s="2" t="s">
        <v>3404</v>
      </c>
      <c r="C1426" s="2" t="s">
        <v>32</v>
      </c>
      <c r="D1426" s="2" t="s">
        <v>33</v>
      </c>
      <c r="E1426" s="2" t="s">
        <v>34</v>
      </c>
      <c r="F1426" s="2" t="s">
        <v>67</v>
      </c>
      <c r="G1426" s="2">
        <v>1</v>
      </c>
      <c r="H1426" s="2" t="s">
        <v>72</v>
      </c>
      <c r="I1426" s="2">
        <v>3</v>
      </c>
      <c r="J1426" s="2"/>
      <c r="K1426" s="2"/>
      <c r="L1426" s="2" t="s">
        <v>3893</v>
      </c>
      <c r="M1426" s="2" t="s">
        <v>38</v>
      </c>
      <c r="N1426" s="2" t="s">
        <v>3927</v>
      </c>
      <c r="O1426" s="2">
        <v>42.35</v>
      </c>
      <c r="P1426" s="2">
        <f>HYPERLINK("https://github.com/mlcommons/submissions_inference_3.1/tree/main/open/cTuning/results/nvidia_orin_maxq-tflite_armnn_cpp-cpu-armnn_tflite-v22.11-using_neon","details")</f>
        <v>0</v>
      </c>
      <c r="Q1426" s="2">
        <f>HYPERLINK("https://github.com/mlcommons/submissions_inference_3.1/tree/main/open/cTuning/code","details")</f>
        <v>0</v>
      </c>
      <c r="R1426" s="1">
        <v>1.300695</v>
      </c>
      <c r="S1426" s="1">
        <v>12.42648</v>
      </c>
      <c r="T1426" s="1">
        <v>845.212</v>
      </c>
    </row>
    <row r="1427" spans="1:20">
      <c r="A1427" s="2" t="s">
        <v>1529</v>
      </c>
      <c r="B1427" s="2" t="s">
        <v>3405</v>
      </c>
      <c r="C1427" s="2" t="s">
        <v>32</v>
      </c>
      <c r="D1427" s="2" t="s">
        <v>33</v>
      </c>
      <c r="E1427" s="2" t="s">
        <v>34</v>
      </c>
      <c r="F1427" s="2" t="s">
        <v>67</v>
      </c>
      <c r="G1427" s="2">
        <v>1</v>
      </c>
      <c r="H1427" s="2" t="s">
        <v>72</v>
      </c>
      <c r="I1427" s="2">
        <v>3</v>
      </c>
      <c r="J1427" s="2"/>
      <c r="K1427" s="2"/>
      <c r="L1427" s="2" t="s">
        <v>3893</v>
      </c>
      <c r="M1427" s="2" t="s">
        <v>38</v>
      </c>
      <c r="N1427" s="2" t="s">
        <v>3928</v>
      </c>
      <c r="O1427" s="2">
        <v>45.444</v>
      </c>
      <c r="P1427" s="2">
        <f>HYPERLINK("https://github.com/mlcommons/submissions_inference_3.1/tree/main/open/cTuning/results/nvidia_orin_maxq-tflite_armnn_cpp-cpu-armnn_tflite-v22.11-using_neon","details")</f>
        <v>0</v>
      </c>
      <c r="Q1427" s="2">
        <f>HYPERLINK("https://github.com/mlcommons/submissions_inference_3.1/tree/main/open/cTuning/code","details")</f>
        <v>0</v>
      </c>
      <c r="R1427" s="1">
        <v>1.373111</v>
      </c>
      <c r="S1427" s="1">
        <v>12.622304</v>
      </c>
      <c r="T1427" s="1">
        <v>814.5599999999999</v>
      </c>
    </row>
    <row r="1428" spans="1:20">
      <c r="A1428" s="2" t="s">
        <v>1530</v>
      </c>
      <c r="B1428" s="2" t="s">
        <v>3406</v>
      </c>
      <c r="C1428" s="2" t="s">
        <v>32</v>
      </c>
      <c r="D1428" s="2" t="s">
        <v>33</v>
      </c>
      <c r="E1428" s="2" t="s">
        <v>34</v>
      </c>
      <c r="F1428" s="2" t="s">
        <v>67</v>
      </c>
      <c r="G1428" s="2">
        <v>1</v>
      </c>
      <c r="H1428" s="2" t="s">
        <v>72</v>
      </c>
      <c r="I1428" s="2">
        <v>3</v>
      </c>
      <c r="J1428" s="2"/>
      <c r="K1428" s="2"/>
      <c r="L1428" s="2" t="s">
        <v>3893</v>
      </c>
      <c r="M1428" s="2" t="s">
        <v>38</v>
      </c>
      <c r="N1428" s="2" t="s">
        <v>3929</v>
      </c>
      <c r="O1428" s="2">
        <v>48.114</v>
      </c>
      <c r="P1428" s="2">
        <f>HYPERLINK("https://github.com/mlcommons/submissions_inference_3.1/tree/main/open/cTuning/results/nvidia_orin_maxq-tflite_armnn_cpp-cpu-armnn_tflite-v22.11-using_neon","details")</f>
        <v>0</v>
      </c>
      <c r="Q1428" s="2">
        <f>HYPERLINK("https://github.com/mlcommons/submissions_inference_3.1/tree/main/open/cTuning/code","details")</f>
        <v>0</v>
      </c>
      <c r="R1428" s="1">
        <v>1.456763</v>
      </c>
      <c r="S1428" s="1">
        <v>13.77152</v>
      </c>
      <c r="T1428" s="1">
        <v>783.38</v>
      </c>
    </row>
    <row r="1429" spans="1:20">
      <c r="A1429" s="2" t="s">
        <v>1531</v>
      </c>
      <c r="B1429" s="2" t="s">
        <v>3407</v>
      </c>
      <c r="C1429" s="2" t="s">
        <v>32</v>
      </c>
      <c r="D1429" s="2" t="s">
        <v>33</v>
      </c>
      <c r="E1429" s="2" t="s">
        <v>34</v>
      </c>
      <c r="F1429" s="2" t="s">
        <v>67</v>
      </c>
      <c r="G1429" s="2">
        <v>1</v>
      </c>
      <c r="H1429" s="2" t="s">
        <v>72</v>
      </c>
      <c r="I1429" s="2">
        <v>3</v>
      </c>
      <c r="J1429" s="2"/>
      <c r="K1429" s="2"/>
      <c r="L1429" s="2" t="s">
        <v>3893</v>
      </c>
      <c r="M1429" s="2" t="s">
        <v>38</v>
      </c>
      <c r="N1429" s="2" t="s">
        <v>3930</v>
      </c>
      <c r="O1429" s="2">
        <v>50.16</v>
      </c>
      <c r="P1429" s="2">
        <f>HYPERLINK("https://github.com/mlcommons/submissions_inference_3.1/tree/main/open/cTuning/results/nvidia_orin_maxq-tflite_armnn_cpp-cpu-armnn_tflite-v22.11-using_neon","details")</f>
        <v>0</v>
      </c>
      <c r="Q1429" s="2">
        <f>HYPERLINK("https://github.com/mlcommons/submissions_inference_3.1/tree/main/open/cTuning/code","details")</f>
        <v>0</v>
      </c>
      <c r="R1429" s="1">
        <v>1.480381</v>
      </c>
      <c r="S1429" s="1">
        <v>13.674256</v>
      </c>
      <c r="T1429" s="1">
        <v>740.15</v>
      </c>
    </row>
    <row r="1430" spans="1:20">
      <c r="A1430" s="2" t="s">
        <v>1532</v>
      </c>
      <c r="B1430" s="2" t="s">
        <v>3408</v>
      </c>
      <c r="C1430" s="2" t="s">
        <v>32</v>
      </c>
      <c r="D1430" s="2" t="s">
        <v>33</v>
      </c>
      <c r="E1430" s="2" t="s">
        <v>34</v>
      </c>
      <c r="F1430" s="2" t="s">
        <v>67</v>
      </c>
      <c r="G1430" s="2">
        <v>1</v>
      </c>
      <c r="H1430" s="2" t="s">
        <v>72</v>
      </c>
      <c r="I1430" s="2">
        <v>3</v>
      </c>
      <c r="J1430" s="2"/>
      <c r="K1430" s="2"/>
      <c r="L1430" s="2" t="s">
        <v>3893</v>
      </c>
      <c r="M1430" s="2" t="s">
        <v>38</v>
      </c>
      <c r="N1430" s="2" t="s">
        <v>3931</v>
      </c>
      <c r="O1430" s="2">
        <v>56.738</v>
      </c>
      <c r="P1430" s="2">
        <f>HYPERLINK("https://github.com/mlcommons/submissions_inference_3.1/tree/main/open/cTuning/results/nvidia_orin_maxq-tflite_armnn_cpp-cpu-armnn_tflite-v22.11-using_neon","details")</f>
        <v>0</v>
      </c>
      <c r="Q1430" s="2">
        <f>HYPERLINK("https://github.com/mlcommons/submissions_inference_3.1/tree/main/open/cTuning/code","details")</f>
        <v>0</v>
      </c>
      <c r="R1430" s="1">
        <v>1.356251</v>
      </c>
      <c r="S1430" s="1">
        <v>12.647672</v>
      </c>
      <c r="T1430" s="1">
        <v>824.902</v>
      </c>
    </row>
    <row r="1431" spans="1:20">
      <c r="A1431" s="2" t="s">
        <v>1533</v>
      </c>
      <c r="B1431" s="2" t="s">
        <v>3409</v>
      </c>
      <c r="C1431" s="2" t="s">
        <v>32</v>
      </c>
      <c r="D1431" s="2" t="s">
        <v>33</v>
      </c>
      <c r="E1431" s="2" t="s">
        <v>34</v>
      </c>
      <c r="F1431" s="2" t="s">
        <v>67</v>
      </c>
      <c r="G1431" s="2">
        <v>1</v>
      </c>
      <c r="H1431" s="2" t="s">
        <v>72</v>
      </c>
      <c r="I1431" s="2">
        <v>3</v>
      </c>
      <c r="J1431" s="2"/>
      <c r="K1431" s="2"/>
      <c r="L1431" s="2" t="s">
        <v>3893</v>
      </c>
      <c r="M1431" s="2" t="s">
        <v>38</v>
      </c>
      <c r="N1431" s="2" t="s">
        <v>3932</v>
      </c>
      <c r="O1431" s="2">
        <v>59.432</v>
      </c>
      <c r="P1431" s="2">
        <f>HYPERLINK("https://github.com/mlcommons/submissions_inference_3.1/tree/main/open/cTuning/results/nvidia_orin_maxq-tflite_armnn_cpp-cpu-armnn_tflite-v22.11-using_neon","details")</f>
        <v>0</v>
      </c>
      <c r="Q1431" s="2">
        <f>HYPERLINK("https://github.com/mlcommons/submissions_inference_3.1/tree/main/open/cTuning/code","details")</f>
        <v>0</v>
      </c>
      <c r="R1431" s="1">
        <v>1.508639</v>
      </c>
      <c r="S1431" s="1">
        <v>14.258216</v>
      </c>
      <c r="T1431" s="1">
        <v>726.787</v>
      </c>
    </row>
    <row r="1432" spans="1:20">
      <c r="A1432" s="2" t="s">
        <v>1534</v>
      </c>
      <c r="B1432" s="2" t="s">
        <v>3410</v>
      </c>
      <c r="C1432" s="2" t="s">
        <v>32</v>
      </c>
      <c r="D1432" s="2" t="s">
        <v>33</v>
      </c>
      <c r="E1432" s="2" t="s">
        <v>34</v>
      </c>
      <c r="F1432" s="2" t="s">
        <v>67</v>
      </c>
      <c r="G1432" s="2">
        <v>1</v>
      </c>
      <c r="H1432" s="2" t="s">
        <v>72</v>
      </c>
      <c r="I1432" s="2">
        <v>3</v>
      </c>
      <c r="J1432" s="2"/>
      <c r="K1432" s="2"/>
      <c r="L1432" s="2" t="s">
        <v>3893</v>
      </c>
      <c r="M1432" s="2" t="s">
        <v>38</v>
      </c>
      <c r="N1432" s="2" t="s">
        <v>3933</v>
      </c>
      <c r="O1432" s="2">
        <v>61.458</v>
      </c>
      <c r="P1432" s="2">
        <f>HYPERLINK("https://github.com/mlcommons/submissions_inference_3.1/tree/main/open/cTuning/results/nvidia_orin_maxq-tflite_armnn_cpp-cpu-armnn_tflite-v22.11-using_neon","details")</f>
        <v>0</v>
      </c>
      <c r="Q1432" s="2">
        <f>HYPERLINK("https://github.com/mlcommons/submissions_inference_3.1/tree/main/open/cTuning/code","details")</f>
        <v>0</v>
      </c>
      <c r="R1432" s="1">
        <v>1.669603</v>
      </c>
      <c r="S1432" s="1">
        <v>15.9906</v>
      </c>
      <c r="T1432" s="1">
        <v>655.528</v>
      </c>
    </row>
    <row r="1433" spans="1:20">
      <c r="A1433" s="2" t="s">
        <v>1535</v>
      </c>
      <c r="B1433" s="2" t="s">
        <v>3411</v>
      </c>
      <c r="C1433" s="2" t="s">
        <v>32</v>
      </c>
      <c r="D1433" s="2" t="s">
        <v>33</v>
      </c>
      <c r="E1433" s="2" t="s">
        <v>34</v>
      </c>
      <c r="F1433" s="2" t="s">
        <v>67</v>
      </c>
      <c r="G1433" s="2">
        <v>1</v>
      </c>
      <c r="H1433" s="2" t="s">
        <v>72</v>
      </c>
      <c r="I1433" s="2">
        <v>3</v>
      </c>
      <c r="J1433" s="2"/>
      <c r="K1433" s="2"/>
      <c r="L1433" s="2" t="s">
        <v>3893</v>
      </c>
      <c r="M1433" s="2" t="s">
        <v>38</v>
      </c>
      <c r="N1433" s="2" t="s">
        <v>3934</v>
      </c>
      <c r="O1433" s="2">
        <v>62.264</v>
      </c>
      <c r="P1433" s="2">
        <f>HYPERLINK("https://github.com/mlcommons/submissions_inference_3.1/tree/main/open/cTuning/results/nvidia_orin_maxq-tflite_armnn_cpp-cpu-armnn_tflite-v22.11-using_neon","details")</f>
        <v>0</v>
      </c>
      <c r="Q1433" s="2">
        <f>HYPERLINK("https://github.com/mlcommons/submissions_inference_3.1/tree/main/open/cTuning/code","details")</f>
        <v>0</v>
      </c>
      <c r="R1433" s="1">
        <v>1.912103</v>
      </c>
      <c r="S1433" s="1">
        <v>17.167208</v>
      </c>
      <c r="T1433" s="1">
        <v>576.193</v>
      </c>
    </row>
    <row r="1434" spans="1:20">
      <c r="A1434" s="2" t="s">
        <v>1536</v>
      </c>
      <c r="B1434" s="2" t="s">
        <v>3412</v>
      </c>
      <c r="C1434" s="2" t="s">
        <v>32</v>
      </c>
      <c r="D1434" s="2" t="s">
        <v>33</v>
      </c>
      <c r="E1434" s="2" t="s">
        <v>34</v>
      </c>
      <c r="F1434" s="2" t="s">
        <v>67</v>
      </c>
      <c r="G1434" s="2">
        <v>1</v>
      </c>
      <c r="H1434" s="2" t="s">
        <v>72</v>
      </c>
      <c r="I1434" s="2">
        <v>3</v>
      </c>
      <c r="J1434" s="2"/>
      <c r="K1434" s="2"/>
      <c r="L1434" s="2" t="s">
        <v>3893</v>
      </c>
      <c r="M1434" s="2" t="s">
        <v>38</v>
      </c>
      <c r="N1434" s="2" t="s">
        <v>3935</v>
      </c>
      <c r="O1434" s="2">
        <v>58.386</v>
      </c>
      <c r="P1434" s="2">
        <f>HYPERLINK("https://github.com/mlcommons/submissions_inference_3.1/tree/main/open/cTuning/results/nvidia_orin_maxq-tflite_armnn_cpp-cpu-armnn_tflite-v22.11-using_neon","details")</f>
        <v>0</v>
      </c>
      <c r="Q1434" s="2">
        <f>HYPERLINK("https://github.com/mlcommons/submissions_inference_3.1/tree/main/open/cTuning/code","details")</f>
        <v>0</v>
      </c>
      <c r="R1434" s="1">
        <v>1.536383</v>
      </c>
      <c r="S1434" s="1">
        <v>13.811736</v>
      </c>
      <c r="T1434" s="1">
        <v>707.521</v>
      </c>
    </row>
    <row r="1435" spans="1:20">
      <c r="A1435" s="2" t="s">
        <v>1537</v>
      </c>
      <c r="B1435" s="2" t="s">
        <v>3413</v>
      </c>
      <c r="C1435" s="2" t="s">
        <v>32</v>
      </c>
      <c r="D1435" s="2" t="s">
        <v>33</v>
      </c>
      <c r="E1435" s="2" t="s">
        <v>34</v>
      </c>
      <c r="F1435" s="2" t="s">
        <v>67</v>
      </c>
      <c r="G1435" s="2">
        <v>1</v>
      </c>
      <c r="H1435" s="2" t="s">
        <v>72</v>
      </c>
      <c r="I1435" s="2">
        <v>3</v>
      </c>
      <c r="J1435" s="2"/>
      <c r="K1435" s="2"/>
      <c r="L1435" s="2" t="s">
        <v>3893</v>
      </c>
      <c r="M1435" s="2" t="s">
        <v>38</v>
      </c>
      <c r="N1435" s="2" t="s">
        <v>3936</v>
      </c>
      <c r="O1435" s="2">
        <v>64.126</v>
      </c>
      <c r="P1435" s="2">
        <f>HYPERLINK("https://github.com/mlcommons/submissions_inference_3.1/tree/main/open/cTuning/results/nvidia_orin_maxq-tflite_armnn_cpp-cpu-armnn_tflite-v22.11-using_neon","details")</f>
        <v>0</v>
      </c>
      <c r="Q1435" s="2">
        <f>HYPERLINK("https://github.com/mlcommons/submissions_inference_3.1/tree/main/open/cTuning/code","details")</f>
        <v>0</v>
      </c>
      <c r="R1435" s="1">
        <v>1.869992</v>
      </c>
      <c r="S1435" s="1">
        <v>16.062808</v>
      </c>
      <c r="T1435" s="1">
        <v>588.5119999999999</v>
      </c>
    </row>
    <row r="1436" spans="1:20">
      <c r="A1436" s="2" t="s">
        <v>1538</v>
      </c>
      <c r="B1436" s="2" t="s">
        <v>3414</v>
      </c>
      <c r="C1436" s="2" t="s">
        <v>32</v>
      </c>
      <c r="D1436" s="2" t="s">
        <v>33</v>
      </c>
      <c r="E1436" s="2" t="s">
        <v>34</v>
      </c>
      <c r="F1436" s="2" t="s">
        <v>67</v>
      </c>
      <c r="G1436" s="2">
        <v>1</v>
      </c>
      <c r="H1436" s="2" t="s">
        <v>72</v>
      </c>
      <c r="I1436" s="2">
        <v>3</v>
      </c>
      <c r="J1436" s="2"/>
      <c r="K1436" s="2"/>
      <c r="L1436" s="2" t="s">
        <v>3893</v>
      </c>
      <c r="M1436" s="2" t="s">
        <v>38</v>
      </c>
      <c r="N1436" s="2" t="s">
        <v>3937</v>
      </c>
      <c r="O1436" s="2">
        <v>67.208</v>
      </c>
      <c r="P1436" s="2">
        <f>HYPERLINK("https://github.com/mlcommons/submissions_inference_3.1/tree/main/open/cTuning/results/nvidia_orin_maxq-tflite_armnn_cpp-cpu-armnn_tflite-v22.11-using_neon","details")</f>
        <v>0</v>
      </c>
      <c r="Q1436" s="2">
        <f>HYPERLINK("https://github.com/mlcommons/submissions_inference_3.1/tree/main/open/cTuning/code","details")</f>
        <v>0</v>
      </c>
      <c r="R1436" s="1">
        <v>2.244368</v>
      </c>
      <c r="S1436" s="1">
        <v>19.029144</v>
      </c>
      <c r="T1436" s="1">
        <v>524.63</v>
      </c>
    </row>
    <row r="1437" spans="1:20">
      <c r="A1437" s="2" t="s">
        <v>1539</v>
      </c>
      <c r="B1437" s="2" t="s">
        <v>3415</v>
      </c>
      <c r="C1437" s="2" t="s">
        <v>32</v>
      </c>
      <c r="D1437" s="2" t="s">
        <v>33</v>
      </c>
      <c r="E1437" s="2" t="s">
        <v>34</v>
      </c>
      <c r="F1437" s="2" t="s">
        <v>67</v>
      </c>
      <c r="G1437" s="2">
        <v>1</v>
      </c>
      <c r="H1437" s="2" t="s">
        <v>72</v>
      </c>
      <c r="I1437" s="2">
        <v>3</v>
      </c>
      <c r="J1437" s="2"/>
      <c r="K1437" s="2"/>
      <c r="L1437" s="2" t="s">
        <v>3893</v>
      </c>
      <c r="M1437" s="2" t="s">
        <v>38</v>
      </c>
      <c r="N1437" s="2" t="s">
        <v>3938</v>
      </c>
      <c r="O1437" s="2">
        <v>68.122</v>
      </c>
      <c r="P1437" s="2">
        <f>HYPERLINK("https://github.com/mlcommons/submissions_inference_3.1/tree/main/open/cTuning/results/nvidia_orin_maxq-tflite_armnn_cpp-cpu-armnn_tflite-v22.11-using_neon","details")</f>
        <v>0</v>
      </c>
      <c r="Q1437" s="2">
        <f>HYPERLINK("https://github.com/mlcommons/submissions_inference_3.1/tree/main/open/cTuning/code","details")</f>
        <v>0</v>
      </c>
      <c r="R1437" s="1">
        <v>2.617464</v>
      </c>
      <c r="S1437" s="1">
        <v>22.365664</v>
      </c>
      <c r="T1437" s="1">
        <v>449.614</v>
      </c>
    </row>
    <row r="1438" spans="1:20">
      <c r="A1438" s="2" t="s">
        <v>1540</v>
      </c>
      <c r="B1438" s="2" t="s">
        <v>3416</v>
      </c>
      <c r="C1438" s="2" t="s">
        <v>32</v>
      </c>
      <c r="D1438" s="2" t="s">
        <v>33</v>
      </c>
      <c r="E1438" s="2" t="s">
        <v>34</v>
      </c>
      <c r="F1438" s="2" t="s">
        <v>67</v>
      </c>
      <c r="G1438" s="2">
        <v>1</v>
      </c>
      <c r="H1438" s="2" t="s">
        <v>72</v>
      </c>
      <c r="I1438" s="2">
        <v>3</v>
      </c>
      <c r="J1438" s="2"/>
      <c r="K1438" s="2"/>
      <c r="L1438" s="2" t="s">
        <v>3893</v>
      </c>
      <c r="M1438" s="2" t="s">
        <v>38</v>
      </c>
      <c r="N1438" s="2" t="s">
        <v>3939</v>
      </c>
      <c r="O1438" s="2">
        <v>64.764</v>
      </c>
      <c r="P1438" s="2">
        <f>HYPERLINK("https://github.com/mlcommons/submissions_inference_3.1/tree/main/open/cTuning/results/nvidia_orin_maxq-tflite_armnn_cpp-cpu-armnn_tflite-v22.11-using_neon","details")</f>
        <v>0</v>
      </c>
      <c r="Q1438" s="2">
        <f>HYPERLINK("https://github.com/mlcommons/submissions_inference_3.1/tree/main/open/cTuning/code","details")</f>
        <v>0</v>
      </c>
      <c r="R1438" s="1">
        <v>1.89751</v>
      </c>
      <c r="S1438" s="1">
        <v>16.512472</v>
      </c>
      <c r="T1438" s="1">
        <v>575.6950000000001</v>
      </c>
    </row>
    <row r="1439" spans="1:20">
      <c r="A1439" s="2" t="s">
        <v>1541</v>
      </c>
      <c r="B1439" s="2" t="s">
        <v>3417</v>
      </c>
      <c r="C1439" s="2" t="s">
        <v>32</v>
      </c>
      <c r="D1439" s="2" t="s">
        <v>33</v>
      </c>
      <c r="E1439" s="2" t="s">
        <v>34</v>
      </c>
      <c r="F1439" s="2" t="s">
        <v>67</v>
      </c>
      <c r="G1439" s="2">
        <v>1</v>
      </c>
      <c r="H1439" s="2" t="s">
        <v>72</v>
      </c>
      <c r="I1439" s="2">
        <v>3</v>
      </c>
      <c r="J1439" s="2"/>
      <c r="K1439" s="2"/>
      <c r="L1439" s="2" t="s">
        <v>3893</v>
      </c>
      <c r="M1439" s="2" t="s">
        <v>38</v>
      </c>
      <c r="N1439" s="2" t="s">
        <v>3940</v>
      </c>
      <c r="O1439" s="2">
        <v>68.212</v>
      </c>
      <c r="P1439" s="2">
        <f>HYPERLINK("https://github.com/mlcommons/submissions_inference_3.1/tree/main/open/cTuning/results/nvidia_orin_maxq-tflite_armnn_cpp-cpu-armnn_tflite-v22.11-using_neon","details")</f>
        <v>0</v>
      </c>
      <c r="Q1439" s="2">
        <f>HYPERLINK("https://github.com/mlcommons/submissions_inference_3.1/tree/main/open/cTuning/code","details")</f>
        <v>0</v>
      </c>
      <c r="R1439" s="1">
        <v>2.403275</v>
      </c>
      <c r="S1439" s="1">
        <v>20.35572</v>
      </c>
      <c r="T1439" s="1">
        <v>468.374</v>
      </c>
    </row>
    <row r="1440" spans="1:20">
      <c r="A1440" s="2" t="s">
        <v>1542</v>
      </c>
      <c r="B1440" s="2" t="s">
        <v>3418</v>
      </c>
      <c r="C1440" s="2" t="s">
        <v>32</v>
      </c>
      <c r="D1440" s="2" t="s">
        <v>33</v>
      </c>
      <c r="E1440" s="2" t="s">
        <v>34</v>
      </c>
      <c r="F1440" s="2" t="s">
        <v>67</v>
      </c>
      <c r="G1440" s="2">
        <v>1</v>
      </c>
      <c r="H1440" s="2" t="s">
        <v>72</v>
      </c>
      <c r="I1440" s="2">
        <v>3</v>
      </c>
      <c r="J1440" s="2"/>
      <c r="K1440" s="2"/>
      <c r="L1440" s="2" t="s">
        <v>3893</v>
      </c>
      <c r="M1440" s="2" t="s">
        <v>38</v>
      </c>
      <c r="N1440" s="2" t="s">
        <v>3941</v>
      </c>
      <c r="O1440" s="2">
        <v>70.092</v>
      </c>
      <c r="P1440" s="2">
        <f>HYPERLINK("https://github.com/mlcommons/submissions_inference_3.1/tree/main/open/cTuning/results/nvidia_orin_maxq-tflite_armnn_cpp-cpu-armnn_tflite-v22.11-using_neon","details")</f>
        <v>0</v>
      </c>
      <c r="Q1440" s="2">
        <f>HYPERLINK("https://github.com/mlcommons/submissions_inference_3.1/tree/main/open/cTuning/code","details")</f>
        <v>0</v>
      </c>
      <c r="R1440" s="1">
        <v>2.937221</v>
      </c>
      <c r="S1440" s="1">
        <v>24.394576</v>
      </c>
      <c r="T1440" s="1">
        <v>427.223</v>
      </c>
    </row>
    <row r="1441" spans="1:20">
      <c r="A1441" s="2" t="s">
        <v>1543</v>
      </c>
      <c r="B1441" s="2" t="s">
        <v>3419</v>
      </c>
      <c r="C1441" s="2" t="s">
        <v>32</v>
      </c>
      <c r="D1441" s="2" t="s">
        <v>33</v>
      </c>
      <c r="E1441" s="2" t="s">
        <v>34</v>
      </c>
      <c r="F1441" s="2" t="s">
        <v>67</v>
      </c>
      <c r="G1441" s="2">
        <v>1</v>
      </c>
      <c r="H1441" s="2" t="s">
        <v>72</v>
      </c>
      <c r="I1441" s="2">
        <v>3</v>
      </c>
      <c r="J1441" s="2"/>
      <c r="K1441" s="2"/>
      <c r="L1441" s="2" t="s">
        <v>3893</v>
      </c>
      <c r="M1441" s="2" t="s">
        <v>38</v>
      </c>
      <c r="N1441" s="2" t="s">
        <v>3942</v>
      </c>
      <c r="O1441" s="2">
        <v>70.764</v>
      </c>
      <c r="P1441" s="2">
        <f>HYPERLINK("https://github.com/mlcommons/submissions_inference_3.1/tree/main/open/cTuning/results/nvidia_orin_maxq-tflite_armnn_cpp-cpu-armnn_tflite-v22.11-using_neon","details")</f>
        <v>0</v>
      </c>
      <c r="Q1441" s="2">
        <f>HYPERLINK("https://github.com/mlcommons/submissions_inference_3.1/tree/main/open/cTuning/code","details")</f>
        <v>0</v>
      </c>
      <c r="R1441" s="1">
        <v>3.474273</v>
      </c>
      <c r="S1441" s="1">
        <v>29.376296</v>
      </c>
      <c r="T1441" s="1">
        <v>348.512</v>
      </c>
    </row>
    <row r="1442" spans="1:20">
      <c r="A1442" s="2" t="s">
        <v>1544</v>
      </c>
      <c r="B1442" s="2" t="s">
        <v>3420</v>
      </c>
      <c r="C1442" s="2" t="s">
        <v>32</v>
      </c>
      <c r="D1442" s="2" t="s">
        <v>33</v>
      </c>
      <c r="E1442" s="2" t="s">
        <v>34</v>
      </c>
      <c r="F1442" s="2" t="s">
        <v>67</v>
      </c>
      <c r="G1442" s="2">
        <v>1</v>
      </c>
      <c r="H1442" s="2" t="s">
        <v>72</v>
      </c>
      <c r="I1442" s="2">
        <v>3</v>
      </c>
      <c r="J1442" s="2"/>
      <c r="K1442" s="2"/>
      <c r="L1442" s="2" t="s">
        <v>3893</v>
      </c>
      <c r="M1442" s="2" t="s">
        <v>38</v>
      </c>
      <c r="N1442" s="2" t="s">
        <v>3943</v>
      </c>
      <c r="O1442" s="2">
        <v>52.172</v>
      </c>
      <c r="P1442" s="2">
        <f>HYPERLINK("https://github.com/mlcommons/submissions_inference_3.1/tree/main/open/cTuning/results/nvidia_orin_maxq-tflite_armnn_cpp-cpu-armnn_tflite-v22.11-using_neon","details")</f>
        <v>0</v>
      </c>
      <c r="Q1442" s="2">
        <f>HYPERLINK("https://github.com/mlcommons/submissions_inference_3.1/tree/main/open/cTuning/code","details")</f>
        <v>0</v>
      </c>
      <c r="R1442" s="1">
        <v>2.91897</v>
      </c>
      <c r="S1442" s="1">
        <v>28.077344</v>
      </c>
      <c r="T1442" s="1">
        <v>375.795</v>
      </c>
    </row>
    <row r="1443" spans="1:20">
      <c r="A1443" s="2" t="s">
        <v>1545</v>
      </c>
      <c r="B1443" s="2" t="s">
        <v>3421</v>
      </c>
      <c r="C1443" s="2" t="s">
        <v>32</v>
      </c>
      <c r="D1443" s="2" t="s">
        <v>33</v>
      </c>
      <c r="E1443" s="2" t="s">
        <v>34</v>
      </c>
      <c r="F1443" s="2" t="s">
        <v>67</v>
      </c>
      <c r="G1443" s="2">
        <v>1</v>
      </c>
      <c r="H1443" s="2" t="s">
        <v>72</v>
      </c>
      <c r="I1443" s="2">
        <v>3</v>
      </c>
      <c r="J1443" s="2"/>
      <c r="K1443" s="2"/>
      <c r="L1443" s="2" t="s">
        <v>3893</v>
      </c>
      <c r="M1443" s="2" t="s">
        <v>38</v>
      </c>
      <c r="N1443" s="2" t="s">
        <v>3944</v>
      </c>
      <c r="O1443" s="2">
        <v>56.988</v>
      </c>
      <c r="P1443" s="2">
        <f>HYPERLINK("https://github.com/mlcommons/submissions_inference_3.1/tree/main/open/cTuning/results/nvidia_orin_maxq-tflite_armnn_cpp-cpu-armnn_tflite-v22.11-using_neon","details")</f>
        <v>0</v>
      </c>
      <c r="Q1443" s="2">
        <f>HYPERLINK("https://github.com/mlcommons/submissions_inference_3.1/tree/main/open/cTuning/code","details")</f>
        <v>0</v>
      </c>
      <c r="R1443" s="1">
        <v>3.448639</v>
      </c>
      <c r="S1443" s="1">
        <v>31.293</v>
      </c>
      <c r="T1443" s="1">
        <v>320.31</v>
      </c>
    </row>
    <row r="1444" spans="1:20">
      <c r="A1444" s="2" t="s">
        <v>1546</v>
      </c>
      <c r="B1444" s="2" t="s">
        <v>3422</v>
      </c>
      <c r="C1444" s="2" t="s">
        <v>32</v>
      </c>
      <c r="D1444" s="2" t="s">
        <v>33</v>
      </c>
      <c r="E1444" s="2" t="s">
        <v>34</v>
      </c>
      <c r="F1444" s="2" t="s">
        <v>67</v>
      </c>
      <c r="G1444" s="2">
        <v>1</v>
      </c>
      <c r="H1444" s="2" t="s">
        <v>72</v>
      </c>
      <c r="I1444" s="2">
        <v>3</v>
      </c>
      <c r="J1444" s="2"/>
      <c r="K1444" s="2"/>
      <c r="L1444" s="2" t="s">
        <v>3893</v>
      </c>
      <c r="M1444" s="2" t="s">
        <v>38</v>
      </c>
      <c r="N1444" s="2" t="s">
        <v>3945</v>
      </c>
      <c r="O1444" s="2">
        <v>59.324</v>
      </c>
      <c r="P1444" s="2">
        <f>HYPERLINK("https://github.com/mlcommons/submissions_inference_3.1/tree/main/open/cTuning/results/nvidia_orin_maxq-tflite_armnn_cpp-cpu-armnn_tflite-v22.11-using_neon","details")</f>
        <v>0</v>
      </c>
      <c r="Q1444" s="2">
        <f>HYPERLINK("https://github.com/mlcommons/submissions_inference_3.1/tree/main/open/cTuning/code","details")</f>
        <v>0</v>
      </c>
      <c r="R1444" s="1">
        <v>3.865359</v>
      </c>
      <c r="S1444" s="1">
        <v>35.492312</v>
      </c>
      <c r="T1444" s="1">
        <v>294.798</v>
      </c>
    </row>
    <row r="1445" spans="1:20">
      <c r="A1445" s="2" t="s">
        <v>1547</v>
      </c>
      <c r="B1445" s="2" t="s">
        <v>3423</v>
      </c>
      <c r="C1445" s="2" t="s">
        <v>32</v>
      </c>
      <c r="D1445" s="2" t="s">
        <v>33</v>
      </c>
      <c r="E1445" s="2" t="s">
        <v>34</v>
      </c>
      <c r="F1445" s="2" t="s">
        <v>67</v>
      </c>
      <c r="G1445" s="2">
        <v>1</v>
      </c>
      <c r="H1445" s="2" t="s">
        <v>72</v>
      </c>
      <c r="I1445" s="2">
        <v>3</v>
      </c>
      <c r="J1445" s="2"/>
      <c r="K1445" s="2"/>
      <c r="L1445" s="2" t="s">
        <v>3893</v>
      </c>
      <c r="M1445" s="2" t="s">
        <v>38</v>
      </c>
      <c r="N1445" s="2" t="s">
        <v>3946</v>
      </c>
      <c r="O1445" s="2">
        <v>60.974</v>
      </c>
      <c r="P1445" s="2">
        <f>HYPERLINK("https://github.com/mlcommons/submissions_inference_3.1/tree/main/open/cTuning/results/nvidia_orin_maxq-tflite_armnn_cpp-cpu-armnn_tflite-v22.11-using_neon","details")</f>
        <v>0</v>
      </c>
      <c r="Q1445" s="2">
        <f>HYPERLINK("https://github.com/mlcommons/submissions_inference_3.1/tree/main/open/cTuning/code","details")</f>
        <v>0</v>
      </c>
      <c r="R1445" s="1">
        <v>4.240559</v>
      </c>
      <c r="S1445" s="1">
        <v>39.105208</v>
      </c>
      <c r="T1445" s="1">
        <v>259.667</v>
      </c>
    </row>
    <row r="1446" spans="1:20">
      <c r="A1446" s="2" t="s">
        <v>1548</v>
      </c>
      <c r="B1446" s="2" t="s">
        <v>3424</v>
      </c>
      <c r="C1446" s="2" t="s">
        <v>32</v>
      </c>
      <c r="D1446" s="2" t="s">
        <v>33</v>
      </c>
      <c r="E1446" s="2" t="s">
        <v>34</v>
      </c>
      <c r="F1446" s="2" t="s">
        <v>67</v>
      </c>
      <c r="G1446" s="2">
        <v>1</v>
      </c>
      <c r="H1446" s="2" t="s">
        <v>72</v>
      </c>
      <c r="I1446" s="2">
        <v>3</v>
      </c>
      <c r="J1446" s="2"/>
      <c r="K1446" s="2"/>
      <c r="L1446" s="2" t="s">
        <v>3893</v>
      </c>
      <c r="M1446" s="2" t="s">
        <v>38</v>
      </c>
      <c r="N1446" s="2" t="s">
        <v>3947</v>
      </c>
      <c r="O1446" s="2">
        <v>58.402</v>
      </c>
      <c r="P1446" s="2">
        <f>HYPERLINK("https://github.com/mlcommons/submissions_inference_3.1/tree/main/open/cTuning/results/nvidia_orin_maxq-tflite_armnn_cpp-cpu-armnn_tflite-v22.11-using_neon","details")</f>
        <v>0</v>
      </c>
      <c r="Q1446" s="2">
        <f>HYPERLINK("https://github.com/mlcommons/submissions_inference_3.1/tree/main/open/cTuning/code","details")</f>
        <v>0</v>
      </c>
      <c r="R1446" s="1">
        <v>3.189373</v>
      </c>
      <c r="S1446" s="1">
        <v>28.300808</v>
      </c>
      <c r="T1446" s="1">
        <v>343.33</v>
      </c>
    </row>
    <row r="1447" spans="1:20">
      <c r="A1447" s="2" t="s">
        <v>1549</v>
      </c>
      <c r="B1447" s="2" t="s">
        <v>3425</v>
      </c>
      <c r="C1447" s="2" t="s">
        <v>32</v>
      </c>
      <c r="D1447" s="2" t="s">
        <v>33</v>
      </c>
      <c r="E1447" s="2" t="s">
        <v>34</v>
      </c>
      <c r="F1447" s="2" t="s">
        <v>67</v>
      </c>
      <c r="G1447" s="2">
        <v>1</v>
      </c>
      <c r="H1447" s="2" t="s">
        <v>72</v>
      </c>
      <c r="I1447" s="2">
        <v>3</v>
      </c>
      <c r="J1447" s="2"/>
      <c r="K1447" s="2"/>
      <c r="L1447" s="2" t="s">
        <v>3893</v>
      </c>
      <c r="M1447" s="2" t="s">
        <v>38</v>
      </c>
      <c r="N1447" s="2" t="s">
        <v>3948</v>
      </c>
      <c r="O1447" s="2">
        <v>61.668</v>
      </c>
      <c r="P1447" s="2">
        <f>HYPERLINK("https://github.com/mlcommons/submissions_inference_3.1/tree/main/open/cTuning/results/nvidia_orin_maxq-tflite_armnn_cpp-cpu-armnn_tflite-v22.11-using_neon","details")</f>
        <v>0</v>
      </c>
      <c r="Q1447" s="2">
        <f>HYPERLINK("https://github.com/mlcommons/submissions_inference_3.1/tree/main/open/cTuning/code","details")</f>
        <v>0</v>
      </c>
      <c r="R1447" s="1">
        <v>3.529055</v>
      </c>
      <c r="S1447" s="1">
        <v>31.338792</v>
      </c>
      <c r="T1447" s="1">
        <v>303.557</v>
      </c>
    </row>
    <row r="1448" spans="1:20">
      <c r="A1448" s="2" t="s">
        <v>1550</v>
      </c>
      <c r="B1448" s="2" t="s">
        <v>3426</v>
      </c>
      <c r="C1448" s="2" t="s">
        <v>32</v>
      </c>
      <c r="D1448" s="2" t="s">
        <v>33</v>
      </c>
      <c r="E1448" s="2" t="s">
        <v>34</v>
      </c>
      <c r="F1448" s="2" t="s">
        <v>67</v>
      </c>
      <c r="G1448" s="2">
        <v>1</v>
      </c>
      <c r="H1448" s="2" t="s">
        <v>72</v>
      </c>
      <c r="I1448" s="2">
        <v>3</v>
      </c>
      <c r="J1448" s="2"/>
      <c r="K1448" s="2"/>
      <c r="L1448" s="2" t="s">
        <v>3893</v>
      </c>
      <c r="M1448" s="2" t="s">
        <v>38</v>
      </c>
      <c r="N1448" s="2" t="s">
        <v>3949</v>
      </c>
      <c r="O1448" s="2">
        <v>64.282</v>
      </c>
      <c r="P1448" s="2">
        <f>HYPERLINK("https://github.com/mlcommons/submissions_inference_3.1/tree/main/open/cTuning/results/nvidia_orin_maxq-tflite_armnn_cpp-cpu-armnn_tflite-v22.11-using_neon","details")</f>
        <v>0</v>
      </c>
      <c r="Q1448" s="2">
        <f>HYPERLINK("https://github.com/mlcommons/submissions_inference_3.1/tree/main/open/cTuning/code","details")</f>
        <v>0</v>
      </c>
      <c r="R1448" s="1">
        <v>4.096325</v>
      </c>
      <c r="S1448" s="1">
        <v>37.254376</v>
      </c>
      <c r="T1448" s="1">
        <v>267.049</v>
      </c>
    </row>
    <row r="1449" spans="1:20">
      <c r="A1449" s="2" t="s">
        <v>1551</v>
      </c>
      <c r="B1449" s="2" t="s">
        <v>3427</v>
      </c>
      <c r="C1449" s="2" t="s">
        <v>32</v>
      </c>
      <c r="D1449" s="2" t="s">
        <v>33</v>
      </c>
      <c r="E1449" s="2" t="s">
        <v>34</v>
      </c>
      <c r="F1449" s="2" t="s">
        <v>67</v>
      </c>
      <c r="G1449" s="2">
        <v>1</v>
      </c>
      <c r="H1449" s="2" t="s">
        <v>72</v>
      </c>
      <c r="I1449" s="2">
        <v>3</v>
      </c>
      <c r="J1449" s="2"/>
      <c r="K1449" s="2"/>
      <c r="L1449" s="2" t="s">
        <v>3893</v>
      </c>
      <c r="M1449" s="2" t="s">
        <v>38</v>
      </c>
      <c r="N1449" s="2" t="s">
        <v>3950</v>
      </c>
      <c r="O1449" s="2">
        <v>65.75</v>
      </c>
      <c r="P1449" s="2">
        <f>HYPERLINK("https://github.com/mlcommons/submissions_inference_3.1/tree/main/open/cTuning/results/nvidia_orin_maxq-tflite_armnn_cpp-cpu-armnn_tflite-v22.11-using_neon","details")</f>
        <v>0</v>
      </c>
      <c r="Q1449" s="2">
        <f>HYPERLINK("https://github.com/mlcommons/submissions_inference_3.1/tree/main/open/cTuning/code","details")</f>
        <v>0</v>
      </c>
      <c r="R1449" s="1">
        <v>4.596442</v>
      </c>
      <c r="S1449" s="1">
        <v>39.645704</v>
      </c>
      <c r="T1449" s="1">
        <v>233.661</v>
      </c>
    </row>
    <row r="1450" spans="1:20">
      <c r="A1450" s="2" t="s">
        <v>1552</v>
      </c>
      <c r="B1450" s="2" t="s">
        <v>3428</v>
      </c>
      <c r="C1450" s="2" t="s">
        <v>32</v>
      </c>
      <c r="D1450" s="2" t="s">
        <v>33</v>
      </c>
      <c r="E1450" s="2" t="s">
        <v>34</v>
      </c>
      <c r="F1450" s="2" t="s">
        <v>67</v>
      </c>
      <c r="G1450" s="2">
        <v>1</v>
      </c>
      <c r="H1450" s="2" t="s">
        <v>72</v>
      </c>
      <c r="I1450" s="2">
        <v>3</v>
      </c>
      <c r="J1450" s="2"/>
      <c r="K1450" s="2"/>
      <c r="L1450" s="2" t="s">
        <v>3893</v>
      </c>
      <c r="M1450" s="2" t="s">
        <v>38</v>
      </c>
      <c r="N1450" s="2" t="s">
        <v>3951</v>
      </c>
      <c r="O1450" s="2">
        <v>64.038</v>
      </c>
      <c r="P1450" s="2">
        <f>HYPERLINK("https://github.com/mlcommons/submissions_inference_3.1/tree/main/open/cTuning/results/nvidia_orin_maxq-tflite_armnn_cpp-cpu-armnn_tflite-v22.11-using_neon","details")</f>
        <v>0</v>
      </c>
      <c r="Q1450" s="2">
        <f>HYPERLINK("https://github.com/mlcommons/submissions_inference_3.1/tree/main/open/cTuning/code","details")</f>
        <v>0</v>
      </c>
      <c r="R1450" s="1">
        <v>3.614765</v>
      </c>
      <c r="S1450" s="1">
        <v>33.012168</v>
      </c>
      <c r="T1450" s="1">
        <v>295.625</v>
      </c>
    </row>
    <row r="1451" spans="1:20">
      <c r="A1451" s="2" t="s">
        <v>1553</v>
      </c>
      <c r="B1451" s="2" t="s">
        <v>3429</v>
      </c>
      <c r="C1451" s="2" t="s">
        <v>32</v>
      </c>
      <c r="D1451" s="2" t="s">
        <v>33</v>
      </c>
      <c r="E1451" s="2" t="s">
        <v>34</v>
      </c>
      <c r="F1451" s="2" t="s">
        <v>67</v>
      </c>
      <c r="G1451" s="2">
        <v>1</v>
      </c>
      <c r="H1451" s="2" t="s">
        <v>72</v>
      </c>
      <c r="I1451" s="2">
        <v>3</v>
      </c>
      <c r="J1451" s="2"/>
      <c r="K1451" s="2"/>
      <c r="L1451" s="2" t="s">
        <v>3893</v>
      </c>
      <c r="M1451" s="2" t="s">
        <v>38</v>
      </c>
      <c r="N1451" s="2" t="s">
        <v>3952</v>
      </c>
      <c r="O1451" s="2">
        <v>66.75</v>
      </c>
      <c r="P1451" s="2">
        <f>HYPERLINK("https://github.com/mlcommons/submissions_inference_3.1/tree/main/open/cTuning/results/nvidia_orin_maxq-tflite_armnn_cpp-cpu-armnn_tflite-v22.11-using_neon","details")</f>
        <v>0</v>
      </c>
      <c r="Q1451" s="2">
        <f>HYPERLINK("https://github.com/mlcommons/submissions_inference_3.1/tree/main/open/cTuning/code","details")</f>
        <v>0</v>
      </c>
      <c r="R1451" s="1">
        <v>4.282133</v>
      </c>
      <c r="S1451" s="1">
        <v>36.541928</v>
      </c>
      <c r="T1451" s="1">
        <v>255.518</v>
      </c>
    </row>
    <row r="1452" spans="1:20">
      <c r="A1452" s="2" t="s">
        <v>1554</v>
      </c>
      <c r="B1452" s="2" t="s">
        <v>3430</v>
      </c>
      <c r="C1452" s="2" t="s">
        <v>32</v>
      </c>
      <c r="D1452" s="2" t="s">
        <v>33</v>
      </c>
      <c r="E1452" s="2" t="s">
        <v>34</v>
      </c>
      <c r="F1452" s="2" t="s">
        <v>67</v>
      </c>
      <c r="G1452" s="2">
        <v>1</v>
      </c>
      <c r="H1452" s="2" t="s">
        <v>72</v>
      </c>
      <c r="I1452" s="2">
        <v>3</v>
      </c>
      <c r="J1452" s="2"/>
      <c r="K1452" s="2"/>
      <c r="L1452" s="2" t="s">
        <v>3893</v>
      </c>
      <c r="M1452" s="2" t="s">
        <v>38</v>
      </c>
      <c r="N1452" s="2" t="s">
        <v>3953</v>
      </c>
      <c r="O1452" s="2">
        <v>68.834</v>
      </c>
      <c r="P1452" s="2">
        <f>HYPERLINK("https://github.com/mlcommons/submissions_inference_3.1/tree/main/open/cTuning/results/nvidia_orin_maxq-tflite_armnn_cpp-cpu-armnn_tflite-v22.11-using_neon","details")</f>
        <v>0</v>
      </c>
      <c r="Q1452" s="2">
        <f>HYPERLINK("https://github.com/mlcommons/submissions_inference_3.1/tree/main/open/cTuning/code","details")</f>
        <v>0</v>
      </c>
      <c r="R1452" s="1">
        <v>5.210453</v>
      </c>
      <c r="S1452" s="1">
        <v>46.992416</v>
      </c>
      <c r="T1452" s="1">
        <v>215.888</v>
      </c>
    </row>
    <row r="1453" spans="1:20">
      <c r="A1453" s="2" t="s">
        <v>1555</v>
      </c>
      <c r="B1453" s="2" t="s">
        <v>3431</v>
      </c>
      <c r="C1453" s="2" t="s">
        <v>32</v>
      </c>
      <c r="D1453" s="2" t="s">
        <v>33</v>
      </c>
      <c r="E1453" s="2" t="s">
        <v>34</v>
      </c>
      <c r="F1453" s="2" t="s">
        <v>67</v>
      </c>
      <c r="G1453" s="2">
        <v>1</v>
      </c>
      <c r="H1453" s="2" t="s">
        <v>72</v>
      </c>
      <c r="I1453" s="2">
        <v>3</v>
      </c>
      <c r="J1453" s="2"/>
      <c r="K1453" s="2"/>
      <c r="L1453" s="2" t="s">
        <v>3893</v>
      </c>
      <c r="M1453" s="2" t="s">
        <v>38</v>
      </c>
      <c r="N1453" s="2" t="s">
        <v>3954</v>
      </c>
      <c r="O1453" s="2">
        <v>70.122</v>
      </c>
      <c r="P1453" s="2">
        <f>HYPERLINK("https://github.com/mlcommons/submissions_inference_3.1/tree/main/open/cTuning/results/nvidia_orin_maxq-tflite_armnn_cpp-cpu-armnn_tflite-v22.11-using_neon","details")</f>
        <v>0</v>
      </c>
      <c r="Q1453" s="2">
        <f>HYPERLINK("https://github.com/mlcommons/submissions_inference_3.1/tree/main/open/cTuning/code","details")</f>
        <v>0</v>
      </c>
      <c r="R1453" s="1">
        <v>6.237066</v>
      </c>
      <c r="S1453" s="1">
        <v>53.118352</v>
      </c>
      <c r="T1453" s="1">
        <v>185.498</v>
      </c>
    </row>
    <row r="1454" spans="1:20">
      <c r="A1454" s="2" t="s">
        <v>1556</v>
      </c>
      <c r="B1454" s="2" t="s">
        <v>3432</v>
      </c>
      <c r="C1454" s="2" t="s">
        <v>32</v>
      </c>
      <c r="D1454" s="2" t="s">
        <v>33</v>
      </c>
      <c r="E1454" s="2" t="s">
        <v>34</v>
      </c>
      <c r="F1454" s="2" t="s">
        <v>67</v>
      </c>
      <c r="G1454" s="2">
        <v>1</v>
      </c>
      <c r="H1454" s="2" t="s">
        <v>72</v>
      </c>
      <c r="I1454" s="2">
        <v>3</v>
      </c>
      <c r="J1454" s="2"/>
      <c r="K1454" s="2"/>
      <c r="L1454" s="2" t="s">
        <v>3893</v>
      </c>
      <c r="M1454" s="2" t="s">
        <v>38</v>
      </c>
      <c r="N1454" s="2" t="s">
        <v>3955</v>
      </c>
      <c r="O1454" s="2">
        <v>66.036</v>
      </c>
      <c r="P1454" s="2">
        <f>HYPERLINK("https://github.com/mlcommons/submissions_inference_3.1/tree/main/open/cTuning/results/nvidia_orin_maxq-tflite_armnn_cpp-cpu-armnn_tflite-v22.11-using_neon","details")</f>
        <v>0</v>
      </c>
      <c r="Q1454" s="2">
        <f>HYPERLINK("https://github.com/mlcommons/submissions_inference_3.1/tree/main/open/cTuning/code","details")</f>
        <v>0</v>
      </c>
      <c r="R1454" s="1">
        <v>4.145404</v>
      </c>
      <c r="S1454" s="1">
        <v>35.841808</v>
      </c>
      <c r="T1454" s="1">
        <v>261.258</v>
      </c>
    </row>
    <row r="1455" spans="1:20">
      <c r="A1455" s="2" t="s">
        <v>1557</v>
      </c>
      <c r="B1455" s="2" t="s">
        <v>3433</v>
      </c>
      <c r="C1455" s="2" t="s">
        <v>32</v>
      </c>
      <c r="D1455" s="2" t="s">
        <v>33</v>
      </c>
      <c r="E1455" s="2" t="s">
        <v>34</v>
      </c>
      <c r="F1455" s="2" t="s">
        <v>67</v>
      </c>
      <c r="G1455" s="2">
        <v>1</v>
      </c>
      <c r="H1455" s="2" t="s">
        <v>72</v>
      </c>
      <c r="I1455" s="2">
        <v>3</v>
      </c>
      <c r="J1455" s="2"/>
      <c r="K1455" s="2"/>
      <c r="L1455" s="2" t="s">
        <v>3893</v>
      </c>
      <c r="M1455" s="2" t="s">
        <v>38</v>
      </c>
      <c r="N1455" s="2" t="s">
        <v>3956</v>
      </c>
      <c r="O1455" s="2">
        <v>69.01600000000001</v>
      </c>
      <c r="P1455" s="2">
        <f>HYPERLINK("https://github.com/mlcommons/submissions_inference_3.1/tree/main/open/cTuning/results/nvidia_orin_maxq-tflite_armnn_cpp-cpu-armnn_tflite-v22.11-using_neon","details")</f>
        <v>0</v>
      </c>
      <c r="Q1455" s="2">
        <f>HYPERLINK("https://github.com/mlcommons/submissions_inference_3.1/tree/main/open/cTuning/code","details")</f>
        <v>0</v>
      </c>
      <c r="R1455" s="1">
        <v>4.99228</v>
      </c>
      <c r="S1455" s="1">
        <v>46.112304</v>
      </c>
      <c r="T1455" s="1">
        <v>224.653</v>
      </c>
    </row>
    <row r="1456" spans="1:20">
      <c r="A1456" s="2" t="s">
        <v>1558</v>
      </c>
      <c r="B1456" s="2" t="s">
        <v>3434</v>
      </c>
      <c r="C1456" s="2" t="s">
        <v>32</v>
      </c>
      <c r="D1456" s="2" t="s">
        <v>33</v>
      </c>
      <c r="E1456" s="2" t="s">
        <v>34</v>
      </c>
      <c r="F1456" s="2" t="s">
        <v>67</v>
      </c>
      <c r="G1456" s="2">
        <v>1</v>
      </c>
      <c r="H1456" s="2" t="s">
        <v>72</v>
      </c>
      <c r="I1456" s="2">
        <v>3</v>
      </c>
      <c r="J1456" s="2"/>
      <c r="K1456" s="2"/>
      <c r="L1456" s="2" t="s">
        <v>3893</v>
      </c>
      <c r="M1456" s="2" t="s">
        <v>38</v>
      </c>
      <c r="N1456" s="2" t="s">
        <v>3957</v>
      </c>
      <c r="O1456" s="2">
        <v>70.73999999999999</v>
      </c>
      <c r="P1456" s="2">
        <f>HYPERLINK("https://github.com/mlcommons/submissions_inference_3.1/tree/main/open/cTuning/results/nvidia_orin_maxq-tflite_armnn_cpp-cpu-armnn_tflite-v22.11-using_neon","details")</f>
        <v>0</v>
      </c>
      <c r="Q1456" s="2">
        <f>HYPERLINK("https://github.com/mlcommons/submissions_inference_3.1/tree/main/open/cTuning/code","details")</f>
        <v>0</v>
      </c>
      <c r="R1456" s="1">
        <v>6.081429</v>
      </c>
      <c r="S1456" s="1">
        <v>51.964904</v>
      </c>
      <c r="T1456" s="1">
        <v>195.048</v>
      </c>
    </row>
    <row r="1457" spans="1:20">
      <c r="A1457" s="2" t="s">
        <v>1559</v>
      </c>
      <c r="B1457" s="2" t="s">
        <v>3435</v>
      </c>
      <c r="C1457" s="2" t="s">
        <v>32</v>
      </c>
      <c r="D1457" s="2" t="s">
        <v>33</v>
      </c>
      <c r="E1457" s="2" t="s">
        <v>34</v>
      </c>
      <c r="F1457" s="2" t="s">
        <v>67</v>
      </c>
      <c r="G1457" s="2">
        <v>1</v>
      </c>
      <c r="H1457" s="2" t="s">
        <v>72</v>
      </c>
      <c r="I1457" s="2">
        <v>3</v>
      </c>
      <c r="J1457" s="2"/>
      <c r="K1457" s="2"/>
      <c r="L1457" s="2" t="s">
        <v>3893</v>
      </c>
      <c r="M1457" s="2" t="s">
        <v>38</v>
      </c>
      <c r="N1457" s="2" t="s">
        <v>3958</v>
      </c>
      <c r="O1457" s="2">
        <v>71.77</v>
      </c>
      <c r="P1457" s="2">
        <f>HYPERLINK("https://github.com/mlcommons/submissions_inference_3.1/tree/main/open/cTuning/results/nvidia_orin_maxq-tflite_armnn_cpp-cpu-armnn_tflite-v22.11-using_neon","details")</f>
        <v>0</v>
      </c>
      <c r="Q1457" s="2">
        <f>HYPERLINK("https://github.com/mlcommons/submissions_inference_3.1/tree/main/open/cTuning/code","details")</f>
        <v>0</v>
      </c>
      <c r="R1457" s="1">
        <v>7.221642</v>
      </c>
      <c r="S1457" s="1">
        <v>61.821592</v>
      </c>
      <c r="T1457" s="1">
        <v>166.166</v>
      </c>
    </row>
    <row r="1458" spans="1:20">
      <c r="A1458" s="2" t="s">
        <v>1560</v>
      </c>
      <c r="B1458" s="2" t="s">
        <v>3436</v>
      </c>
      <c r="C1458" s="2" t="s">
        <v>32</v>
      </c>
      <c r="D1458" s="2" t="s">
        <v>33</v>
      </c>
      <c r="E1458" s="2" t="s">
        <v>34</v>
      </c>
      <c r="F1458" s="2" t="s">
        <v>67</v>
      </c>
      <c r="G1458" s="2">
        <v>1</v>
      </c>
      <c r="H1458" s="2" t="s">
        <v>72</v>
      </c>
      <c r="I1458" s="2">
        <v>3</v>
      </c>
      <c r="J1458" s="2"/>
      <c r="K1458" s="2"/>
      <c r="L1458" s="2" t="s">
        <v>3893</v>
      </c>
      <c r="M1458" s="2" t="s">
        <v>38</v>
      </c>
      <c r="N1458" s="2" t="s">
        <v>3959</v>
      </c>
      <c r="O1458" s="2">
        <v>49.15</v>
      </c>
      <c r="P1458" s="2">
        <f>HYPERLINK("https://github.com/mlcommons/submissions_inference_3.1/tree/main/open/cTuning/results/nvidia_orin_maxq-tflite_armnn_cpp-cpu-armnn_tflite-v22.11-using_neon","details")</f>
        <v>0</v>
      </c>
      <c r="Q1458" s="2">
        <f>HYPERLINK("https://github.com/mlcommons/submissions_inference_3.1/tree/main/open/cTuning/code","details")</f>
        <v>0</v>
      </c>
      <c r="R1458" s="1">
        <v>2.682619</v>
      </c>
      <c r="S1458" s="1">
        <v>26.065736</v>
      </c>
      <c r="T1458" s="1">
        <v>400.083</v>
      </c>
    </row>
    <row r="1459" spans="1:20">
      <c r="A1459" s="2" t="s">
        <v>1561</v>
      </c>
      <c r="B1459" s="2" t="s">
        <v>3437</v>
      </c>
      <c r="C1459" s="2" t="s">
        <v>32</v>
      </c>
      <c r="D1459" s="2" t="s">
        <v>33</v>
      </c>
      <c r="E1459" s="2" t="s">
        <v>34</v>
      </c>
      <c r="F1459" s="2" t="s">
        <v>67</v>
      </c>
      <c r="G1459" s="2">
        <v>1</v>
      </c>
      <c r="H1459" s="2" t="s">
        <v>72</v>
      </c>
      <c r="I1459" s="2">
        <v>3</v>
      </c>
      <c r="J1459" s="2"/>
      <c r="K1459" s="2"/>
      <c r="L1459" s="2" t="s">
        <v>3893</v>
      </c>
      <c r="M1459" s="2" t="s">
        <v>38</v>
      </c>
      <c r="N1459" s="2" t="s">
        <v>3960</v>
      </c>
      <c r="O1459" s="2">
        <v>54.596</v>
      </c>
      <c r="P1459" s="2">
        <f>HYPERLINK("https://github.com/mlcommons/submissions_inference_3.1/tree/main/open/cTuning/results/nvidia_orin_maxq-tflite_armnn_cpp-cpu-armnn_tflite-v22.11-using_neon","details")</f>
        <v>0</v>
      </c>
      <c r="Q1459" s="2">
        <f>HYPERLINK("https://github.com/mlcommons/submissions_inference_3.1/tree/main/open/cTuning/code","details")</f>
        <v>0</v>
      </c>
      <c r="R1459" s="1">
        <v>2.852119</v>
      </c>
      <c r="S1459" s="1">
        <v>26.942248</v>
      </c>
      <c r="T1459" s="1">
        <v>396.542</v>
      </c>
    </row>
    <row r="1460" spans="1:20">
      <c r="A1460" s="2" t="s">
        <v>1562</v>
      </c>
      <c r="B1460" s="2" t="s">
        <v>3438</v>
      </c>
      <c r="C1460" s="2" t="s">
        <v>32</v>
      </c>
      <c r="D1460" s="2" t="s">
        <v>33</v>
      </c>
      <c r="E1460" s="2" t="s">
        <v>34</v>
      </c>
      <c r="F1460" s="2" t="s">
        <v>67</v>
      </c>
      <c r="G1460" s="2">
        <v>1</v>
      </c>
      <c r="H1460" s="2" t="s">
        <v>72</v>
      </c>
      <c r="I1460" s="2">
        <v>3</v>
      </c>
      <c r="J1460" s="2"/>
      <c r="K1460" s="2"/>
      <c r="L1460" s="2" t="s">
        <v>3893</v>
      </c>
      <c r="M1460" s="2" t="s">
        <v>38</v>
      </c>
      <c r="N1460" s="2" t="s">
        <v>3961</v>
      </c>
      <c r="O1460" s="2">
        <v>56.64</v>
      </c>
      <c r="P1460" s="2">
        <f>HYPERLINK("https://github.com/mlcommons/submissions_inference_3.1/tree/main/open/cTuning/results/nvidia_orin_maxq-tflite_armnn_cpp-cpu-armnn_tflite-v22.11-using_neon","details")</f>
        <v>0</v>
      </c>
      <c r="Q1460" s="2">
        <f>HYPERLINK("https://github.com/mlcommons/submissions_inference_3.1/tree/main/open/cTuning/code","details")</f>
        <v>0</v>
      </c>
      <c r="R1460" s="1">
        <v>3.04403</v>
      </c>
      <c r="S1460" s="1">
        <v>28.4578</v>
      </c>
      <c r="T1460" s="1">
        <v>371.646</v>
      </c>
    </row>
    <row r="1461" spans="1:20">
      <c r="A1461" s="2" t="s">
        <v>1563</v>
      </c>
      <c r="B1461" s="2" t="s">
        <v>3439</v>
      </c>
      <c r="C1461" s="2" t="s">
        <v>32</v>
      </c>
      <c r="D1461" s="2" t="s">
        <v>33</v>
      </c>
      <c r="E1461" s="2" t="s">
        <v>34</v>
      </c>
      <c r="F1461" s="2" t="s">
        <v>67</v>
      </c>
      <c r="G1461" s="2">
        <v>1</v>
      </c>
      <c r="H1461" s="2" t="s">
        <v>72</v>
      </c>
      <c r="I1461" s="2">
        <v>3</v>
      </c>
      <c r="J1461" s="2"/>
      <c r="K1461" s="2"/>
      <c r="L1461" s="2" t="s">
        <v>3893</v>
      </c>
      <c r="M1461" s="2" t="s">
        <v>38</v>
      </c>
      <c r="N1461" s="2" t="s">
        <v>3962</v>
      </c>
      <c r="O1461" s="2">
        <v>58.556</v>
      </c>
      <c r="P1461" s="2">
        <f>HYPERLINK("https://github.com/mlcommons/submissions_inference_3.1/tree/main/open/cTuning/results/nvidia_orin_maxq-tflite_armnn_cpp-cpu-armnn_tflite-v22.11-using_neon","details")</f>
        <v>0</v>
      </c>
      <c r="Q1461" s="2">
        <f>HYPERLINK("https://github.com/mlcommons/submissions_inference_3.1/tree/main/open/cTuning/code","details")</f>
        <v>0</v>
      </c>
      <c r="R1461" s="1">
        <v>3.111229</v>
      </c>
      <c r="S1461" s="1">
        <v>29.036096</v>
      </c>
      <c r="T1461" s="1">
        <v>358.523</v>
      </c>
    </row>
    <row r="1462" spans="1:20">
      <c r="A1462" s="2" t="s">
        <v>1564</v>
      </c>
      <c r="B1462" s="2" t="s">
        <v>3440</v>
      </c>
      <c r="C1462" s="2" t="s">
        <v>32</v>
      </c>
      <c r="D1462" s="2" t="s">
        <v>33</v>
      </c>
      <c r="E1462" s="2" t="s">
        <v>34</v>
      </c>
      <c r="F1462" s="2" t="s">
        <v>67</v>
      </c>
      <c r="G1462" s="2">
        <v>1</v>
      </c>
      <c r="H1462" s="2" t="s">
        <v>72</v>
      </c>
      <c r="I1462" s="2">
        <v>3</v>
      </c>
      <c r="J1462" s="2"/>
      <c r="K1462" s="2"/>
      <c r="L1462" s="2" t="s">
        <v>3893</v>
      </c>
      <c r="M1462" s="2" t="s">
        <v>38</v>
      </c>
      <c r="N1462" s="2" t="s">
        <v>3963</v>
      </c>
      <c r="O1462" s="2">
        <v>55.48</v>
      </c>
      <c r="P1462" s="2">
        <f>HYPERLINK("https://github.com/mlcommons/submissions_inference_3.1/tree/main/open/cTuning/results/nvidia_orin_maxq-tflite_armnn_cpp-cpu-armnn_tflite-v22.11-using_neon","details")</f>
        <v>0</v>
      </c>
      <c r="Q1462" s="2">
        <f>HYPERLINK("https://github.com/mlcommons/submissions_inference_3.1/tree/main/open/cTuning/code","details")</f>
        <v>0</v>
      </c>
      <c r="R1462" s="1">
        <v>2.929499</v>
      </c>
      <c r="S1462" s="1">
        <v>28.275768</v>
      </c>
      <c r="T1462" s="1">
        <v>383.139</v>
      </c>
    </row>
    <row r="1463" spans="1:20">
      <c r="A1463" s="2" t="s">
        <v>1565</v>
      </c>
      <c r="B1463" s="2" t="s">
        <v>3441</v>
      </c>
      <c r="C1463" s="2" t="s">
        <v>32</v>
      </c>
      <c r="D1463" s="2" t="s">
        <v>33</v>
      </c>
      <c r="E1463" s="2" t="s">
        <v>34</v>
      </c>
      <c r="F1463" s="2" t="s">
        <v>67</v>
      </c>
      <c r="G1463" s="2">
        <v>1</v>
      </c>
      <c r="H1463" s="2" t="s">
        <v>72</v>
      </c>
      <c r="I1463" s="2">
        <v>3</v>
      </c>
      <c r="J1463" s="2"/>
      <c r="K1463" s="2"/>
      <c r="L1463" s="2" t="s">
        <v>3893</v>
      </c>
      <c r="M1463" s="2" t="s">
        <v>38</v>
      </c>
      <c r="N1463" s="2" t="s">
        <v>3964</v>
      </c>
      <c r="O1463" s="2">
        <v>59.17</v>
      </c>
      <c r="P1463" s="2">
        <f>HYPERLINK("https://github.com/mlcommons/submissions_inference_3.1/tree/main/open/cTuning/results/nvidia_orin_maxq-tflite_armnn_cpp-cpu-armnn_tflite-v22.11-using_neon","details")</f>
        <v>0</v>
      </c>
      <c r="Q1463" s="2">
        <f>HYPERLINK("https://github.com/mlcommons/submissions_inference_3.1/tree/main/open/cTuning/code","details")</f>
        <v>0</v>
      </c>
      <c r="R1463" s="1">
        <v>2.862681</v>
      </c>
      <c r="S1463" s="1">
        <v>26.62044</v>
      </c>
      <c r="T1463" s="1">
        <v>389.582</v>
      </c>
    </row>
    <row r="1464" spans="1:20">
      <c r="A1464" s="2" t="s">
        <v>1566</v>
      </c>
      <c r="B1464" s="2" t="s">
        <v>3442</v>
      </c>
      <c r="C1464" s="2" t="s">
        <v>32</v>
      </c>
      <c r="D1464" s="2" t="s">
        <v>33</v>
      </c>
      <c r="E1464" s="2" t="s">
        <v>34</v>
      </c>
      <c r="F1464" s="2" t="s">
        <v>67</v>
      </c>
      <c r="G1464" s="2">
        <v>1</v>
      </c>
      <c r="H1464" s="2" t="s">
        <v>72</v>
      </c>
      <c r="I1464" s="2">
        <v>3</v>
      </c>
      <c r="J1464" s="2"/>
      <c r="K1464" s="2"/>
      <c r="L1464" s="2" t="s">
        <v>3893</v>
      </c>
      <c r="M1464" s="2" t="s">
        <v>38</v>
      </c>
      <c r="N1464" s="2" t="s">
        <v>3965</v>
      </c>
      <c r="O1464" s="2">
        <v>61.854</v>
      </c>
      <c r="P1464" s="2">
        <f>HYPERLINK("https://github.com/mlcommons/submissions_inference_3.1/tree/main/open/cTuning/results/nvidia_orin_maxq-tflite_armnn_cpp-cpu-armnn_tflite-v22.11-using_neon","details")</f>
        <v>0</v>
      </c>
      <c r="Q1464" s="2">
        <f>HYPERLINK("https://github.com/mlcommons/submissions_inference_3.1/tree/main/open/cTuning/code","details")</f>
        <v>0</v>
      </c>
      <c r="R1464" s="1">
        <v>3.052932</v>
      </c>
      <c r="S1464" s="1">
        <v>27.316576</v>
      </c>
      <c r="T1464" s="1">
        <v>366.861</v>
      </c>
    </row>
    <row r="1465" spans="1:20">
      <c r="A1465" s="2" t="s">
        <v>1567</v>
      </c>
      <c r="B1465" s="2" t="s">
        <v>3443</v>
      </c>
      <c r="C1465" s="2" t="s">
        <v>32</v>
      </c>
      <c r="D1465" s="2" t="s">
        <v>33</v>
      </c>
      <c r="E1465" s="2" t="s">
        <v>34</v>
      </c>
      <c r="F1465" s="2" t="s">
        <v>67</v>
      </c>
      <c r="G1465" s="2">
        <v>1</v>
      </c>
      <c r="H1465" s="2" t="s">
        <v>72</v>
      </c>
      <c r="I1465" s="2">
        <v>3</v>
      </c>
      <c r="J1465" s="2"/>
      <c r="K1465" s="2"/>
      <c r="L1465" s="2" t="s">
        <v>3893</v>
      </c>
      <c r="M1465" s="2" t="s">
        <v>38</v>
      </c>
      <c r="N1465" s="2" t="s">
        <v>3966</v>
      </c>
      <c r="O1465" s="2">
        <v>63.68</v>
      </c>
      <c r="P1465" s="2">
        <f>HYPERLINK("https://github.com/mlcommons/submissions_inference_3.1/tree/main/open/cTuning/results/nvidia_orin_maxq-tflite_armnn_cpp-cpu-armnn_tflite-v22.11-using_neon","details")</f>
        <v>0</v>
      </c>
      <c r="Q1465" s="2">
        <f>HYPERLINK("https://github.com/mlcommons/submissions_inference_3.1/tree/main/open/cTuning/code","details")</f>
        <v>0</v>
      </c>
      <c r="R1465" s="1">
        <v>3.2031</v>
      </c>
      <c r="S1465" s="1">
        <v>28.967464</v>
      </c>
      <c r="T1465" s="1">
        <v>335.492</v>
      </c>
    </row>
    <row r="1466" spans="1:20">
      <c r="A1466" s="2" t="s">
        <v>1568</v>
      </c>
      <c r="B1466" s="2" t="s">
        <v>3444</v>
      </c>
      <c r="C1466" s="2" t="s">
        <v>32</v>
      </c>
      <c r="D1466" s="2" t="s">
        <v>33</v>
      </c>
      <c r="E1466" s="2" t="s">
        <v>34</v>
      </c>
      <c r="F1466" s="2" t="s">
        <v>67</v>
      </c>
      <c r="G1466" s="2">
        <v>1</v>
      </c>
      <c r="H1466" s="2" t="s">
        <v>72</v>
      </c>
      <c r="I1466" s="2">
        <v>3</v>
      </c>
      <c r="J1466" s="2"/>
      <c r="K1466" s="2"/>
      <c r="L1466" s="2" t="s">
        <v>3893</v>
      </c>
      <c r="M1466" s="2" t="s">
        <v>38</v>
      </c>
      <c r="N1466" s="2" t="s">
        <v>3967</v>
      </c>
      <c r="O1466" s="2">
        <v>62.01</v>
      </c>
      <c r="P1466" s="2">
        <f>HYPERLINK("https://github.com/mlcommons/submissions_inference_3.1/tree/main/open/cTuning/results/nvidia_orin_maxq-tflite_armnn_cpp-cpu-armnn_tflite-v22.11-using_neon","details")</f>
        <v>0</v>
      </c>
      <c r="Q1466" s="2">
        <f>HYPERLINK("https://github.com/mlcommons/submissions_inference_3.1/tree/main/open/cTuning/code","details")</f>
        <v>0</v>
      </c>
      <c r="R1466" s="1">
        <v>2.942783</v>
      </c>
      <c r="S1466" s="1">
        <v>27.392848</v>
      </c>
      <c r="T1466" s="1">
        <v>382.542</v>
      </c>
    </row>
    <row r="1467" spans="1:20">
      <c r="A1467" s="2" t="s">
        <v>1569</v>
      </c>
      <c r="B1467" s="2" t="s">
        <v>3445</v>
      </c>
      <c r="C1467" s="2" t="s">
        <v>32</v>
      </c>
      <c r="D1467" s="2" t="s">
        <v>33</v>
      </c>
      <c r="E1467" s="2" t="s">
        <v>34</v>
      </c>
      <c r="F1467" s="2" t="s">
        <v>67</v>
      </c>
      <c r="G1467" s="2">
        <v>1</v>
      </c>
      <c r="H1467" s="2" t="s">
        <v>72</v>
      </c>
      <c r="I1467" s="2">
        <v>3</v>
      </c>
      <c r="J1467" s="2"/>
      <c r="K1467" s="2"/>
      <c r="L1467" s="2" t="s">
        <v>3893</v>
      </c>
      <c r="M1467" s="2" t="s">
        <v>38</v>
      </c>
      <c r="N1467" s="2" t="s">
        <v>3968</v>
      </c>
      <c r="O1467" s="2">
        <v>64.994</v>
      </c>
      <c r="P1467" s="2">
        <f>HYPERLINK("https://github.com/mlcommons/submissions_inference_3.1/tree/main/open/cTuning/results/nvidia_orin_maxq-tflite_armnn_cpp-cpu-armnn_tflite-v22.11-using_neon","details")</f>
        <v>0</v>
      </c>
      <c r="Q1467" s="2">
        <f>HYPERLINK("https://github.com/mlcommons/submissions_inference_3.1/tree/main/open/cTuning/code","details")</f>
        <v>0</v>
      </c>
      <c r="R1467" s="1">
        <v>3.091106</v>
      </c>
      <c r="S1467" s="1">
        <v>27.830872</v>
      </c>
      <c r="T1467" s="1">
        <v>349.028</v>
      </c>
    </row>
    <row r="1468" spans="1:20">
      <c r="A1468" s="2" t="s">
        <v>1570</v>
      </c>
      <c r="B1468" s="2" t="s">
        <v>3446</v>
      </c>
      <c r="C1468" s="2" t="s">
        <v>32</v>
      </c>
      <c r="D1468" s="2" t="s">
        <v>33</v>
      </c>
      <c r="E1468" s="2" t="s">
        <v>34</v>
      </c>
      <c r="F1468" s="2" t="s">
        <v>67</v>
      </c>
      <c r="G1468" s="2">
        <v>1</v>
      </c>
      <c r="H1468" s="2" t="s">
        <v>72</v>
      </c>
      <c r="I1468" s="2">
        <v>3</v>
      </c>
      <c r="J1468" s="2"/>
      <c r="K1468" s="2"/>
      <c r="L1468" s="2" t="s">
        <v>3893</v>
      </c>
      <c r="M1468" s="2" t="s">
        <v>38</v>
      </c>
      <c r="N1468" s="2" t="s">
        <v>3969</v>
      </c>
      <c r="O1468" s="2">
        <v>67.47</v>
      </c>
      <c r="P1468" s="2">
        <f>HYPERLINK("https://github.com/mlcommons/submissions_inference_3.1/tree/main/open/cTuning/results/nvidia_orin_maxq-tflite_armnn_cpp-cpu-armnn_tflite-v22.11-using_neon","details")</f>
        <v>0</v>
      </c>
      <c r="Q1468" s="2">
        <f>HYPERLINK("https://github.com/mlcommons/submissions_inference_3.1/tree/main/open/cTuning/code","details")</f>
        <v>0</v>
      </c>
      <c r="R1468" s="1">
        <v>3.420203</v>
      </c>
      <c r="S1468" s="1">
        <v>32.542672</v>
      </c>
      <c r="T1468" s="1">
        <v>318.371</v>
      </c>
    </row>
    <row r="1469" spans="1:20">
      <c r="A1469" s="2" t="s">
        <v>1571</v>
      </c>
      <c r="B1469" s="2" t="s">
        <v>3447</v>
      </c>
      <c r="C1469" s="2" t="s">
        <v>32</v>
      </c>
      <c r="D1469" s="2" t="s">
        <v>33</v>
      </c>
      <c r="E1469" s="2" t="s">
        <v>34</v>
      </c>
      <c r="F1469" s="2" t="s">
        <v>67</v>
      </c>
      <c r="G1469" s="2">
        <v>1</v>
      </c>
      <c r="H1469" s="2" t="s">
        <v>72</v>
      </c>
      <c r="I1469" s="2">
        <v>3</v>
      </c>
      <c r="J1469" s="2"/>
      <c r="K1469" s="2"/>
      <c r="L1469" s="2" t="s">
        <v>3893</v>
      </c>
      <c r="M1469" s="2" t="s">
        <v>38</v>
      </c>
      <c r="N1469" s="2" t="s">
        <v>3970</v>
      </c>
      <c r="O1469" s="2">
        <v>68.732</v>
      </c>
      <c r="P1469" s="2">
        <f>HYPERLINK("https://github.com/mlcommons/submissions_inference_3.1/tree/main/open/cTuning/results/nvidia_orin_maxq-tflite_armnn_cpp-cpu-armnn_tflite-v22.11-using_neon","details")</f>
        <v>0</v>
      </c>
      <c r="Q1469" s="2">
        <f>HYPERLINK("https://github.com/mlcommons/submissions_inference_3.1/tree/main/open/cTuning/code","details")</f>
        <v>0</v>
      </c>
      <c r="R1469" s="1">
        <v>3.836307</v>
      </c>
      <c r="S1469" s="1">
        <v>34.141672</v>
      </c>
      <c r="T1469" s="1">
        <v>283.475</v>
      </c>
    </row>
    <row r="1470" spans="1:20">
      <c r="A1470" s="2" t="s">
        <v>1572</v>
      </c>
      <c r="B1470" s="2" t="s">
        <v>3448</v>
      </c>
      <c r="C1470" s="2" t="s">
        <v>32</v>
      </c>
      <c r="D1470" s="2" t="s">
        <v>33</v>
      </c>
      <c r="E1470" s="2" t="s">
        <v>34</v>
      </c>
      <c r="F1470" s="2" t="s">
        <v>67</v>
      </c>
      <c r="G1470" s="2">
        <v>1</v>
      </c>
      <c r="H1470" s="2" t="s">
        <v>72</v>
      </c>
      <c r="I1470" s="2">
        <v>3</v>
      </c>
      <c r="J1470" s="2"/>
      <c r="K1470" s="2"/>
      <c r="L1470" s="2" t="s">
        <v>3893</v>
      </c>
      <c r="M1470" s="2" t="s">
        <v>38</v>
      </c>
      <c r="N1470" s="2" t="s">
        <v>3971</v>
      </c>
      <c r="O1470" s="2">
        <v>63.518</v>
      </c>
      <c r="P1470" s="2">
        <f>HYPERLINK("https://github.com/mlcommons/submissions_inference_3.1/tree/main/open/cTuning/results/nvidia_orin_maxq-tflite_armnn_cpp-cpu-armnn_tflite-v22.11-using_neon","details")</f>
        <v>0</v>
      </c>
      <c r="Q1470" s="2">
        <f>HYPERLINK("https://github.com/mlcommons/submissions_inference_3.1/tree/main/open/cTuning/code","details")</f>
        <v>0</v>
      </c>
      <c r="R1470" s="1">
        <v>2.978273</v>
      </c>
      <c r="S1470" s="1">
        <v>26.365496</v>
      </c>
      <c r="T1470" s="1">
        <v>368.663</v>
      </c>
    </row>
    <row r="1471" spans="1:20">
      <c r="A1471" s="2" t="s">
        <v>1573</v>
      </c>
      <c r="B1471" s="2" t="s">
        <v>3449</v>
      </c>
      <c r="C1471" s="2" t="s">
        <v>32</v>
      </c>
      <c r="D1471" s="2" t="s">
        <v>33</v>
      </c>
      <c r="E1471" s="2" t="s">
        <v>34</v>
      </c>
      <c r="F1471" s="2" t="s">
        <v>67</v>
      </c>
      <c r="G1471" s="2">
        <v>1</v>
      </c>
      <c r="H1471" s="2" t="s">
        <v>72</v>
      </c>
      <c r="I1471" s="2">
        <v>3</v>
      </c>
      <c r="J1471" s="2"/>
      <c r="K1471" s="2"/>
      <c r="L1471" s="2" t="s">
        <v>3893</v>
      </c>
      <c r="M1471" s="2" t="s">
        <v>38</v>
      </c>
      <c r="N1471" s="2" t="s">
        <v>3972</v>
      </c>
      <c r="O1471" s="2">
        <v>67.754</v>
      </c>
      <c r="P1471" s="2">
        <f>HYPERLINK("https://github.com/mlcommons/submissions_inference_3.1/tree/main/open/cTuning/results/nvidia_orin_maxq-tflite_armnn_cpp-cpu-armnn_tflite-v22.11-using_neon","details")</f>
        <v>0</v>
      </c>
      <c r="Q1471" s="2">
        <f>HYPERLINK("https://github.com/mlcommons/submissions_inference_3.1/tree/main/open/cTuning/code","details")</f>
        <v>0</v>
      </c>
      <c r="R1471" s="1">
        <v>3.392265</v>
      </c>
      <c r="S1471" s="1">
        <v>29.873792</v>
      </c>
      <c r="T1471" s="1">
        <v>317.831</v>
      </c>
    </row>
    <row r="1472" spans="1:20">
      <c r="A1472" s="2" t="s">
        <v>1574</v>
      </c>
      <c r="B1472" s="2" t="s">
        <v>3450</v>
      </c>
      <c r="C1472" s="2" t="s">
        <v>32</v>
      </c>
      <c r="D1472" s="2" t="s">
        <v>33</v>
      </c>
      <c r="E1472" s="2" t="s">
        <v>34</v>
      </c>
      <c r="F1472" s="2" t="s">
        <v>67</v>
      </c>
      <c r="G1472" s="2">
        <v>1</v>
      </c>
      <c r="H1472" s="2" t="s">
        <v>72</v>
      </c>
      <c r="I1472" s="2">
        <v>3</v>
      </c>
      <c r="J1472" s="2"/>
      <c r="K1472" s="2"/>
      <c r="L1472" s="2" t="s">
        <v>3893</v>
      </c>
      <c r="M1472" s="2" t="s">
        <v>38</v>
      </c>
      <c r="N1472" s="2" t="s">
        <v>3973</v>
      </c>
      <c r="O1472" s="2">
        <v>69.636</v>
      </c>
      <c r="P1472" s="2">
        <f>HYPERLINK("https://github.com/mlcommons/submissions_inference_3.1/tree/main/open/cTuning/results/nvidia_orin_maxq-tflite_armnn_cpp-cpu-armnn_tflite-v22.11-using_neon","details")</f>
        <v>0</v>
      </c>
      <c r="Q1472" s="2">
        <f>HYPERLINK("https://github.com/mlcommons/submissions_inference_3.1/tree/main/open/cTuning/code","details")</f>
        <v>0</v>
      </c>
      <c r="R1472" s="1">
        <v>3.79782</v>
      </c>
      <c r="S1472" s="1">
        <v>34.680216</v>
      </c>
      <c r="T1472" s="1">
        <v>287.687</v>
      </c>
    </row>
    <row r="1473" spans="1:20">
      <c r="A1473" s="2" t="s">
        <v>1575</v>
      </c>
      <c r="B1473" s="2" t="s">
        <v>3451</v>
      </c>
      <c r="C1473" s="2" t="s">
        <v>32</v>
      </c>
      <c r="D1473" s="2" t="s">
        <v>33</v>
      </c>
      <c r="E1473" s="2" t="s">
        <v>34</v>
      </c>
      <c r="F1473" s="2" t="s">
        <v>67</v>
      </c>
      <c r="G1473" s="2">
        <v>1</v>
      </c>
      <c r="H1473" s="2" t="s">
        <v>72</v>
      </c>
      <c r="I1473" s="2">
        <v>3</v>
      </c>
      <c r="J1473" s="2"/>
      <c r="K1473" s="2"/>
      <c r="L1473" s="2" t="s">
        <v>3893</v>
      </c>
      <c r="M1473" s="2" t="s">
        <v>38</v>
      </c>
      <c r="N1473" s="2" t="s">
        <v>3974</v>
      </c>
      <c r="O1473" s="2">
        <v>70.59399999999999</v>
      </c>
      <c r="P1473" s="2">
        <f>HYPERLINK("https://github.com/mlcommons/submissions_inference_3.1/tree/main/open/cTuning/results/nvidia_orin_maxq-tflite_armnn_cpp-cpu-armnn_tflite-v22.11-using_neon","details")</f>
        <v>0</v>
      </c>
      <c r="Q1473" s="2">
        <f>HYPERLINK("https://github.com/mlcommons/submissions_inference_3.1/tree/main/open/cTuning/code","details")</f>
        <v>0</v>
      </c>
      <c r="R1473" s="1">
        <v>4.237969</v>
      </c>
      <c r="S1473" s="1">
        <v>36.856512</v>
      </c>
      <c r="T1473" s="1">
        <v>264.464</v>
      </c>
    </row>
    <row r="1474" spans="1:20">
      <c r="A1474" s="2" t="s">
        <v>1576</v>
      </c>
      <c r="B1474" s="2" t="s">
        <v>3452</v>
      </c>
      <c r="C1474" s="2" t="s">
        <v>32</v>
      </c>
      <c r="D1474" s="2" t="s">
        <v>33</v>
      </c>
      <c r="E1474" s="2" t="s">
        <v>34</v>
      </c>
      <c r="F1474" s="2" t="s">
        <v>67</v>
      </c>
      <c r="G1474" s="2">
        <v>1</v>
      </c>
      <c r="H1474" s="2" t="s">
        <v>72</v>
      </c>
      <c r="I1474" s="2">
        <v>3</v>
      </c>
      <c r="J1474" s="2"/>
      <c r="K1474" s="2"/>
      <c r="L1474" s="2" t="s">
        <v>3893</v>
      </c>
      <c r="M1474" s="2" t="s">
        <v>38</v>
      </c>
      <c r="N1474" s="2" t="s">
        <v>3975</v>
      </c>
      <c r="O1474" s="2">
        <v>75.76000000000001</v>
      </c>
      <c r="P1474" s="2">
        <f>HYPERLINK("https://github.com/mlcommons/submissions_inference_3.1/tree/main/open/cTuning/results/nvidia_orin_maxq-tflite_armnn_cpp-cpu-armnn_tflite-v22.11-using_neon","details")</f>
        <v>0</v>
      </c>
      <c r="Q1474" s="2">
        <f>HYPERLINK("https://github.com/mlcommons/submissions_inference_3.1/tree/main/open/cTuning/code","details")</f>
        <v>0</v>
      </c>
      <c r="R1474" s="1">
        <v>8.044421</v>
      </c>
      <c r="S1474" s="1">
        <v>76.404512</v>
      </c>
      <c r="T1474" s="1">
        <v>139.832</v>
      </c>
    </row>
    <row r="1475" spans="1:20">
      <c r="A1475" s="2" t="s">
        <v>1577</v>
      </c>
      <c r="B1475" s="2" t="s">
        <v>3453</v>
      </c>
      <c r="C1475" s="2" t="s">
        <v>32</v>
      </c>
      <c r="D1475" s="2" t="s">
        <v>33</v>
      </c>
      <c r="E1475" s="2" t="s">
        <v>34</v>
      </c>
      <c r="F1475" s="2" t="s">
        <v>67</v>
      </c>
      <c r="G1475" s="2">
        <v>1</v>
      </c>
      <c r="H1475" s="2" t="s">
        <v>72</v>
      </c>
      <c r="I1475" s="2">
        <v>3</v>
      </c>
      <c r="J1475" s="2"/>
      <c r="K1475" s="2"/>
      <c r="L1475" s="2" t="s">
        <v>3893</v>
      </c>
      <c r="M1475" s="2" t="s">
        <v>38</v>
      </c>
      <c r="N1475" s="2" t="s">
        <v>3976</v>
      </c>
      <c r="O1475" s="2">
        <v>72.678</v>
      </c>
      <c r="P1475" s="2">
        <f>HYPERLINK("https://github.com/mlcommons/submissions_inference_3.1/tree/main/open/cTuning/results/nvidia_orin_maxq-tflite_armnn_cpp-cpu-armnn_tflite-v22.11-using_neon","details")</f>
        <v>0</v>
      </c>
      <c r="Q1475" s="2">
        <f>HYPERLINK("https://github.com/mlcommons/submissions_inference_3.1/tree/main/open/cTuning/code","details")</f>
        <v>0</v>
      </c>
      <c r="R1475" s="1">
        <v>5.779738</v>
      </c>
      <c r="S1475" s="1">
        <v>48.7304</v>
      </c>
      <c r="T1475" s="1">
        <v>204.544</v>
      </c>
    </row>
    <row r="1476" spans="1:20">
      <c r="A1476" s="2" t="s">
        <v>1578</v>
      </c>
      <c r="B1476" s="2" t="s">
        <v>3454</v>
      </c>
      <c r="C1476" s="2" t="s">
        <v>32</v>
      </c>
      <c r="D1476" s="2" t="s">
        <v>33</v>
      </c>
      <c r="E1476" s="2" t="s">
        <v>34</v>
      </c>
      <c r="F1476" s="2" t="s">
        <v>67</v>
      </c>
      <c r="G1476" s="2">
        <v>1</v>
      </c>
      <c r="H1476" s="2" t="s">
        <v>72</v>
      </c>
      <c r="I1476" s="2">
        <v>3</v>
      </c>
      <c r="J1476" s="2"/>
      <c r="K1476" s="2"/>
      <c r="L1476" s="2" t="s">
        <v>3893</v>
      </c>
      <c r="M1476" s="2" t="s">
        <v>38</v>
      </c>
      <c r="N1476" s="2" t="s">
        <v>3977</v>
      </c>
      <c r="O1476" s="2">
        <v>68.336</v>
      </c>
      <c r="P1476" s="2">
        <f>HYPERLINK("https://github.com/mlcommons/submissions_inference_3.1/tree/main/open/cTuning/results/nvidia_orin_maxq-tflite_armnn_cpp-cpu-armnn_tflite-v22.11-using_neon","details")</f>
        <v>0</v>
      </c>
      <c r="Q1476" s="2">
        <f>HYPERLINK("https://github.com/mlcommons/submissions_inference_3.1/tree/main/open/cTuning/code","details")</f>
        <v>0</v>
      </c>
      <c r="R1476" s="1">
        <v>5.525635</v>
      </c>
      <c r="S1476" s="1">
        <v>49.618072</v>
      </c>
      <c r="T1476" s="1">
        <v>200.671</v>
      </c>
    </row>
    <row r="1477" spans="1:20">
      <c r="A1477" s="2" t="s">
        <v>1579</v>
      </c>
      <c r="B1477" s="2" t="s">
        <v>3455</v>
      </c>
      <c r="C1477" s="2" t="s">
        <v>32</v>
      </c>
      <c r="D1477" s="2" t="s">
        <v>33</v>
      </c>
      <c r="E1477" s="2" t="s">
        <v>34</v>
      </c>
      <c r="F1477" s="2" t="s">
        <v>67</v>
      </c>
      <c r="G1477" s="2">
        <v>1</v>
      </c>
      <c r="H1477" s="2" t="s">
        <v>72</v>
      </c>
      <c r="I1477" s="2">
        <v>3</v>
      </c>
      <c r="J1477" s="2"/>
      <c r="K1477" s="2"/>
      <c r="L1477" s="2" t="s">
        <v>3893</v>
      </c>
      <c r="M1477" s="2" t="s">
        <v>38</v>
      </c>
      <c r="N1477" s="2" t="s">
        <v>3978</v>
      </c>
      <c r="O1477" s="2">
        <v>63.33</v>
      </c>
      <c r="P1477" s="2">
        <f>HYPERLINK("https://github.com/mlcommons/submissions_inference_3.1/tree/main/open/cTuning/results/nvidia_orin_maxq-tflite_armnn_cpp-cpu-armnn_tflite-v22.11-using_neon","details")</f>
        <v>0</v>
      </c>
      <c r="Q1477" s="2">
        <f>HYPERLINK("https://github.com/mlcommons/submissions_inference_3.1/tree/main/open/cTuning/code","details")</f>
        <v>0</v>
      </c>
      <c r="R1477" s="1">
        <v>3.198888</v>
      </c>
      <c r="S1477" s="1">
        <v>28.414592</v>
      </c>
      <c r="T1477" s="1">
        <v>348.147</v>
      </c>
    </row>
    <row r="1478" spans="1:20">
      <c r="A1478" s="2" t="s">
        <v>1580</v>
      </c>
      <c r="B1478" s="2" t="s">
        <v>3456</v>
      </c>
      <c r="C1478" s="2" t="s">
        <v>32</v>
      </c>
      <c r="D1478" s="2" t="s">
        <v>33</v>
      </c>
      <c r="E1478" s="2" t="s">
        <v>34</v>
      </c>
      <c r="F1478" s="2" t="s">
        <v>67</v>
      </c>
      <c r="G1478" s="2">
        <v>1</v>
      </c>
      <c r="H1478" s="2" t="s">
        <v>72</v>
      </c>
      <c r="I1478" s="2">
        <v>3</v>
      </c>
      <c r="J1478" s="2"/>
      <c r="K1478" s="2"/>
      <c r="L1478" s="2" t="s">
        <v>3893</v>
      </c>
      <c r="M1478" s="2" t="s">
        <v>38</v>
      </c>
      <c r="N1478" s="2" t="s">
        <v>3979</v>
      </c>
      <c r="O1478" s="2">
        <v>73.056</v>
      </c>
      <c r="P1478" s="2">
        <f>HYPERLINK("https://github.com/mlcommons/submissions_inference_3.1/tree/main/open/cTuning/results/nvidia_orin_maxq-tflite_armnn_cpp-cpu-armnn_tflite-v22.11-using_neon","details")</f>
        <v>0</v>
      </c>
      <c r="Q1478" s="2">
        <f>HYPERLINK("https://github.com/mlcommons/submissions_inference_3.1/tree/main/open/cTuning/code","details")</f>
        <v>0</v>
      </c>
      <c r="R1478" s="1">
        <v>6.466744</v>
      </c>
      <c r="S1478" s="1">
        <v>59.67804</v>
      </c>
      <c r="T1478" s="1">
        <v>169.476</v>
      </c>
    </row>
    <row r="1479" spans="1:20">
      <c r="A1479" s="2" t="s">
        <v>1581</v>
      </c>
      <c r="B1479" s="2" t="s">
        <v>3457</v>
      </c>
      <c r="C1479" s="2" t="s">
        <v>32</v>
      </c>
      <c r="D1479" s="2" t="s">
        <v>33</v>
      </c>
      <c r="E1479" s="2" t="s">
        <v>34</v>
      </c>
      <c r="F1479" s="2" t="s">
        <v>67</v>
      </c>
      <c r="G1479" s="2">
        <v>1</v>
      </c>
      <c r="H1479" s="2" t="s">
        <v>72</v>
      </c>
      <c r="I1479" s="2">
        <v>3</v>
      </c>
      <c r="J1479" s="2"/>
      <c r="K1479" s="2"/>
      <c r="L1479" s="2" t="s">
        <v>3893</v>
      </c>
      <c r="M1479" s="2" t="s">
        <v>38</v>
      </c>
      <c r="N1479" s="2" t="s">
        <v>3980</v>
      </c>
      <c r="O1479" s="2">
        <v>70.31399999999999</v>
      </c>
      <c r="P1479" s="2">
        <f>HYPERLINK("https://github.com/mlcommons/submissions_inference_3.1/tree/main/open/cTuning/results/nvidia_orin_maxq-tflite_armnn_cpp-cpu-armnn_tflite-v22.11-using_neon","details")</f>
        <v>0</v>
      </c>
      <c r="Q1479" s="2">
        <f>HYPERLINK("https://github.com/mlcommons/submissions_inference_3.1/tree/main/open/cTuning/code","details")</f>
        <v>0</v>
      </c>
      <c r="R1479" s="1">
        <v>3.584747</v>
      </c>
      <c r="S1479" s="1">
        <v>32.879792</v>
      </c>
      <c r="T1479" s="1">
        <v>306.024</v>
      </c>
    </row>
    <row r="1480" spans="1:20">
      <c r="A1480" s="2" t="s">
        <v>1582</v>
      </c>
      <c r="B1480" s="2" t="s">
        <v>3458</v>
      </c>
      <c r="C1480" s="2" t="s">
        <v>32</v>
      </c>
      <c r="D1480" s="2" t="s">
        <v>33</v>
      </c>
      <c r="E1480" s="2" t="s">
        <v>34</v>
      </c>
      <c r="F1480" s="2" t="s">
        <v>67</v>
      </c>
      <c r="G1480" s="2">
        <v>1</v>
      </c>
      <c r="H1480" s="2" t="s">
        <v>72</v>
      </c>
      <c r="I1480" s="2">
        <v>3</v>
      </c>
      <c r="J1480" s="2"/>
      <c r="K1480" s="2"/>
      <c r="L1480" s="2" t="s">
        <v>3893</v>
      </c>
      <c r="M1480" s="2" t="s">
        <v>38</v>
      </c>
      <c r="N1480" s="2" t="s">
        <v>3981</v>
      </c>
      <c r="O1480" s="2">
        <v>64.172</v>
      </c>
      <c r="P1480" s="2">
        <f>HYPERLINK("https://github.com/mlcommons/submissions_inference_3.1/tree/main/open/cTuning/results/nvidia_orin_maxq-tflite_armnn_cpp-cpu-armnn_tflite-v22.11-using_neon","details")</f>
        <v>0</v>
      </c>
      <c r="Q1480" s="2">
        <f>HYPERLINK("https://github.com/mlcommons/submissions_inference_3.1/tree/main/open/cTuning/code","details")</f>
        <v>0</v>
      </c>
      <c r="R1480" s="1">
        <v>4.884303</v>
      </c>
      <c r="S1480" s="1">
        <v>44.442864</v>
      </c>
      <c r="T1480" s="1">
        <v>242.494</v>
      </c>
    </row>
    <row r="1481" spans="1:20">
      <c r="A1481" s="2" t="s">
        <v>1583</v>
      </c>
      <c r="B1481" s="2" t="s">
        <v>3459</v>
      </c>
      <c r="C1481" s="2" t="s">
        <v>32</v>
      </c>
      <c r="D1481" s="2" t="s">
        <v>33</v>
      </c>
      <c r="E1481" s="2" t="s">
        <v>34</v>
      </c>
      <c r="F1481" s="2" t="s">
        <v>67</v>
      </c>
      <c r="G1481" s="2">
        <v>1</v>
      </c>
      <c r="H1481" s="2" t="s">
        <v>72</v>
      </c>
      <c r="I1481" s="2">
        <v>3</v>
      </c>
      <c r="J1481" s="2"/>
      <c r="K1481" s="2"/>
      <c r="L1481" s="2" t="s">
        <v>3894</v>
      </c>
      <c r="M1481" s="2" t="s">
        <v>38</v>
      </c>
      <c r="N1481" s="2" t="s">
        <v>3901</v>
      </c>
      <c r="O1481" s="2">
        <v>75.068</v>
      </c>
      <c r="P1481" s="2">
        <f>HYPERLINK("https://github.com/mlcommons/submissions_inference_3.1/tree/main/open/cTuning/results/nvidia_orin_maxq-tflite_armnn_cpp-cpu-armnn_tflite-v23.05-using_neon","details")</f>
        <v>0</v>
      </c>
      <c r="Q1481" s="2">
        <f>HYPERLINK("https://github.com/mlcommons/submissions_inference_3.1/tree/main/open/cTuning/code","details")</f>
        <v>0</v>
      </c>
      <c r="R1481" s="1">
        <v>8.562775</v>
      </c>
      <c r="S1481" s="1">
        <v>72.707272</v>
      </c>
      <c r="T1481" s="1">
        <v>143.227</v>
      </c>
    </row>
    <row r="1482" spans="1:20">
      <c r="A1482" s="2" t="s">
        <v>1584</v>
      </c>
      <c r="B1482" s="2" t="s">
        <v>3460</v>
      </c>
      <c r="C1482" s="2" t="s">
        <v>32</v>
      </c>
      <c r="D1482" s="2" t="s">
        <v>33</v>
      </c>
      <c r="E1482" s="2" t="s">
        <v>34</v>
      </c>
      <c r="F1482" s="2" t="s">
        <v>67</v>
      </c>
      <c r="G1482" s="2">
        <v>1</v>
      </c>
      <c r="H1482" s="2" t="s">
        <v>72</v>
      </c>
      <c r="I1482" s="2">
        <v>3</v>
      </c>
      <c r="J1482" s="2"/>
      <c r="K1482" s="2"/>
      <c r="L1482" s="2" t="s">
        <v>3894</v>
      </c>
      <c r="M1482" s="2" t="s">
        <v>38</v>
      </c>
      <c r="N1482" s="2" t="s">
        <v>3902</v>
      </c>
      <c r="O1482" s="2">
        <v>76.642</v>
      </c>
      <c r="P1482" s="2">
        <f>HYPERLINK("https://github.com/mlcommons/submissions_inference_3.1/tree/main/open/cTuning/results/nvidia_orin_maxq-tflite_armnn_cpp-cpu-armnn_tflite-v23.05-using_neon","details")</f>
        <v>0</v>
      </c>
      <c r="Q1482" s="2">
        <f>HYPERLINK("https://github.com/mlcommons/submissions_inference_3.1/tree/main/open/cTuning/code","details")</f>
        <v>0</v>
      </c>
      <c r="R1482" s="1">
        <v>12.011368</v>
      </c>
      <c r="S1482" s="1">
        <v>101.697704</v>
      </c>
      <c r="T1482" s="1">
        <v>104.485</v>
      </c>
    </row>
    <row r="1483" spans="1:20">
      <c r="A1483" s="2" t="s">
        <v>1585</v>
      </c>
      <c r="B1483" s="2" t="s">
        <v>3461</v>
      </c>
      <c r="C1483" s="2" t="s">
        <v>32</v>
      </c>
      <c r="D1483" s="2" t="s">
        <v>33</v>
      </c>
      <c r="E1483" s="2" t="s">
        <v>34</v>
      </c>
      <c r="F1483" s="2" t="s">
        <v>67</v>
      </c>
      <c r="G1483" s="2">
        <v>1</v>
      </c>
      <c r="H1483" s="2" t="s">
        <v>72</v>
      </c>
      <c r="I1483" s="2">
        <v>3</v>
      </c>
      <c r="J1483" s="2"/>
      <c r="K1483" s="2"/>
      <c r="L1483" s="2" t="s">
        <v>3894</v>
      </c>
      <c r="M1483" s="2" t="s">
        <v>38</v>
      </c>
      <c r="N1483" s="2" t="s">
        <v>3903</v>
      </c>
      <c r="O1483" s="2">
        <v>77.542</v>
      </c>
      <c r="P1483" s="2">
        <f>HYPERLINK("https://github.com/mlcommons/submissions_inference_3.1/tree/main/open/cTuning/results/nvidia_orin_maxq-tflite_armnn_cpp-cpu-armnn_tflite-v23.05-using_neon","details")</f>
        <v>0</v>
      </c>
      <c r="Q1483" s="2">
        <f>HYPERLINK("https://github.com/mlcommons/submissions_inference_3.1/tree/main/open/cTuning/code","details")</f>
        <v>0</v>
      </c>
      <c r="R1483" s="1">
        <v>14.916721</v>
      </c>
      <c r="S1483" s="1">
        <v>125.374216</v>
      </c>
      <c r="T1483" s="1">
        <v>88.1001</v>
      </c>
    </row>
    <row r="1484" spans="1:20">
      <c r="A1484" s="2" t="s">
        <v>1586</v>
      </c>
      <c r="B1484" s="2" t="s">
        <v>3462</v>
      </c>
      <c r="C1484" s="2" t="s">
        <v>32</v>
      </c>
      <c r="D1484" s="2" t="s">
        <v>33</v>
      </c>
      <c r="E1484" s="2" t="s">
        <v>34</v>
      </c>
      <c r="F1484" s="2" t="s">
        <v>67</v>
      </c>
      <c r="G1484" s="2">
        <v>1</v>
      </c>
      <c r="H1484" s="2" t="s">
        <v>72</v>
      </c>
      <c r="I1484" s="2">
        <v>3</v>
      </c>
      <c r="J1484" s="2"/>
      <c r="K1484" s="2"/>
      <c r="L1484" s="2" t="s">
        <v>3894</v>
      </c>
      <c r="M1484" s="2" t="s">
        <v>38</v>
      </c>
      <c r="N1484" s="2" t="s">
        <v>3904</v>
      </c>
      <c r="O1484" s="2">
        <v>79.268</v>
      </c>
      <c r="P1484" s="2">
        <f>HYPERLINK("https://github.com/mlcommons/submissions_inference_3.1/tree/main/open/cTuning/results/nvidia_orin_maxq-tflite_armnn_cpp-cpu-armnn_tflite-v23.05-using_neon","details")</f>
        <v>0</v>
      </c>
      <c r="Q1484" s="2">
        <f>HYPERLINK("https://github.com/mlcommons/submissions_inference_3.1/tree/main/open/cTuning/code","details")</f>
        <v>0</v>
      </c>
      <c r="R1484" s="1">
        <v>22.332888</v>
      </c>
      <c r="S1484" s="1">
        <v>186.874488</v>
      </c>
      <c r="T1484" s="1">
        <v>61.8304</v>
      </c>
    </row>
    <row r="1485" spans="1:20">
      <c r="A1485" s="2" t="s">
        <v>1587</v>
      </c>
      <c r="B1485" s="2" t="s">
        <v>3463</v>
      </c>
      <c r="C1485" s="2" t="s">
        <v>32</v>
      </c>
      <c r="D1485" s="2" t="s">
        <v>33</v>
      </c>
      <c r="E1485" s="2" t="s">
        <v>34</v>
      </c>
      <c r="F1485" s="2" t="s">
        <v>67</v>
      </c>
      <c r="G1485" s="2">
        <v>1</v>
      </c>
      <c r="H1485" s="2" t="s">
        <v>72</v>
      </c>
      <c r="I1485" s="2">
        <v>3</v>
      </c>
      <c r="J1485" s="2"/>
      <c r="K1485" s="2"/>
      <c r="L1485" s="2" t="s">
        <v>3894</v>
      </c>
      <c r="M1485" s="2" t="s">
        <v>38</v>
      </c>
      <c r="N1485" s="2" t="s">
        <v>3905</v>
      </c>
      <c r="O1485" s="2">
        <v>80.676</v>
      </c>
      <c r="P1485" s="2">
        <f>HYPERLINK("https://github.com/mlcommons/submissions_inference_3.1/tree/main/open/cTuning/results/nvidia_orin_maxq-tflite_armnn_cpp-cpu-armnn_tflite-v23.05-using_neon","details")</f>
        <v>0</v>
      </c>
      <c r="Q1485" s="2">
        <f>HYPERLINK("https://github.com/mlcommons/submissions_inference_3.1/tree/main/open/cTuning/code","details")</f>
        <v>0</v>
      </c>
      <c r="R1485" s="1">
        <v>27.594997</v>
      </c>
      <c r="S1485" s="1">
        <v>309.5184</v>
      </c>
      <c r="T1485" s="1">
        <v>38.5665</v>
      </c>
    </row>
    <row r="1486" spans="1:20">
      <c r="A1486" s="2" t="s">
        <v>1588</v>
      </c>
      <c r="B1486" s="2" t="s">
        <v>3464</v>
      </c>
      <c r="C1486" s="2" t="s">
        <v>32</v>
      </c>
      <c r="D1486" s="2" t="s">
        <v>33</v>
      </c>
      <c r="E1486" s="2" t="s">
        <v>34</v>
      </c>
      <c r="F1486" s="2" t="s">
        <v>67</v>
      </c>
      <c r="G1486" s="2">
        <v>1</v>
      </c>
      <c r="H1486" s="2" t="s">
        <v>72</v>
      </c>
      <c r="I1486" s="2">
        <v>3</v>
      </c>
      <c r="J1486" s="2"/>
      <c r="K1486" s="2"/>
      <c r="L1486" s="2" t="s">
        <v>3894</v>
      </c>
      <c r="M1486" s="2" t="s">
        <v>38</v>
      </c>
      <c r="N1486" s="2" t="s">
        <v>3906</v>
      </c>
      <c r="O1486" s="2">
        <v>71.256</v>
      </c>
      <c r="P1486" s="2">
        <f>HYPERLINK("https://github.com/mlcommons/submissions_inference_3.1/tree/main/open/cTuning/results/nvidia_orin_maxq-tflite_armnn_cpp-cpu-armnn_tflite-v23.05-using_neon","details")</f>
        <v>0</v>
      </c>
      <c r="Q1486" s="2">
        <f>HYPERLINK("https://github.com/mlcommons/submissions_inference_3.1/tree/main/open/cTuning/code","details")</f>
        <v>0</v>
      </c>
      <c r="R1486" s="1">
        <v>5.000895</v>
      </c>
      <c r="S1486" s="1">
        <v>43.745344</v>
      </c>
      <c r="T1486" s="1">
        <v>230.527</v>
      </c>
    </row>
    <row r="1487" spans="1:20">
      <c r="A1487" s="2" t="s">
        <v>1589</v>
      </c>
      <c r="B1487" s="2" t="s">
        <v>3465</v>
      </c>
      <c r="C1487" s="2" t="s">
        <v>32</v>
      </c>
      <c r="D1487" s="2" t="s">
        <v>33</v>
      </c>
      <c r="E1487" s="2" t="s">
        <v>34</v>
      </c>
      <c r="F1487" s="2" t="s">
        <v>67</v>
      </c>
      <c r="G1487" s="2">
        <v>1</v>
      </c>
      <c r="H1487" s="2" t="s">
        <v>72</v>
      </c>
      <c r="I1487" s="2">
        <v>3</v>
      </c>
      <c r="J1487" s="2"/>
      <c r="K1487" s="2"/>
      <c r="L1487" s="2" t="s">
        <v>3894</v>
      </c>
      <c r="M1487" s="2" t="s">
        <v>38</v>
      </c>
      <c r="N1487" s="2" t="s">
        <v>3907</v>
      </c>
      <c r="O1487" s="2">
        <v>74.116</v>
      </c>
      <c r="P1487" s="2">
        <f>HYPERLINK("https://github.com/mlcommons/submissions_inference_3.1/tree/main/open/cTuning/results/nvidia_orin_maxq-tflite_armnn_cpp-cpu-armnn_tflite-v23.05-using_neon","details")</f>
        <v>0</v>
      </c>
      <c r="Q1487" s="2">
        <f>HYPERLINK("https://github.com/mlcommons/submissions_inference_3.1/tree/main/open/cTuning/code","details")</f>
        <v>0</v>
      </c>
      <c r="R1487" s="1">
        <v>6.987601</v>
      </c>
      <c r="S1487" s="1">
        <v>60.179984</v>
      </c>
      <c r="T1487" s="1">
        <v>168.538</v>
      </c>
    </row>
    <row r="1488" spans="1:20">
      <c r="A1488" s="2" t="s">
        <v>1590</v>
      </c>
      <c r="B1488" s="2" t="s">
        <v>3466</v>
      </c>
      <c r="C1488" s="2" t="s">
        <v>32</v>
      </c>
      <c r="D1488" s="2" t="s">
        <v>33</v>
      </c>
      <c r="E1488" s="2" t="s">
        <v>34</v>
      </c>
      <c r="F1488" s="2" t="s">
        <v>67</v>
      </c>
      <c r="G1488" s="2">
        <v>1</v>
      </c>
      <c r="H1488" s="2" t="s">
        <v>72</v>
      </c>
      <c r="I1488" s="2">
        <v>3</v>
      </c>
      <c r="J1488" s="2"/>
      <c r="K1488" s="2"/>
      <c r="L1488" s="2" t="s">
        <v>3894</v>
      </c>
      <c r="M1488" s="2" t="s">
        <v>38</v>
      </c>
      <c r="N1488" s="2" t="s">
        <v>3908</v>
      </c>
      <c r="O1488" s="2">
        <v>74.066</v>
      </c>
      <c r="P1488" s="2">
        <f>HYPERLINK("https://github.com/mlcommons/submissions_inference_3.1/tree/main/open/cTuning/results/nvidia_orin_maxq-tflite_armnn_cpp-cpu-armnn_tflite-v23.05-using_neon","details")</f>
        <v>0</v>
      </c>
      <c r="Q1488" s="2">
        <f>HYPERLINK("https://github.com/mlcommons/submissions_inference_3.1/tree/main/open/cTuning/code","details")</f>
        <v>0</v>
      </c>
      <c r="R1488" s="1">
        <v>8.458005999999999</v>
      </c>
      <c r="S1488" s="1">
        <v>72.74476</v>
      </c>
      <c r="T1488" s="1">
        <v>141.188</v>
      </c>
    </row>
    <row r="1489" spans="1:20">
      <c r="A1489" s="2" t="s">
        <v>1591</v>
      </c>
      <c r="B1489" s="2" t="s">
        <v>3467</v>
      </c>
      <c r="C1489" s="2" t="s">
        <v>32</v>
      </c>
      <c r="D1489" s="2" t="s">
        <v>33</v>
      </c>
      <c r="E1489" s="2" t="s">
        <v>34</v>
      </c>
      <c r="F1489" s="2" t="s">
        <v>67</v>
      </c>
      <c r="G1489" s="2">
        <v>1</v>
      </c>
      <c r="H1489" s="2" t="s">
        <v>72</v>
      </c>
      <c r="I1489" s="2">
        <v>3</v>
      </c>
      <c r="J1489" s="2"/>
      <c r="K1489" s="2"/>
      <c r="L1489" s="2" t="s">
        <v>3894</v>
      </c>
      <c r="M1489" s="2" t="s">
        <v>38</v>
      </c>
      <c r="N1489" s="2" t="s">
        <v>3909</v>
      </c>
      <c r="O1489" s="2">
        <v>76.416</v>
      </c>
      <c r="P1489" s="2">
        <f>HYPERLINK("https://github.com/mlcommons/submissions_inference_3.1/tree/main/open/cTuning/results/nvidia_orin_maxq-tflite_armnn_cpp-cpu-armnn_tflite-v23.05-using_neon","details")</f>
        <v>0</v>
      </c>
      <c r="Q1489" s="2">
        <f>HYPERLINK("https://github.com/mlcommons/submissions_inference_3.1/tree/main/open/cTuning/code","details")</f>
        <v>0</v>
      </c>
      <c r="R1489" s="1">
        <v>11.526081</v>
      </c>
      <c r="S1489" s="1">
        <v>100.853696</v>
      </c>
      <c r="T1489" s="1">
        <v>109.738</v>
      </c>
    </row>
    <row r="1490" spans="1:20">
      <c r="A1490" s="2" t="s">
        <v>1592</v>
      </c>
      <c r="B1490" s="2" t="s">
        <v>3468</v>
      </c>
      <c r="C1490" s="2" t="s">
        <v>32</v>
      </c>
      <c r="D1490" s="2" t="s">
        <v>33</v>
      </c>
      <c r="E1490" s="2" t="s">
        <v>34</v>
      </c>
      <c r="F1490" s="2" t="s">
        <v>67</v>
      </c>
      <c r="G1490" s="2">
        <v>1</v>
      </c>
      <c r="H1490" s="2" t="s">
        <v>72</v>
      </c>
      <c r="I1490" s="2">
        <v>3</v>
      </c>
      <c r="J1490" s="2"/>
      <c r="K1490" s="2"/>
      <c r="L1490" s="2" t="s">
        <v>3894</v>
      </c>
      <c r="M1490" s="2" t="s">
        <v>38</v>
      </c>
      <c r="N1490" s="2" t="s">
        <v>3910</v>
      </c>
      <c r="O1490" s="2">
        <v>78.58199999999999</v>
      </c>
      <c r="P1490" s="2">
        <f>HYPERLINK("https://github.com/mlcommons/submissions_inference_3.1/tree/main/open/cTuning/results/nvidia_orin_maxq-tflite_armnn_cpp-cpu-armnn_tflite-v23.05-using_neon","details")</f>
        <v>0</v>
      </c>
      <c r="Q1490" s="2">
        <f>HYPERLINK("https://github.com/mlcommons/submissions_inference_3.1/tree/main/open/cTuning/code","details")</f>
        <v>0</v>
      </c>
      <c r="R1490" s="1">
        <v>17.615962</v>
      </c>
      <c r="S1490" s="1">
        <v>154.210288</v>
      </c>
      <c r="T1490" s="1">
        <v>73.0889</v>
      </c>
    </row>
    <row r="1491" spans="1:20">
      <c r="A1491" s="2" t="s">
        <v>1593</v>
      </c>
      <c r="B1491" s="2" t="s">
        <v>3469</v>
      </c>
      <c r="C1491" s="2" t="s">
        <v>32</v>
      </c>
      <c r="D1491" s="2" t="s">
        <v>33</v>
      </c>
      <c r="E1491" s="2" t="s">
        <v>34</v>
      </c>
      <c r="F1491" s="2" t="s">
        <v>67</v>
      </c>
      <c r="G1491" s="2">
        <v>1</v>
      </c>
      <c r="H1491" s="2" t="s">
        <v>72</v>
      </c>
      <c r="I1491" s="2">
        <v>3</v>
      </c>
      <c r="J1491" s="2"/>
      <c r="K1491" s="2"/>
      <c r="L1491" s="2" t="s">
        <v>3894</v>
      </c>
      <c r="M1491" s="2" t="s">
        <v>38</v>
      </c>
      <c r="N1491" s="2" t="s">
        <v>3911</v>
      </c>
      <c r="O1491" s="2">
        <v>44.116</v>
      </c>
      <c r="P1491" s="2">
        <f>HYPERLINK("https://github.com/mlcommons/submissions_inference_3.1/tree/main/open/cTuning/results/nvidia_orin_maxq-tflite_armnn_cpp-cpu-armnn_tflite-v23.05-using_neon","details")</f>
        <v>0</v>
      </c>
      <c r="Q1491" s="2">
        <f>HYPERLINK("https://github.com/mlcommons/submissions_inference_3.1/tree/main/open/cTuning/code","details")</f>
        <v>0</v>
      </c>
      <c r="R1491" s="1">
        <v>1.5895</v>
      </c>
      <c r="S1491" s="1">
        <v>14.659568</v>
      </c>
      <c r="T1491" s="1">
        <v>686.265</v>
      </c>
    </row>
    <row r="1492" spans="1:20">
      <c r="A1492" s="2" t="s">
        <v>1594</v>
      </c>
      <c r="B1492" s="2" t="s">
        <v>3470</v>
      </c>
      <c r="C1492" s="2" t="s">
        <v>32</v>
      </c>
      <c r="D1492" s="2" t="s">
        <v>33</v>
      </c>
      <c r="E1492" s="2" t="s">
        <v>34</v>
      </c>
      <c r="F1492" s="2" t="s">
        <v>67</v>
      </c>
      <c r="G1492" s="2">
        <v>1</v>
      </c>
      <c r="H1492" s="2" t="s">
        <v>72</v>
      </c>
      <c r="I1492" s="2">
        <v>3</v>
      </c>
      <c r="J1492" s="2"/>
      <c r="K1492" s="2"/>
      <c r="L1492" s="2" t="s">
        <v>3894</v>
      </c>
      <c r="M1492" s="2" t="s">
        <v>38</v>
      </c>
      <c r="N1492" s="2" t="s">
        <v>3912</v>
      </c>
      <c r="O1492" s="2">
        <v>47.81</v>
      </c>
      <c r="P1492" s="2">
        <f>HYPERLINK("https://github.com/mlcommons/submissions_inference_3.1/tree/main/open/cTuning/results/nvidia_orin_maxq-tflite_armnn_cpp-cpu-armnn_tflite-v23.05-using_neon","details")</f>
        <v>0</v>
      </c>
      <c r="Q1492" s="2">
        <f>HYPERLINK("https://github.com/mlcommons/submissions_inference_3.1/tree/main/open/cTuning/code","details")</f>
        <v>0</v>
      </c>
      <c r="R1492" s="1">
        <v>1.84103</v>
      </c>
      <c r="S1492" s="1">
        <v>16.663648</v>
      </c>
      <c r="T1492" s="1">
        <v>587.38</v>
      </c>
    </row>
    <row r="1493" spans="1:20">
      <c r="A1493" s="2" t="s">
        <v>1595</v>
      </c>
      <c r="B1493" s="2" t="s">
        <v>3471</v>
      </c>
      <c r="C1493" s="2" t="s">
        <v>32</v>
      </c>
      <c r="D1493" s="2" t="s">
        <v>33</v>
      </c>
      <c r="E1493" s="2" t="s">
        <v>34</v>
      </c>
      <c r="F1493" s="2" t="s">
        <v>67</v>
      </c>
      <c r="G1493" s="2">
        <v>1</v>
      </c>
      <c r="H1493" s="2" t="s">
        <v>72</v>
      </c>
      <c r="I1493" s="2">
        <v>3</v>
      </c>
      <c r="J1493" s="2"/>
      <c r="K1493" s="2"/>
      <c r="L1493" s="2" t="s">
        <v>3894</v>
      </c>
      <c r="M1493" s="2" t="s">
        <v>38</v>
      </c>
      <c r="N1493" s="2" t="s">
        <v>3913</v>
      </c>
      <c r="O1493" s="2">
        <v>49.478</v>
      </c>
      <c r="P1493" s="2">
        <f>HYPERLINK("https://github.com/mlcommons/submissions_inference_3.1/tree/main/open/cTuning/results/nvidia_orin_maxq-tflite_armnn_cpp-cpu-armnn_tflite-v23.05-using_neon","details")</f>
        <v>0</v>
      </c>
      <c r="Q1493" s="2">
        <f>HYPERLINK("https://github.com/mlcommons/submissions_inference_3.1/tree/main/open/cTuning/code","details")</f>
        <v>0</v>
      </c>
      <c r="R1493" s="1">
        <v>2.241426</v>
      </c>
      <c r="S1493" s="1">
        <v>20.432544</v>
      </c>
      <c r="T1493" s="1">
        <v>497.17</v>
      </c>
    </row>
    <row r="1494" spans="1:20">
      <c r="A1494" s="2" t="s">
        <v>1596</v>
      </c>
      <c r="B1494" s="2" t="s">
        <v>3472</v>
      </c>
      <c r="C1494" s="2" t="s">
        <v>32</v>
      </c>
      <c r="D1494" s="2" t="s">
        <v>33</v>
      </c>
      <c r="E1494" s="2" t="s">
        <v>34</v>
      </c>
      <c r="F1494" s="2" t="s">
        <v>67</v>
      </c>
      <c r="G1494" s="2">
        <v>1</v>
      </c>
      <c r="H1494" s="2" t="s">
        <v>72</v>
      </c>
      <c r="I1494" s="2">
        <v>3</v>
      </c>
      <c r="J1494" s="2"/>
      <c r="K1494" s="2"/>
      <c r="L1494" s="2" t="s">
        <v>3894</v>
      </c>
      <c r="M1494" s="2" t="s">
        <v>38</v>
      </c>
      <c r="N1494" s="2" t="s">
        <v>3914</v>
      </c>
      <c r="O1494" s="2">
        <v>51.848</v>
      </c>
      <c r="P1494" s="2">
        <f>HYPERLINK("https://github.com/mlcommons/submissions_inference_3.1/tree/main/open/cTuning/results/nvidia_orin_maxq-tflite_armnn_cpp-cpu-armnn_tflite-v23.05-using_neon","details")</f>
        <v>0</v>
      </c>
      <c r="Q1494" s="2">
        <f>HYPERLINK("https://github.com/mlcommons/submissions_inference_3.1/tree/main/open/cTuning/code","details")</f>
        <v>0</v>
      </c>
      <c r="R1494" s="1">
        <v>2.519407</v>
      </c>
      <c r="S1494" s="1">
        <v>22.984344</v>
      </c>
      <c r="T1494" s="1">
        <v>437.581</v>
      </c>
    </row>
    <row r="1495" spans="1:20">
      <c r="A1495" s="2" t="s">
        <v>1597</v>
      </c>
      <c r="B1495" s="2" t="s">
        <v>3473</v>
      </c>
      <c r="C1495" s="2" t="s">
        <v>32</v>
      </c>
      <c r="D1495" s="2" t="s">
        <v>33</v>
      </c>
      <c r="E1495" s="2" t="s">
        <v>34</v>
      </c>
      <c r="F1495" s="2" t="s">
        <v>67</v>
      </c>
      <c r="G1495" s="2">
        <v>1</v>
      </c>
      <c r="H1495" s="2" t="s">
        <v>72</v>
      </c>
      <c r="I1495" s="2">
        <v>3</v>
      </c>
      <c r="J1495" s="2"/>
      <c r="K1495" s="2"/>
      <c r="L1495" s="2" t="s">
        <v>3894</v>
      </c>
      <c r="M1495" s="2" t="s">
        <v>38</v>
      </c>
      <c r="N1495" s="2" t="s">
        <v>3915</v>
      </c>
      <c r="O1495" s="2">
        <v>57.918</v>
      </c>
      <c r="P1495" s="2">
        <f>HYPERLINK("https://github.com/mlcommons/submissions_inference_3.1/tree/main/open/cTuning/results/nvidia_orin_maxq-tflite_armnn_cpp-cpu-armnn_tflite-v23.05-using_neon","details")</f>
        <v>0</v>
      </c>
      <c r="Q1495" s="2">
        <f>HYPERLINK("https://github.com/mlcommons/submissions_inference_3.1/tree/main/open/cTuning/code","details")</f>
        <v>0</v>
      </c>
      <c r="R1495" s="1">
        <v>1.855236</v>
      </c>
      <c r="S1495" s="1">
        <v>17.78824</v>
      </c>
      <c r="T1495" s="1">
        <v>595.881</v>
      </c>
    </row>
    <row r="1496" spans="1:20">
      <c r="A1496" s="2" t="s">
        <v>1598</v>
      </c>
      <c r="B1496" s="2" t="s">
        <v>3474</v>
      </c>
      <c r="C1496" s="2" t="s">
        <v>32</v>
      </c>
      <c r="D1496" s="2" t="s">
        <v>33</v>
      </c>
      <c r="E1496" s="2" t="s">
        <v>34</v>
      </c>
      <c r="F1496" s="2" t="s">
        <v>67</v>
      </c>
      <c r="G1496" s="2">
        <v>1</v>
      </c>
      <c r="H1496" s="2" t="s">
        <v>72</v>
      </c>
      <c r="I1496" s="2">
        <v>3</v>
      </c>
      <c r="J1496" s="2"/>
      <c r="K1496" s="2"/>
      <c r="L1496" s="2" t="s">
        <v>3894</v>
      </c>
      <c r="M1496" s="2" t="s">
        <v>38</v>
      </c>
      <c r="N1496" s="2" t="s">
        <v>3916</v>
      </c>
      <c r="O1496" s="2">
        <v>60.842</v>
      </c>
      <c r="P1496" s="2">
        <f>HYPERLINK("https://github.com/mlcommons/submissions_inference_3.1/tree/main/open/cTuning/results/nvidia_orin_maxq-tflite_armnn_cpp-cpu-armnn_tflite-v23.05-using_neon","details")</f>
        <v>0</v>
      </c>
      <c r="Q1496" s="2">
        <f>HYPERLINK("https://github.com/mlcommons/submissions_inference_3.1/tree/main/open/cTuning/code","details")</f>
        <v>0</v>
      </c>
      <c r="R1496" s="1">
        <v>2.297075</v>
      </c>
      <c r="S1496" s="1">
        <v>22.067416</v>
      </c>
      <c r="T1496" s="1">
        <v>483.317</v>
      </c>
    </row>
    <row r="1497" spans="1:20">
      <c r="A1497" s="2" t="s">
        <v>1599</v>
      </c>
      <c r="B1497" s="2" t="s">
        <v>3475</v>
      </c>
      <c r="C1497" s="2" t="s">
        <v>32</v>
      </c>
      <c r="D1497" s="2" t="s">
        <v>33</v>
      </c>
      <c r="E1497" s="2" t="s">
        <v>34</v>
      </c>
      <c r="F1497" s="2" t="s">
        <v>67</v>
      </c>
      <c r="G1497" s="2">
        <v>1</v>
      </c>
      <c r="H1497" s="2" t="s">
        <v>72</v>
      </c>
      <c r="I1497" s="2">
        <v>3</v>
      </c>
      <c r="J1497" s="2"/>
      <c r="K1497" s="2"/>
      <c r="L1497" s="2" t="s">
        <v>3894</v>
      </c>
      <c r="M1497" s="2" t="s">
        <v>38</v>
      </c>
      <c r="N1497" s="2" t="s">
        <v>3917</v>
      </c>
      <c r="O1497" s="2">
        <v>63.244</v>
      </c>
      <c r="P1497" s="2">
        <f>HYPERLINK("https://github.com/mlcommons/submissions_inference_3.1/tree/main/open/cTuning/results/nvidia_orin_maxq-tflite_armnn_cpp-cpu-armnn_tflite-v23.05-using_neon","details")</f>
        <v>0</v>
      </c>
      <c r="Q1497" s="2">
        <f>HYPERLINK("https://github.com/mlcommons/submissions_inference_3.1/tree/main/open/cTuning/code","details")</f>
        <v>0</v>
      </c>
      <c r="R1497" s="1">
        <v>2.82203</v>
      </c>
      <c r="S1497" s="1">
        <v>23.990736</v>
      </c>
      <c r="T1497" s="1">
        <v>406.915</v>
      </c>
    </row>
    <row r="1498" spans="1:20">
      <c r="A1498" s="2" t="s">
        <v>1600</v>
      </c>
      <c r="B1498" s="2" t="s">
        <v>3476</v>
      </c>
      <c r="C1498" s="2" t="s">
        <v>32</v>
      </c>
      <c r="D1498" s="2" t="s">
        <v>33</v>
      </c>
      <c r="E1498" s="2" t="s">
        <v>34</v>
      </c>
      <c r="F1498" s="2" t="s">
        <v>67</v>
      </c>
      <c r="G1498" s="2">
        <v>1</v>
      </c>
      <c r="H1498" s="2" t="s">
        <v>72</v>
      </c>
      <c r="I1498" s="2">
        <v>3</v>
      </c>
      <c r="J1498" s="2"/>
      <c r="K1498" s="2"/>
      <c r="L1498" s="2" t="s">
        <v>3894</v>
      </c>
      <c r="M1498" s="2" t="s">
        <v>38</v>
      </c>
      <c r="N1498" s="2" t="s">
        <v>3918</v>
      </c>
      <c r="O1498" s="2">
        <v>64.346</v>
      </c>
      <c r="P1498" s="2">
        <f>HYPERLINK("https://github.com/mlcommons/submissions_inference_3.1/tree/main/open/cTuning/results/nvidia_orin_maxq-tflite_armnn_cpp-cpu-armnn_tflite-v23.05-using_neon","details")</f>
        <v>0</v>
      </c>
      <c r="Q1498" s="2">
        <f>HYPERLINK("https://github.com/mlcommons/submissions_inference_3.1/tree/main/open/cTuning/code","details")</f>
        <v>0</v>
      </c>
      <c r="R1498" s="1">
        <v>3.440742</v>
      </c>
      <c r="S1498" s="1">
        <v>30.544248</v>
      </c>
      <c r="T1498" s="1">
        <v>352.281</v>
      </c>
    </row>
    <row r="1499" spans="1:20">
      <c r="A1499" s="2" t="s">
        <v>1601</v>
      </c>
      <c r="B1499" s="2" t="s">
        <v>3477</v>
      </c>
      <c r="C1499" s="2" t="s">
        <v>32</v>
      </c>
      <c r="D1499" s="2" t="s">
        <v>33</v>
      </c>
      <c r="E1499" s="2" t="s">
        <v>34</v>
      </c>
      <c r="F1499" s="2" t="s">
        <v>67</v>
      </c>
      <c r="G1499" s="2">
        <v>1</v>
      </c>
      <c r="H1499" s="2" t="s">
        <v>72</v>
      </c>
      <c r="I1499" s="2">
        <v>3</v>
      </c>
      <c r="J1499" s="2"/>
      <c r="K1499" s="2"/>
      <c r="L1499" s="2" t="s">
        <v>3894</v>
      </c>
      <c r="M1499" s="2" t="s">
        <v>38</v>
      </c>
      <c r="N1499" s="2" t="s">
        <v>3919</v>
      </c>
      <c r="O1499" s="2">
        <v>63.716</v>
      </c>
      <c r="P1499" s="2">
        <f>HYPERLINK("https://github.com/mlcommons/submissions_inference_3.1/tree/main/open/cTuning/results/nvidia_orin_maxq-tflite_armnn_cpp-cpu-armnn_tflite-v23.05-using_neon","details")</f>
        <v>0</v>
      </c>
      <c r="Q1499" s="2">
        <f>HYPERLINK("https://github.com/mlcommons/submissions_inference_3.1/tree/main/open/cTuning/code","details")</f>
        <v>0</v>
      </c>
      <c r="R1499" s="1">
        <v>2.601899</v>
      </c>
      <c r="S1499" s="1">
        <v>21.880904</v>
      </c>
      <c r="T1499" s="1">
        <v>458.324</v>
      </c>
    </row>
    <row r="1500" spans="1:20">
      <c r="A1500" s="2" t="s">
        <v>1602</v>
      </c>
      <c r="B1500" s="2" t="s">
        <v>3478</v>
      </c>
      <c r="C1500" s="2" t="s">
        <v>32</v>
      </c>
      <c r="D1500" s="2" t="s">
        <v>33</v>
      </c>
      <c r="E1500" s="2" t="s">
        <v>34</v>
      </c>
      <c r="F1500" s="2" t="s">
        <v>67</v>
      </c>
      <c r="G1500" s="2">
        <v>1</v>
      </c>
      <c r="H1500" s="2" t="s">
        <v>72</v>
      </c>
      <c r="I1500" s="2">
        <v>3</v>
      </c>
      <c r="J1500" s="2"/>
      <c r="K1500" s="2"/>
      <c r="L1500" s="2" t="s">
        <v>3894</v>
      </c>
      <c r="M1500" s="2" t="s">
        <v>38</v>
      </c>
      <c r="N1500" s="2" t="s">
        <v>3920</v>
      </c>
      <c r="O1500" s="2">
        <v>66.384</v>
      </c>
      <c r="P1500" s="2">
        <f>HYPERLINK("https://github.com/mlcommons/submissions_inference_3.1/tree/main/open/cTuning/results/nvidia_orin_maxq-tflite_armnn_cpp-cpu-armnn_tflite-v23.05-using_neon","details")</f>
        <v>0</v>
      </c>
      <c r="Q1500" s="2">
        <f>HYPERLINK("https://github.com/mlcommons/submissions_inference_3.1/tree/main/open/cTuning/code","details")</f>
        <v>0</v>
      </c>
      <c r="R1500" s="1">
        <v>3.465132</v>
      </c>
      <c r="S1500" s="1">
        <v>29.262464</v>
      </c>
      <c r="T1500" s="1">
        <v>358.891</v>
      </c>
    </row>
    <row r="1501" spans="1:20">
      <c r="A1501" s="2" t="s">
        <v>1603</v>
      </c>
      <c r="B1501" s="2" t="s">
        <v>3479</v>
      </c>
      <c r="C1501" s="2" t="s">
        <v>32</v>
      </c>
      <c r="D1501" s="2" t="s">
        <v>33</v>
      </c>
      <c r="E1501" s="2" t="s">
        <v>34</v>
      </c>
      <c r="F1501" s="2" t="s">
        <v>67</v>
      </c>
      <c r="G1501" s="2">
        <v>1</v>
      </c>
      <c r="H1501" s="2" t="s">
        <v>72</v>
      </c>
      <c r="I1501" s="2">
        <v>3</v>
      </c>
      <c r="J1501" s="2"/>
      <c r="K1501" s="2"/>
      <c r="L1501" s="2" t="s">
        <v>3894</v>
      </c>
      <c r="M1501" s="2" t="s">
        <v>38</v>
      </c>
      <c r="N1501" s="2" t="s">
        <v>3921</v>
      </c>
      <c r="O1501" s="2">
        <v>68.242</v>
      </c>
      <c r="P1501" s="2">
        <f>HYPERLINK("https://github.com/mlcommons/submissions_inference_3.1/tree/main/open/cTuning/results/nvidia_orin_maxq-tflite_armnn_cpp-cpu-armnn_tflite-v23.05-using_neon","details")</f>
        <v>0</v>
      </c>
      <c r="Q1501" s="2">
        <f>HYPERLINK("https://github.com/mlcommons/submissions_inference_3.1/tree/main/open/cTuning/code","details")</f>
        <v>0</v>
      </c>
      <c r="R1501" s="1">
        <v>4.438651</v>
      </c>
      <c r="S1501" s="1">
        <v>38.817296</v>
      </c>
      <c r="T1501" s="1">
        <v>274.029</v>
      </c>
    </row>
    <row r="1502" spans="1:20">
      <c r="A1502" s="2" t="s">
        <v>1604</v>
      </c>
      <c r="B1502" s="2" t="s">
        <v>3480</v>
      </c>
      <c r="C1502" s="2" t="s">
        <v>32</v>
      </c>
      <c r="D1502" s="2" t="s">
        <v>33</v>
      </c>
      <c r="E1502" s="2" t="s">
        <v>34</v>
      </c>
      <c r="F1502" s="2" t="s">
        <v>67</v>
      </c>
      <c r="G1502" s="2">
        <v>1</v>
      </c>
      <c r="H1502" s="2" t="s">
        <v>72</v>
      </c>
      <c r="I1502" s="2">
        <v>3</v>
      </c>
      <c r="J1502" s="2"/>
      <c r="K1502" s="2"/>
      <c r="L1502" s="2" t="s">
        <v>3894</v>
      </c>
      <c r="M1502" s="2" t="s">
        <v>38</v>
      </c>
      <c r="N1502" s="2" t="s">
        <v>3922</v>
      </c>
      <c r="O1502" s="2">
        <v>69.262</v>
      </c>
      <c r="P1502" s="2">
        <f>HYPERLINK("https://github.com/mlcommons/submissions_inference_3.1/tree/main/open/cTuning/results/nvidia_orin_maxq-tflite_armnn_cpp-cpu-armnn_tflite-v23.05-using_neon","details")</f>
        <v>0</v>
      </c>
      <c r="Q1502" s="2">
        <f>HYPERLINK("https://github.com/mlcommons/submissions_inference_3.1/tree/main/open/cTuning/code","details")</f>
        <v>0</v>
      </c>
      <c r="R1502" s="1">
        <v>5.533574</v>
      </c>
      <c r="S1502" s="1">
        <v>46.154584</v>
      </c>
      <c r="T1502" s="1">
        <v>240.042</v>
      </c>
    </row>
    <row r="1503" spans="1:20">
      <c r="A1503" s="2" t="s">
        <v>1605</v>
      </c>
      <c r="B1503" s="2" t="s">
        <v>3481</v>
      </c>
      <c r="C1503" s="2" t="s">
        <v>32</v>
      </c>
      <c r="D1503" s="2" t="s">
        <v>33</v>
      </c>
      <c r="E1503" s="2" t="s">
        <v>34</v>
      </c>
      <c r="F1503" s="2" t="s">
        <v>67</v>
      </c>
      <c r="G1503" s="2">
        <v>1</v>
      </c>
      <c r="H1503" s="2" t="s">
        <v>72</v>
      </c>
      <c r="I1503" s="2">
        <v>3</v>
      </c>
      <c r="J1503" s="2"/>
      <c r="K1503" s="2"/>
      <c r="L1503" s="2" t="s">
        <v>3894</v>
      </c>
      <c r="M1503" s="2" t="s">
        <v>38</v>
      </c>
      <c r="N1503" s="2" t="s">
        <v>3923</v>
      </c>
      <c r="O1503" s="2">
        <v>66.604</v>
      </c>
      <c r="P1503" s="2">
        <f>HYPERLINK("https://github.com/mlcommons/submissions_inference_3.1/tree/main/open/cTuning/results/nvidia_orin_maxq-tflite_armnn_cpp-cpu-armnn_tflite-v23.05-using_neon","details")</f>
        <v>0</v>
      </c>
      <c r="Q1503" s="2">
        <f>HYPERLINK("https://github.com/mlcommons/submissions_inference_3.1/tree/main/open/cTuning/code","details")</f>
        <v>0</v>
      </c>
      <c r="R1503" s="1">
        <v>3.665238</v>
      </c>
      <c r="S1503" s="1">
        <v>30.608648</v>
      </c>
      <c r="T1503" s="1">
        <v>343.05</v>
      </c>
    </row>
    <row r="1504" spans="1:20">
      <c r="A1504" s="2" t="s">
        <v>1606</v>
      </c>
      <c r="B1504" s="2" t="s">
        <v>3482</v>
      </c>
      <c r="C1504" s="2" t="s">
        <v>32</v>
      </c>
      <c r="D1504" s="2" t="s">
        <v>33</v>
      </c>
      <c r="E1504" s="2" t="s">
        <v>34</v>
      </c>
      <c r="F1504" s="2" t="s">
        <v>67</v>
      </c>
      <c r="G1504" s="2">
        <v>1</v>
      </c>
      <c r="H1504" s="2" t="s">
        <v>72</v>
      </c>
      <c r="I1504" s="2">
        <v>3</v>
      </c>
      <c r="J1504" s="2"/>
      <c r="K1504" s="2"/>
      <c r="L1504" s="2" t="s">
        <v>3894</v>
      </c>
      <c r="M1504" s="2" t="s">
        <v>38</v>
      </c>
      <c r="N1504" s="2" t="s">
        <v>3924</v>
      </c>
      <c r="O1504" s="2">
        <v>69.10599999999999</v>
      </c>
      <c r="P1504" s="2">
        <f>HYPERLINK("https://github.com/mlcommons/submissions_inference_3.1/tree/main/open/cTuning/results/nvidia_orin_maxq-tflite_armnn_cpp-cpu-armnn_tflite-v23.05-using_neon","details")</f>
        <v>0</v>
      </c>
      <c r="Q1504" s="2">
        <f>HYPERLINK("https://github.com/mlcommons/submissions_inference_3.1/tree/main/open/cTuning/code","details")</f>
        <v>0</v>
      </c>
      <c r="R1504" s="1">
        <v>4.93991</v>
      </c>
      <c r="S1504" s="1">
        <v>41.743456</v>
      </c>
      <c r="T1504" s="1">
        <v>265.075</v>
      </c>
    </row>
    <row r="1505" spans="1:20">
      <c r="A1505" s="2" t="s">
        <v>1607</v>
      </c>
      <c r="B1505" s="2" t="s">
        <v>3483</v>
      </c>
      <c r="C1505" s="2" t="s">
        <v>32</v>
      </c>
      <c r="D1505" s="2" t="s">
        <v>33</v>
      </c>
      <c r="E1505" s="2" t="s">
        <v>34</v>
      </c>
      <c r="F1505" s="2" t="s">
        <v>67</v>
      </c>
      <c r="G1505" s="2">
        <v>1</v>
      </c>
      <c r="H1505" s="2" t="s">
        <v>72</v>
      </c>
      <c r="I1505" s="2">
        <v>3</v>
      </c>
      <c r="J1505" s="2"/>
      <c r="K1505" s="2"/>
      <c r="L1505" s="2" t="s">
        <v>3894</v>
      </c>
      <c r="M1505" s="2" t="s">
        <v>38</v>
      </c>
      <c r="N1505" s="2" t="s">
        <v>3925</v>
      </c>
      <c r="O1505" s="2">
        <v>70.626</v>
      </c>
      <c r="P1505" s="2">
        <f>HYPERLINK("https://github.com/mlcommons/submissions_inference_3.1/tree/main/open/cTuning/results/nvidia_orin_maxq-tflite_armnn_cpp-cpu-armnn_tflite-v23.05-using_neon","details")</f>
        <v>0</v>
      </c>
      <c r="Q1505" s="2">
        <f>HYPERLINK("https://github.com/mlcommons/submissions_inference_3.1/tree/main/open/cTuning/code","details")</f>
        <v>0</v>
      </c>
      <c r="R1505" s="1">
        <v>6.520492</v>
      </c>
      <c r="S1505" s="1">
        <v>55.596232</v>
      </c>
      <c r="T1505" s="1">
        <v>191.555</v>
      </c>
    </row>
    <row r="1506" spans="1:20">
      <c r="A1506" s="2" t="s">
        <v>1608</v>
      </c>
      <c r="B1506" s="2" t="s">
        <v>3484</v>
      </c>
      <c r="C1506" s="2" t="s">
        <v>32</v>
      </c>
      <c r="D1506" s="2" t="s">
        <v>33</v>
      </c>
      <c r="E1506" s="2" t="s">
        <v>34</v>
      </c>
      <c r="F1506" s="2" t="s">
        <v>67</v>
      </c>
      <c r="G1506" s="2">
        <v>1</v>
      </c>
      <c r="H1506" s="2" t="s">
        <v>72</v>
      </c>
      <c r="I1506" s="2">
        <v>3</v>
      </c>
      <c r="J1506" s="2"/>
      <c r="K1506" s="2"/>
      <c r="L1506" s="2" t="s">
        <v>3894</v>
      </c>
      <c r="M1506" s="2" t="s">
        <v>38</v>
      </c>
      <c r="N1506" s="2" t="s">
        <v>3926</v>
      </c>
      <c r="O1506" s="2">
        <v>71.678</v>
      </c>
      <c r="P1506" s="2">
        <f>HYPERLINK("https://github.com/mlcommons/submissions_inference_3.1/tree/main/open/cTuning/results/nvidia_orin_maxq-tflite_armnn_cpp-cpu-armnn_tflite-v23.05-using_neon","details")</f>
        <v>0</v>
      </c>
      <c r="Q1506" s="2">
        <f>HYPERLINK("https://github.com/mlcommons/submissions_inference_3.1/tree/main/open/cTuning/code","details")</f>
        <v>0</v>
      </c>
      <c r="R1506" s="1">
        <v>6.701948</v>
      </c>
      <c r="S1506" s="1">
        <v>71.08508</v>
      </c>
      <c r="T1506" s="1">
        <v>154.064</v>
      </c>
    </row>
    <row r="1507" spans="1:20">
      <c r="A1507" s="2" t="s">
        <v>1609</v>
      </c>
      <c r="B1507" s="2" t="s">
        <v>3485</v>
      </c>
      <c r="C1507" s="2" t="s">
        <v>32</v>
      </c>
      <c r="D1507" s="2" t="s">
        <v>33</v>
      </c>
      <c r="E1507" s="2" t="s">
        <v>34</v>
      </c>
      <c r="F1507" s="2" t="s">
        <v>67</v>
      </c>
      <c r="G1507" s="2">
        <v>1</v>
      </c>
      <c r="H1507" s="2" t="s">
        <v>72</v>
      </c>
      <c r="I1507" s="2">
        <v>3</v>
      </c>
      <c r="J1507" s="2"/>
      <c r="K1507" s="2"/>
      <c r="L1507" s="2" t="s">
        <v>3894</v>
      </c>
      <c r="M1507" s="2" t="s">
        <v>38</v>
      </c>
      <c r="N1507" s="2" t="s">
        <v>3927</v>
      </c>
      <c r="O1507" s="2">
        <v>42.35</v>
      </c>
      <c r="P1507" s="2">
        <f>HYPERLINK("https://github.com/mlcommons/submissions_inference_3.1/tree/main/open/cTuning/results/nvidia_orin_maxq-tflite_armnn_cpp-cpu-armnn_tflite-v23.05-using_neon","details")</f>
        <v>0</v>
      </c>
      <c r="Q1507" s="2">
        <f>HYPERLINK("https://github.com/mlcommons/submissions_inference_3.1/tree/main/open/cTuning/code","details")</f>
        <v>0</v>
      </c>
      <c r="R1507" s="1">
        <v>1.28137</v>
      </c>
      <c r="S1507" s="1">
        <v>12.1308</v>
      </c>
      <c r="T1507" s="1">
        <v>853.245</v>
      </c>
    </row>
    <row r="1508" spans="1:20">
      <c r="A1508" s="2" t="s">
        <v>1610</v>
      </c>
      <c r="B1508" s="2" t="s">
        <v>3486</v>
      </c>
      <c r="C1508" s="2" t="s">
        <v>32</v>
      </c>
      <c r="D1508" s="2" t="s">
        <v>33</v>
      </c>
      <c r="E1508" s="2" t="s">
        <v>34</v>
      </c>
      <c r="F1508" s="2" t="s">
        <v>67</v>
      </c>
      <c r="G1508" s="2">
        <v>1</v>
      </c>
      <c r="H1508" s="2" t="s">
        <v>72</v>
      </c>
      <c r="I1508" s="2">
        <v>3</v>
      </c>
      <c r="J1508" s="2"/>
      <c r="K1508" s="2"/>
      <c r="L1508" s="2" t="s">
        <v>3894</v>
      </c>
      <c r="M1508" s="2" t="s">
        <v>38</v>
      </c>
      <c r="N1508" s="2" t="s">
        <v>3928</v>
      </c>
      <c r="O1508" s="2">
        <v>45.444</v>
      </c>
      <c r="P1508" s="2">
        <f>HYPERLINK("https://github.com/mlcommons/submissions_inference_3.1/tree/main/open/cTuning/results/nvidia_orin_maxq-tflite_armnn_cpp-cpu-armnn_tflite-v23.05-using_neon","details")</f>
        <v>0</v>
      </c>
      <c r="Q1508" s="2">
        <f>HYPERLINK("https://github.com/mlcommons/submissions_inference_3.1/tree/main/open/cTuning/code","details")</f>
        <v>0</v>
      </c>
      <c r="R1508" s="1">
        <v>1.330077</v>
      </c>
      <c r="S1508" s="1">
        <v>12.2852</v>
      </c>
      <c r="T1508" s="1">
        <v>839.366</v>
      </c>
    </row>
    <row r="1509" spans="1:20">
      <c r="A1509" s="2" t="s">
        <v>1611</v>
      </c>
      <c r="B1509" s="2" t="s">
        <v>3487</v>
      </c>
      <c r="C1509" s="2" t="s">
        <v>32</v>
      </c>
      <c r="D1509" s="2" t="s">
        <v>33</v>
      </c>
      <c r="E1509" s="2" t="s">
        <v>34</v>
      </c>
      <c r="F1509" s="2" t="s">
        <v>67</v>
      </c>
      <c r="G1509" s="2">
        <v>1</v>
      </c>
      <c r="H1509" s="2" t="s">
        <v>72</v>
      </c>
      <c r="I1509" s="2">
        <v>3</v>
      </c>
      <c r="J1509" s="2"/>
      <c r="K1509" s="2"/>
      <c r="L1509" s="2" t="s">
        <v>3894</v>
      </c>
      <c r="M1509" s="2" t="s">
        <v>38</v>
      </c>
      <c r="N1509" s="2" t="s">
        <v>3929</v>
      </c>
      <c r="O1509" s="2">
        <v>48.114</v>
      </c>
      <c r="P1509" s="2">
        <f>HYPERLINK("https://github.com/mlcommons/submissions_inference_3.1/tree/main/open/cTuning/results/nvidia_orin_maxq-tflite_armnn_cpp-cpu-armnn_tflite-v23.05-using_neon","details")</f>
        <v>0</v>
      </c>
      <c r="Q1509" s="2">
        <f>HYPERLINK("https://github.com/mlcommons/submissions_inference_3.1/tree/main/open/cTuning/code","details")</f>
        <v>0</v>
      </c>
      <c r="R1509" s="1">
        <v>1.442074</v>
      </c>
      <c r="S1509" s="1">
        <v>13.448184</v>
      </c>
      <c r="T1509" s="1">
        <v>787.239</v>
      </c>
    </row>
    <row r="1510" spans="1:20">
      <c r="A1510" s="2" t="s">
        <v>1612</v>
      </c>
      <c r="B1510" s="2" t="s">
        <v>3488</v>
      </c>
      <c r="C1510" s="2" t="s">
        <v>32</v>
      </c>
      <c r="D1510" s="2" t="s">
        <v>33</v>
      </c>
      <c r="E1510" s="2" t="s">
        <v>34</v>
      </c>
      <c r="F1510" s="2" t="s">
        <v>67</v>
      </c>
      <c r="G1510" s="2">
        <v>1</v>
      </c>
      <c r="H1510" s="2" t="s">
        <v>72</v>
      </c>
      <c r="I1510" s="2">
        <v>3</v>
      </c>
      <c r="J1510" s="2"/>
      <c r="K1510" s="2"/>
      <c r="L1510" s="2" t="s">
        <v>3894</v>
      </c>
      <c r="M1510" s="2" t="s">
        <v>38</v>
      </c>
      <c r="N1510" s="2" t="s">
        <v>3930</v>
      </c>
      <c r="O1510" s="2">
        <v>50.16</v>
      </c>
      <c r="P1510" s="2">
        <f>HYPERLINK("https://github.com/mlcommons/submissions_inference_3.1/tree/main/open/cTuning/results/nvidia_orin_maxq-tflite_armnn_cpp-cpu-armnn_tflite-v23.05-using_neon","details")</f>
        <v>0</v>
      </c>
      <c r="Q1510" s="2">
        <f>HYPERLINK("https://github.com/mlcommons/submissions_inference_3.1/tree/main/open/cTuning/code","details")</f>
        <v>0</v>
      </c>
      <c r="R1510" s="1">
        <v>1.454142</v>
      </c>
      <c r="S1510" s="1">
        <v>14.324008</v>
      </c>
      <c r="T1510" s="1">
        <v>745.9450000000001</v>
      </c>
    </row>
    <row r="1511" spans="1:20">
      <c r="A1511" s="2" t="s">
        <v>1613</v>
      </c>
      <c r="B1511" s="2" t="s">
        <v>3489</v>
      </c>
      <c r="C1511" s="2" t="s">
        <v>32</v>
      </c>
      <c r="D1511" s="2" t="s">
        <v>33</v>
      </c>
      <c r="E1511" s="2" t="s">
        <v>34</v>
      </c>
      <c r="F1511" s="2" t="s">
        <v>67</v>
      </c>
      <c r="G1511" s="2">
        <v>1</v>
      </c>
      <c r="H1511" s="2" t="s">
        <v>72</v>
      </c>
      <c r="I1511" s="2">
        <v>3</v>
      </c>
      <c r="J1511" s="2"/>
      <c r="K1511" s="2"/>
      <c r="L1511" s="2" t="s">
        <v>3894</v>
      </c>
      <c r="M1511" s="2" t="s">
        <v>38</v>
      </c>
      <c r="N1511" s="2" t="s">
        <v>3931</v>
      </c>
      <c r="O1511" s="2">
        <v>56.738</v>
      </c>
      <c r="P1511" s="2">
        <f>HYPERLINK("https://github.com/mlcommons/submissions_inference_3.1/tree/main/open/cTuning/results/nvidia_orin_maxq-tflite_armnn_cpp-cpu-armnn_tflite-v23.05-using_neon","details")</f>
        <v>0</v>
      </c>
      <c r="Q1511" s="2">
        <f>HYPERLINK("https://github.com/mlcommons/submissions_inference_3.1/tree/main/open/cTuning/code","details")</f>
        <v>0</v>
      </c>
      <c r="R1511" s="1">
        <v>1.332219</v>
      </c>
      <c r="S1511" s="1">
        <v>12.823296</v>
      </c>
      <c r="T1511" s="1">
        <v>831.158</v>
      </c>
    </row>
    <row r="1512" spans="1:20">
      <c r="A1512" s="2" t="s">
        <v>1614</v>
      </c>
      <c r="B1512" s="2" t="s">
        <v>3490</v>
      </c>
      <c r="C1512" s="2" t="s">
        <v>32</v>
      </c>
      <c r="D1512" s="2" t="s">
        <v>33</v>
      </c>
      <c r="E1512" s="2" t="s">
        <v>34</v>
      </c>
      <c r="F1512" s="2" t="s">
        <v>67</v>
      </c>
      <c r="G1512" s="2">
        <v>1</v>
      </c>
      <c r="H1512" s="2" t="s">
        <v>72</v>
      </c>
      <c r="I1512" s="2">
        <v>3</v>
      </c>
      <c r="J1512" s="2"/>
      <c r="K1512" s="2"/>
      <c r="L1512" s="2" t="s">
        <v>3894</v>
      </c>
      <c r="M1512" s="2" t="s">
        <v>38</v>
      </c>
      <c r="N1512" s="2" t="s">
        <v>3932</v>
      </c>
      <c r="O1512" s="2">
        <v>59.432</v>
      </c>
      <c r="P1512" s="2">
        <f>HYPERLINK("https://github.com/mlcommons/submissions_inference_3.1/tree/main/open/cTuning/results/nvidia_orin_maxq-tflite_armnn_cpp-cpu-armnn_tflite-v23.05-using_neon","details")</f>
        <v>0</v>
      </c>
      <c r="Q1512" s="2">
        <f>HYPERLINK("https://github.com/mlcommons/submissions_inference_3.1/tree/main/open/cTuning/code","details")</f>
        <v>0</v>
      </c>
      <c r="R1512" s="1">
        <v>1.4912</v>
      </c>
      <c r="S1512" s="1">
        <v>13.638432</v>
      </c>
      <c r="T1512" s="1">
        <v>727.679</v>
      </c>
    </row>
    <row r="1513" spans="1:20">
      <c r="A1513" s="2" t="s">
        <v>1615</v>
      </c>
      <c r="B1513" s="2" t="s">
        <v>3491</v>
      </c>
      <c r="C1513" s="2" t="s">
        <v>32</v>
      </c>
      <c r="D1513" s="2" t="s">
        <v>33</v>
      </c>
      <c r="E1513" s="2" t="s">
        <v>34</v>
      </c>
      <c r="F1513" s="2" t="s">
        <v>67</v>
      </c>
      <c r="G1513" s="2">
        <v>1</v>
      </c>
      <c r="H1513" s="2" t="s">
        <v>72</v>
      </c>
      <c r="I1513" s="2">
        <v>3</v>
      </c>
      <c r="J1513" s="2"/>
      <c r="K1513" s="2"/>
      <c r="L1513" s="2" t="s">
        <v>3894</v>
      </c>
      <c r="M1513" s="2" t="s">
        <v>38</v>
      </c>
      <c r="N1513" s="2" t="s">
        <v>3933</v>
      </c>
      <c r="O1513" s="2">
        <v>61.458</v>
      </c>
      <c r="P1513" s="2">
        <f>HYPERLINK("https://github.com/mlcommons/submissions_inference_3.1/tree/main/open/cTuning/results/nvidia_orin_maxq-tflite_armnn_cpp-cpu-armnn_tflite-v23.05-using_neon","details")</f>
        <v>0</v>
      </c>
      <c r="Q1513" s="2">
        <f>HYPERLINK("https://github.com/mlcommons/submissions_inference_3.1/tree/main/open/cTuning/code","details")</f>
        <v>0</v>
      </c>
      <c r="R1513" s="1">
        <v>1.644711</v>
      </c>
      <c r="S1513" s="1">
        <v>14.401608</v>
      </c>
      <c r="T1513" s="1">
        <v>673.062</v>
      </c>
    </row>
    <row r="1514" spans="1:20">
      <c r="A1514" s="2" t="s">
        <v>1616</v>
      </c>
      <c r="B1514" s="2" t="s">
        <v>3492</v>
      </c>
      <c r="C1514" s="2" t="s">
        <v>32</v>
      </c>
      <c r="D1514" s="2" t="s">
        <v>33</v>
      </c>
      <c r="E1514" s="2" t="s">
        <v>34</v>
      </c>
      <c r="F1514" s="2" t="s">
        <v>67</v>
      </c>
      <c r="G1514" s="2">
        <v>1</v>
      </c>
      <c r="H1514" s="2" t="s">
        <v>72</v>
      </c>
      <c r="I1514" s="2">
        <v>3</v>
      </c>
      <c r="J1514" s="2"/>
      <c r="K1514" s="2"/>
      <c r="L1514" s="2" t="s">
        <v>3894</v>
      </c>
      <c r="M1514" s="2" t="s">
        <v>38</v>
      </c>
      <c r="N1514" s="2" t="s">
        <v>3934</v>
      </c>
      <c r="O1514" s="2">
        <v>62.264</v>
      </c>
      <c r="P1514" s="2">
        <f>HYPERLINK("https://github.com/mlcommons/submissions_inference_3.1/tree/main/open/cTuning/results/nvidia_orin_maxq-tflite_armnn_cpp-cpu-armnn_tflite-v23.05-using_neon","details")</f>
        <v>0</v>
      </c>
      <c r="Q1514" s="2">
        <f>HYPERLINK("https://github.com/mlcommons/submissions_inference_3.1/tree/main/open/cTuning/code","details")</f>
        <v>0</v>
      </c>
      <c r="R1514" s="1">
        <v>1.894666</v>
      </c>
      <c r="S1514" s="1">
        <v>16.755568</v>
      </c>
      <c r="T1514" s="1">
        <v>591.501</v>
      </c>
    </row>
    <row r="1515" spans="1:20">
      <c r="A1515" s="2" t="s">
        <v>1617</v>
      </c>
      <c r="B1515" s="2" t="s">
        <v>3493</v>
      </c>
      <c r="C1515" s="2" t="s">
        <v>32</v>
      </c>
      <c r="D1515" s="2" t="s">
        <v>33</v>
      </c>
      <c r="E1515" s="2" t="s">
        <v>34</v>
      </c>
      <c r="F1515" s="2" t="s">
        <v>67</v>
      </c>
      <c r="G1515" s="2">
        <v>1</v>
      </c>
      <c r="H1515" s="2" t="s">
        <v>72</v>
      </c>
      <c r="I1515" s="2">
        <v>3</v>
      </c>
      <c r="J1515" s="2"/>
      <c r="K1515" s="2"/>
      <c r="L1515" s="2" t="s">
        <v>3894</v>
      </c>
      <c r="M1515" s="2" t="s">
        <v>38</v>
      </c>
      <c r="N1515" s="2" t="s">
        <v>3935</v>
      </c>
      <c r="O1515" s="2">
        <v>58.386</v>
      </c>
      <c r="P1515" s="2">
        <f>HYPERLINK("https://github.com/mlcommons/submissions_inference_3.1/tree/main/open/cTuning/results/nvidia_orin_maxq-tflite_armnn_cpp-cpu-armnn_tflite-v23.05-using_neon","details")</f>
        <v>0</v>
      </c>
      <c r="Q1515" s="2">
        <f>HYPERLINK("https://github.com/mlcommons/submissions_inference_3.1/tree/main/open/cTuning/code","details")</f>
        <v>0</v>
      </c>
      <c r="R1515" s="1">
        <v>1.536451</v>
      </c>
      <c r="S1515" s="1">
        <v>13.811032</v>
      </c>
      <c r="T1515" s="1">
        <v>703.11</v>
      </c>
    </row>
    <row r="1516" spans="1:20">
      <c r="A1516" s="2" t="s">
        <v>1618</v>
      </c>
      <c r="B1516" s="2" t="s">
        <v>3494</v>
      </c>
      <c r="C1516" s="2" t="s">
        <v>32</v>
      </c>
      <c r="D1516" s="2" t="s">
        <v>33</v>
      </c>
      <c r="E1516" s="2" t="s">
        <v>34</v>
      </c>
      <c r="F1516" s="2" t="s">
        <v>67</v>
      </c>
      <c r="G1516" s="2">
        <v>1</v>
      </c>
      <c r="H1516" s="2" t="s">
        <v>72</v>
      </c>
      <c r="I1516" s="2">
        <v>3</v>
      </c>
      <c r="J1516" s="2"/>
      <c r="K1516" s="2"/>
      <c r="L1516" s="2" t="s">
        <v>3894</v>
      </c>
      <c r="M1516" s="2" t="s">
        <v>38</v>
      </c>
      <c r="N1516" s="2" t="s">
        <v>3936</v>
      </c>
      <c r="O1516" s="2">
        <v>64.126</v>
      </c>
      <c r="P1516" s="2">
        <f>HYPERLINK("https://github.com/mlcommons/submissions_inference_3.1/tree/main/open/cTuning/results/nvidia_orin_maxq-tflite_armnn_cpp-cpu-armnn_tflite-v23.05-using_neon","details")</f>
        <v>0</v>
      </c>
      <c r="Q1516" s="2">
        <f>HYPERLINK("https://github.com/mlcommons/submissions_inference_3.1/tree/main/open/cTuning/code","details")</f>
        <v>0</v>
      </c>
      <c r="R1516" s="1">
        <v>1.893215</v>
      </c>
      <c r="S1516" s="1">
        <v>16.825368</v>
      </c>
      <c r="T1516" s="1">
        <v>580.62</v>
      </c>
    </row>
    <row r="1517" spans="1:20">
      <c r="A1517" s="2" t="s">
        <v>1619</v>
      </c>
      <c r="B1517" s="2" t="s">
        <v>3495</v>
      </c>
      <c r="C1517" s="2" t="s">
        <v>32</v>
      </c>
      <c r="D1517" s="2" t="s">
        <v>33</v>
      </c>
      <c r="E1517" s="2" t="s">
        <v>34</v>
      </c>
      <c r="F1517" s="2" t="s">
        <v>67</v>
      </c>
      <c r="G1517" s="2">
        <v>1</v>
      </c>
      <c r="H1517" s="2" t="s">
        <v>72</v>
      </c>
      <c r="I1517" s="2">
        <v>3</v>
      </c>
      <c r="J1517" s="2"/>
      <c r="K1517" s="2"/>
      <c r="L1517" s="2" t="s">
        <v>3894</v>
      </c>
      <c r="M1517" s="2" t="s">
        <v>38</v>
      </c>
      <c r="N1517" s="2" t="s">
        <v>3937</v>
      </c>
      <c r="O1517" s="2">
        <v>67.208</v>
      </c>
      <c r="P1517" s="2">
        <f>HYPERLINK("https://github.com/mlcommons/submissions_inference_3.1/tree/main/open/cTuning/results/nvidia_orin_maxq-tflite_armnn_cpp-cpu-armnn_tflite-v23.05-using_neon","details")</f>
        <v>0</v>
      </c>
      <c r="Q1517" s="2">
        <f>HYPERLINK("https://github.com/mlcommons/submissions_inference_3.1/tree/main/open/cTuning/code","details")</f>
        <v>0</v>
      </c>
      <c r="R1517" s="1">
        <v>2.232463</v>
      </c>
      <c r="S1517" s="1">
        <v>19.241104</v>
      </c>
      <c r="T1517" s="1">
        <v>534.753</v>
      </c>
    </row>
    <row r="1518" spans="1:20">
      <c r="A1518" s="2" t="s">
        <v>1620</v>
      </c>
      <c r="B1518" s="2" t="s">
        <v>3496</v>
      </c>
      <c r="C1518" s="2" t="s">
        <v>32</v>
      </c>
      <c r="D1518" s="2" t="s">
        <v>33</v>
      </c>
      <c r="E1518" s="2" t="s">
        <v>34</v>
      </c>
      <c r="F1518" s="2" t="s">
        <v>67</v>
      </c>
      <c r="G1518" s="2">
        <v>1</v>
      </c>
      <c r="H1518" s="2" t="s">
        <v>72</v>
      </c>
      <c r="I1518" s="2">
        <v>3</v>
      </c>
      <c r="J1518" s="2"/>
      <c r="K1518" s="2"/>
      <c r="L1518" s="2" t="s">
        <v>3894</v>
      </c>
      <c r="M1518" s="2" t="s">
        <v>38</v>
      </c>
      <c r="N1518" s="2" t="s">
        <v>3938</v>
      </c>
      <c r="O1518" s="2">
        <v>68.122</v>
      </c>
      <c r="P1518" s="2">
        <f>HYPERLINK("https://github.com/mlcommons/submissions_inference_3.1/tree/main/open/cTuning/results/nvidia_orin_maxq-tflite_armnn_cpp-cpu-armnn_tflite-v23.05-using_neon","details")</f>
        <v>0</v>
      </c>
      <c r="Q1518" s="2">
        <f>HYPERLINK("https://github.com/mlcommons/submissions_inference_3.1/tree/main/open/cTuning/code","details")</f>
        <v>0</v>
      </c>
      <c r="R1518" s="1">
        <v>2.625969</v>
      </c>
      <c r="S1518" s="1">
        <v>23.082672</v>
      </c>
      <c r="T1518" s="1">
        <v>448.032</v>
      </c>
    </row>
    <row r="1519" spans="1:20">
      <c r="A1519" s="2" t="s">
        <v>1621</v>
      </c>
      <c r="B1519" s="2" t="s">
        <v>3497</v>
      </c>
      <c r="C1519" s="2" t="s">
        <v>32</v>
      </c>
      <c r="D1519" s="2" t="s">
        <v>33</v>
      </c>
      <c r="E1519" s="2" t="s">
        <v>34</v>
      </c>
      <c r="F1519" s="2" t="s">
        <v>67</v>
      </c>
      <c r="G1519" s="2">
        <v>1</v>
      </c>
      <c r="H1519" s="2" t="s">
        <v>72</v>
      </c>
      <c r="I1519" s="2">
        <v>3</v>
      </c>
      <c r="J1519" s="2"/>
      <c r="K1519" s="2"/>
      <c r="L1519" s="2" t="s">
        <v>3894</v>
      </c>
      <c r="M1519" s="2" t="s">
        <v>38</v>
      </c>
      <c r="N1519" s="2" t="s">
        <v>3939</v>
      </c>
      <c r="O1519" s="2">
        <v>64.764</v>
      </c>
      <c r="P1519" s="2">
        <f>HYPERLINK("https://github.com/mlcommons/submissions_inference_3.1/tree/main/open/cTuning/results/nvidia_orin_maxq-tflite_armnn_cpp-cpu-armnn_tflite-v23.05-using_neon","details")</f>
        <v>0</v>
      </c>
      <c r="Q1519" s="2">
        <f>HYPERLINK("https://github.com/mlcommons/submissions_inference_3.1/tree/main/open/cTuning/code","details")</f>
        <v>0</v>
      </c>
      <c r="R1519" s="1">
        <v>1.883923</v>
      </c>
      <c r="S1519" s="1">
        <v>17.579488</v>
      </c>
      <c r="T1519" s="1">
        <v>578.116</v>
      </c>
    </row>
    <row r="1520" spans="1:20">
      <c r="A1520" s="2" t="s">
        <v>1622</v>
      </c>
      <c r="B1520" s="2" t="s">
        <v>3498</v>
      </c>
      <c r="C1520" s="2" t="s">
        <v>32</v>
      </c>
      <c r="D1520" s="2" t="s">
        <v>33</v>
      </c>
      <c r="E1520" s="2" t="s">
        <v>34</v>
      </c>
      <c r="F1520" s="2" t="s">
        <v>67</v>
      </c>
      <c r="G1520" s="2">
        <v>1</v>
      </c>
      <c r="H1520" s="2" t="s">
        <v>72</v>
      </c>
      <c r="I1520" s="2">
        <v>3</v>
      </c>
      <c r="J1520" s="2"/>
      <c r="K1520" s="2"/>
      <c r="L1520" s="2" t="s">
        <v>3894</v>
      </c>
      <c r="M1520" s="2" t="s">
        <v>38</v>
      </c>
      <c r="N1520" s="2" t="s">
        <v>3940</v>
      </c>
      <c r="O1520" s="2">
        <v>68.212</v>
      </c>
      <c r="P1520" s="2">
        <f>HYPERLINK("https://github.com/mlcommons/submissions_inference_3.1/tree/main/open/cTuning/results/nvidia_orin_maxq-tflite_armnn_cpp-cpu-armnn_tflite-v23.05-using_neon","details")</f>
        <v>0</v>
      </c>
      <c r="Q1520" s="2">
        <f>HYPERLINK("https://github.com/mlcommons/submissions_inference_3.1/tree/main/open/cTuning/code","details")</f>
        <v>0</v>
      </c>
      <c r="R1520" s="1">
        <v>2.416856</v>
      </c>
      <c r="S1520" s="1">
        <v>21.12328</v>
      </c>
      <c r="T1520" s="1">
        <v>459.269</v>
      </c>
    </row>
    <row r="1521" spans="1:20">
      <c r="A1521" s="2" t="s">
        <v>1623</v>
      </c>
      <c r="B1521" s="2" t="s">
        <v>3499</v>
      </c>
      <c r="C1521" s="2" t="s">
        <v>32</v>
      </c>
      <c r="D1521" s="2" t="s">
        <v>33</v>
      </c>
      <c r="E1521" s="2" t="s">
        <v>34</v>
      </c>
      <c r="F1521" s="2" t="s">
        <v>67</v>
      </c>
      <c r="G1521" s="2">
        <v>1</v>
      </c>
      <c r="H1521" s="2" t="s">
        <v>72</v>
      </c>
      <c r="I1521" s="2">
        <v>3</v>
      </c>
      <c r="J1521" s="2"/>
      <c r="K1521" s="2"/>
      <c r="L1521" s="2" t="s">
        <v>3894</v>
      </c>
      <c r="M1521" s="2" t="s">
        <v>38</v>
      </c>
      <c r="N1521" s="2" t="s">
        <v>3941</v>
      </c>
      <c r="O1521" s="2">
        <v>70.092</v>
      </c>
      <c r="P1521" s="2">
        <f>HYPERLINK("https://github.com/mlcommons/submissions_inference_3.1/tree/main/open/cTuning/results/nvidia_orin_maxq-tflite_armnn_cpp-cpu-armnn_tflite-v23.05-using_neon","details")</f>
        <v>0</v>
      </c>
      <c r="Q1521" s="2">
        <f>HYPERLINK("https://github.com/mlcommons/submissions_inference_3.1/tree/main/open/cTuning/code","details")</f>
        <v>0</v>
      </c>
      <c r="R1521" s="1">
        <v>2.951256</v>
      </c>
      <c r="S1521" s="1">
        <v>24.5588</v>
      </c>
      <c r="T1521" s="1">
        <v>419.46</v>
      </c>
    </row>
    <row r="1522" spans="1:20">
      <c r="A1522" s="2" t="s">
        <v>1624</v>
      </c>
      <c r="B1522" s="2" t="s">
        <v>3500</v>
      </c>
      <c r="C1522" s="2" t="s">
        <v>32</v>
      </c>
      <c r="D1522" s="2" t="s">
        <v>33</v>
      </c>
      <c r="E1522" s="2" t="s">
        <v>34</v>
      </c>
      <c r="F1522" s="2" t="s">
        <v>67</v>
      </c>
      <c r="G1522" s="2">
        <v>1</v>
      </c>
      <c r="H1522" s="2" t="s">
        <v>72</v>
      </c>
      <c r="I1522" s="2">
        <v>3</v>
      </c>
      <c r="J1522" s="2"/>
      <c r="K1522" s="2"/>
      <c r="L1522" s="2" t="s">
        <v>3894</v>
      </c>
      <c r="M1522" s="2" t="s">
        <v>38</v>
      </c>
      <c r="N1522" s="2" t="s">
        <v>3942</v>
      </c>
      <c r="O1522" s="2">
        <v>70.764</v>
      </c>
      <c r="P1522" s="2">
        <f>HYPERLINK("https://github.com/mlcommons/submissions_inference_3.1/tree/main/open/cTuning/results/nvidia_orin_maxq-tflite_armnn_cpp-cpu-armnn_tflite-v23.05-using_neon","details")</f>
        <v>0</v>
      </c>
      <c r="Q1522" s="2">
        <f>HYPERLINK("https://github.com/mlcommons/submissions_inference_3.1/tree/main/open/cTuning/code","details")</f>
        <v>0</v>
      </c>
      <c r="R1522" s="1">
        <v>3.496739</v>
      </c>
      <c r="S1522" s="1">
        <v>29.638712</v>
      </c>
      <c r="T1522" s="1">
        <v>346.826</v>
      </c>
    </row>
    <row r="1523" spans="1:20">
      <c r="A1523" s="2" t="s">
        <v>1625</v>
      </c>
      <c r="B1523" s="2" t="s">
        <v>3501</v>
      </c>
      <c r="C1523" s="2" t="s">
        <v>32</v>
      </c>
      <c r="D1523" s="2" t="s">
        <v>33</v>
      </c>
      <c r="E1523" s="2" t="s">
        <v>34</v>
      </c>
      <c r="F1523" s="2" t="s">
        <v>67</v>
      </c>
      <c r="G1523" s="2">
        <v>1</v>
      </c>
      <c r="H1523" s="2" t="s">
        <v>72</v>
      </c>
      <c r="I1523" s="2">
        <v>3</v>
      </c>
      <c r="J1523" s="2"/>
      <c r="K1523" s="2"/>
      <c r="L1523" s="2" t="s">
        <v>3894</v>
      </c>
      <c r="M1523" s="2" t="s">
        <v>38</v>
      </c>
      <c r="N1523" s="2" t="s">
        <v>3943</v>
      </c>
      <c r="O1523" s="2">
        <v>52.172</v>
      </c>
      <c r="P1523" s="2">
        <f>HYPERLINK("https://github.com/mlcommons/submissions_inference_3.1/tree/main/open/cTuning/results/nvidia_orin_maxq-tflite_armnn_cpp-cpu-armnn_tflite-v23.05-using_neon","details")</f>
        <v>0</v>
      </c>
      <c r="Q1523" s="2">
        <f>HYPERLINK("https://github.com/mlcommons/submissions_inference_3.1/tree/main/open/cTuning/code","details")</f>
        <v>0</v>
      </c>
      <c r="R1523" s="1">
        <v>2.998038</v>
      </c>
      <c r="S1523" s="1">
        <v>28.196872</v>
      </c>
      <c r="T1523" s="1">
        <v>363.896</v>
      </c>
    </row>
    <row r="1524" spans="1:20">
      <c r="A1524" s="2" t="s">
        <v>1626</v>
      </c>
      <c r="B1524" s="2" t="s">
        <v>3502</v>
      </c>
      <c r="C1524" s="2" t="s">
        <v>32</v>
      </c>
      <c r="D1524" s="2" t="s">
        <v>33</v>
      </c>
      <c r="E1524" s="2" t="s">
        <v>34</v>
      </c>
      <c r="F1524" s="2" t="s">
        <v>67</v>
      </c>
      <c r="G1524" s="2">
        <v>1</v>
      </c>
      <c r="H1524" s="2" t="s">
        <v>72</v>
      </c>
      <c r="I1524" s="2">
        <v>3</v>
      </c>
      <c r="J1524" s="2"/>
      <c r="K1524" s="2"/>
      <c r="L1524" s="2" t="s">
        <v>3894</v>
      </c>
      <c r="M1524" s="2" t="s">
        <v>38</v>
      </c>
      <c r="N1524" s="2" t="s">
        <v>3944</v>
      </c>
      <c r="O1524" s="2">
        <v>56.988</v>
      </c>
      <c r="P1524" s="2">
        <f>HYPERLINK("https://github.com/mlcommons/submissions_inference_3.1/tree/main/open/cTuning/results/nvidia_orin_maxq-tflite_armnn_cpp-cpu-armnn_tflite-v23.05-using_neon","details")</f>
        <v>0</v>
      </c>
      <c r="Q1524" s="2">
        <f>HYPERLINK("https://github.com/mlcommons/submissions_inference_3.1/tree/main/open/cTuning/code","details")</f>
        <v>0</v>
      </c>
      <c r="R1524" s="1">
        <v>3.297837</v>
      </c>
      <c r="S1524" s="1">
        <v>30.254784</v>
      </c>
      <c r="T1524" s="1">
        <v>336.846</v>
      </c>
    </row>
    <row r="1525" spans="1:20">
      <c r="A1525" s="2" t="s">
        <v>1627</v>
      </c>
      <c r="B1525" s="2" t="s">
        <v>3503</v>
      </c>
      <c r="C1525" s="2" t="s">
        <v>32</v>
      </c>
      <c r="D1525" s="2" t="s">
        <v>33</v>
      </c>
      <c r="E1525" s="2" t="s">
        <v>34</v>
      </c>
      <c r="F1525" s="2" t="s">
        <v>67</v>
      </c>
      <c r="G1525" s="2">
        <v>1</v>
      </c>
      <c r="H1525" s="2" t="s">
        <v>72</v>
      </c>
      <c r="I1525" s="2">
        <v>3</v>
      </c>
      <c r="J1525" s="2"/>
      <c r="K1525" s="2"/>
      <c r="L1525" s="2" t="s">
        <v>3894</v>
      </c>
      <c r="M1525" s="2" t="s">
        <v>38</v>
      </c>
      <c r="N1525" s="2" t="s">
        <v>3945</v>
      </c>
      <c r="O1525" s="2">
        <v>59.324</v>
      </c>
      <c r="P1525" s="2">
        <f>HYPERLINK("https://github.com/mlcommons/submissions_inference_3.1/tree/main/open/cTuning/results/nvidia_orin_maxq-tflite_armnn_cpp-cpu-armnn_tflite-v23.05-using_neon","details")</f>
        <v>0</v>
      </c>
      <c r="Q1525" s="2">
        <f>HYPERLINK("https://github.com/mlcommons/submissions_inference_3.1/tree/main/open/cTuning/code","details")</f>
        <v>0</v>
      </c>
      <c r="R1525" s="1">
        <v>3.931559</v>
      </c>
      <c r="S1525" s="1">
        <v>35.683976</v>
      </c>
      <c r="T1525" s="1">
        <v>284.522</v>
      </c>
    </row>
    <row r="1526" spans="1:20">
      <c r="A1526" s="2" t="s">
        <v>1628</v>
      </c>
      <c r="B1526" s="2" t="s">
        <v>3504</v>
      </c>
      <c r="C1526" s="2" t="s">
        <v>32</v>
      </c>
      <c r="D1526" s="2" t="s">
        <v>33</v>
      </c>
      <c r="E1526" s="2" t="s">
        <v>34</v>
      </c>
      <c r="F1526" s="2" t="s">
        <v>67</v>
      </c>
      <c r="G1526" s="2">
        <v>1</v>
      </c>
      <c r="H1526" s="2" t="s">
        <v>72</v>
      </c>
      <c r="I1526" s="2">
        <v>3</v>
      </c>
      <c r="J1526" s="2"/>
      <c r="K1526" s="2"/>
      <c r="L1526" s="2" t="s">
        <v>3894</v>
      </c>
      <c r="M1526" s="2" t="s">
        <v>38</v>
      </c>
      <c r="N1526" s="2" t="s">
        <v>3946</v>
      </c>
      <c r="O1526" s="2">
        <v>60.974</v>
      </c>
      <c r="P1526" s="2">
        <f>HYPERLINK("https://github.com/mlcommons/submissions_inference_3.1/tree/main/open/cTuning/results/nvidia_orin_maxq-tflite_armnn_cpp-cpu-armnn_tflite-v23.05-using_neon","details")</f>
        <v>0</v>
      </c>
      <c r="Q1526" s="2">
        <f>HYPERLINK("https://github.com/mlcommons/submissions_inference_3.1/tree/main/open/cTuning/code","details")</f>
        <v>0</v>
      </c>
      <c r="R1526" s="1">
        <v>4.290285</v>
      </c>
      <c r="S1526" s="1">
        <v>38.170792</v>
      </c>
      <c r="T1526" s="1">
        <v>260.363</v>
      </c>
    </row>
    <row r="1527" spans="1:20">
      <c r="A1527" s="2" t="s">
        <v>1629</v>
      </c>
      <c r="B1527" s="2" t="s">
        <v>3505</v>
      </c>
      <c r="C1527" s="2" t="s">
        <v>32</v>
      </c>
      <c r="D1527" s="2" t="s">
        <v>33</v>
      </c>
      <c r="E1527" s="2" t="s">
        <v>34</v>
      </c>
      <c r="F1527" s="2" t="s">
        <v>67</v>
      </c>
      <c r="G1527" s="2">
        <v>1</v>
      </c>
      <c r="H1527" s="2" t="s">
        <v>72</v>
      </c>
      <c r="I1527" s="2">
        <v>3</v>
      </c>
      <c r="J1527" s="2"/>
      <c r="K1527" s="2"/>
      <c r="L1527" s="2" t="s">
        <v>3894</v>
      </c>
      <c r="M1527" s="2" t="s">
        <v>38</v>
      </c>
      <c r="N1527" s="2" t="s">
        <v>3947</v>
      </c>
      <c r="O1527" s="2">
        <v>58.402</v>
      </c>
      <c r="P1527" s="2">
        <f>HYPERLINK("https://github.com/mlcommons/submissions_inference_3.1/tree/main/open/cTuning/results/nvidia_orin_maxq-tflite_armnn_cpp-cpu-armnn_tflite-v23.05-using_neon","details")</f>
        <v>0</v>
      </c>
      <c r="Q1527" s="2">
        <f>HYPERLINK("https://github.com/mlcommons/submissions_inference_3.1/tree/main/open/cTuning/code","details")</f>
        <v>0</v>
      </c>
      <c r="R1527" s="1">
        <v>3.213553</v>
      </c>
      <c r="S1527" s="1">
        <v>28.625208</v>
      </c>
      <c r="T1527" s="1">
        <v>345.543</v>
      </c>
    </row>
    <row r="1528" spans="1:20">
      <c r="A1528" s="2" t="s">
        <v>1630</v>
      </c>
      <c r="B1528" s="2" t="s">
        <v>3506</v>
      </c>
      <c r="C1528" s="2" t="s">
        <v>32</v>
      </c>
      <c r="D1528" s="2" t="s">
        <v>33</v>
      </c>
      <c r="E1528" s="2" t="s">
        <v>34</v>
      </c>
      <c r="F1528" s="2" t="s">
        <v>67</v>
      </c>
      <c r="G1528" s="2">
        <v>1</v>
      </c>
      <c r="H1528" s="2" t="s">
        <v>72</v>
      </c>
      <c r="I1528" s="2">
        <v>3</v>
      </c>
      <c r="J1528" s="2"/>
      <c r="K1528" s="2"/>
      <c r="L1528" s="2" t="s">
        <v>3894</v>
      </c>
      <c r="M1528" s="2" t="s">
        <v>38</v>
      </c>
      <c r="N1528" s="2" t="s">
        <v>3948</v>
      </c>
      <c r="O1528" s="2">
        <v>61.668</v>
      </c>
      <c r="P1528" s="2">
        <f>HYPERLINK("https://github.com/mlcommons/submissions_inference_3.1/tree/main/open/cTuning/results/nvidia_orin_maxq-tflite_armnn_cpp-cpu-armnn_tflite-v23.05-using_neon","details")</f>
        <v>0</v>
      </c>
      <c r="Q1528" s="2">
        <f>HYPERLINK("https://github.com/mlcommons/submissions_inference_3.1/tree/main/open/cTuning/code","details")</f>
        <v>0</v>
      </c>
      <c r="R1528" s="1">
        <v>3.532205</v>
      </c>
      <c r="S1528" s="1">
        <v>31.816648</v>
      </c>
      <c r="T1528" s="1">
        <v>305.931</v>
      </c>
    </row>
    <row r="1529" spans="1:20">
      <c r="A1529" s="2" t="s">
        <v>1631</v>
      </c>
      <c r="B1529" s="2" t="s">
        <v>3507</v>
      </c>
      <c r="C1529" s="2" t="s">
        <v>32</v>
      </c>
      <c r="D1529" s="2" t="s">
        <v>33</v>
      </c>
      <c r="E1529" s="2" t="s">
        <v>34</v>
      </c>
      <c r="F1529" s="2" t="s">
        <v>67</v>
      </c>
      <c r="G1529" s="2">
        <v>1</v>
      </c>
      <c r="H1529" s="2" t="s">
        <v>72</v>
      </c>
      <c r="I1529" s="2">
        <v>3</v>
      </c>
      <c r="J1529" s="2"/>
      <c r="K1529" s="2"/>
      <c r="L1529" s="2" t="s">
        <v>3894</v>
      </c>
      <c r="M1529" s="2" t="s">
        <v>38</v>
      </c>
      <c r="N1529" s="2" t="s">
        <v>3949</v>
      </c>
      <c r="O1529" s="2">
        <v>64.282</v>
      </c>
      <c r="P1529" s="2">
        <f>HYPERLINK("https://github.com/mlcommons/submissions_inference_3.1/tree/main/open/cTuning/results/nvidia_orin_maxq-tflite_armnn_cpp-cpu-armnn_tflite-v23.05-using_neon","details")</f>
        <v>0</v>
      </c>
      <c r="Q1529" s="2">
        <f>HYPERLINK("https://github.com/mlcommons/submissions_inference_3.1/tree/main/open/cTuning/code","details")</f>
        <v>0</v>
      </c>
      <c r="R1529" s="1">
        <v>4.08904</v>
      </c>
      <c r="S1529" s="1">
        <v>36.881104</v>
      </c>
      <c r="T1529" s="1">
        <v>265.578</v>
      </c>
    </row>
    <row r="1530" spans="1:20">
      <c r="A1530" s="2" t="s">
        <v>1632</v>
      </c>
      <c r="B1530" s="2" t="s">
        <v>3508</v>
      </c>
      <c r="C1530" s="2" t="s">
        <v>32</v>
      </c>
      <c r="D1530" s="2" t="s">
        <v>33</v>
      </c>
      <c r="E1530" s="2" t="s">
        <v>34</v>
      </c>
      <c r="F1530" s="2" t="s">
        <v>67</v>
      </c>
      <c r="G1530" s="2">
        <v>1</v>
      </c>
      <c r="H1530" s="2" t="s">
        <v>72</v>
      </c>
      <c r="I1530" s="2">
        <v>3</v>
      </c>
      <c r="J1530" s="2"/>
      <c r="K1530" s="2"/>
      <c r="L1530" s="2" t="s">
        <v>3894</v>
      </c>
      <c r="M1530" s="2" t="s">
        <v>38</v>
      </c>
      <c r="N1530" s="2" t="s">
        <v>3950</v>
      </c>
      <c r="O1530" s="2">
        <v>65.75</v>
      </c>
      <c r="P1530" s="2">
        <f>HYPERLINK("https://github.com/mlcommons/submissions_inference_3.1/tree/main/open/cTuning/results/nvidia_orin_maxq-tflite_armnn_cpp-cpu-armnn_tflite-v23.05-using_neon","details")</f>
        <v>0</v>
      </c>
      <c r="Q1530" s="2">
        <f>HYPERLINK("https://github.com/mlcommons/submissions_inference_3.1/tree/main/open/cTuning/code","details")</f>
        <v>0</v>
      </c>
      <c r="R1530" s="1">
        <v>4.643097</v>
      </c>
      <c r="S1530" s="1">
        <v>40.784408</v>
      </c>
      <c r="T1530" s="1">
        <v>232.883</v>
      </c>
    </row>
    <row r="1531" spans="1:20">
      <c r="A1531" s="2" t="s">
        <v>1633</v>
      </c>
      <c r="B1531" s="2" t="s">
        <v>3509</v>
      </c>
      <c r="C1531" s="2" t="s">
        <v>32</v>
      </c>
      <c r="D1531" s="2" t="s">
        <v>33</v>
      </c>
      <c r="E1531" s="2" t="s">
        <v>34</v>
      </c>
      <c r="F1531" s="2" t="s">
        <v>67</v>
      </c>
      <c r="G1531" s="2">
        <v>1</v>
      </c>
      <c r="H1531" s="2" t="s">
        <v>72</v>
      </c>
      <c r="I1531" s="2">
        <v>3</v>
      </c>
      <c r="J1531" s="2"/>
      <c r="K1531" s="2"/>
      <c r="L1531" s="2" t="s">
        <v>3894</v>
      </c>
      <c r="M1531" s="2" t="s">
        <v>38</v>
      </c>
      <c r="N1531" s="2" t="s">
        <v>3951</v>
      </c>
      <c r="O1531" s="2">
        <v>64.038</v>
      </c>
      <c r="P1531" s="2">
        <f>HYPERLINK("https://github.com/mlcommons/submissions_inference_3.1/tree/main/open/cTuning/results/nvidia_orin_maxq-tflite_armnn_cpp-cpu-armnn_tflite-v23.05-using_neon","details")</f>
        <v>0</v>
      </c>
      <c r="Q1531" s="2">
        <f>HYPERLINK("https://github.com/mlcommons/submissions_inference_3.1/tree/main/open/cTuning/code","details")</f>
        <v>0</v>
      </c>
      <c r="R1531" s="1">
        <v>3.686123</v>
      </c>
      <c r="S1531" s="1">
        <v>32.767384</v>
      </c>
      <c r="T1531" s="1">
        <v>290.793</v>
      </c>
    </row>
    <row r="1532" spans="1:20">
      <c r="A1532" s="2" t="s">
        <v>1634</v>
      </c>
      <c r="B1532" s="2" t="s">
        <v>3510</v>
      </c>
      <c r="C1532" s="2" t="s">
        <v>32</v>
      </c>
      <c r="D1532" s="2" t="s">
        <v>33</v>
      </c>
      <c r="E1532" s="2" t="s">
        <v>34</v>
      </c>
      <c r="F1532" s="2" t="s">
        <v>67</v>
      </c>
      <c r="G1532" s="2">
        <v>1</v>
      </c>
      <c r="H1532" s="2" t="s">
        <v>72</v>
      </c>
      <c r="I1532" s="2">
        <v>3</v>
      </c>
      <c r="J1532" s="2"/>
      <c r="K1532" s="2"/>
      <c r="L1532" s="2" t="s">
        <v>3894</v>
      </c>
      <c r="M1532" s="2" t="s">
        <v>38</v>
      </c>
      <c r="N1532" s="2" t="s">
        <v>3952</v>
      </c>
      <c r="O1532" s="2">
        <v>66.75</v>
      </c>
      <c r="P1532" s="2">
        <f>HYPERLINK("https://github.com/mlcommons/submissions_inference_3.1/tree/main/open/cTuning/results/nvidia_orin_maxq-tflite_armnn_cpp-cpu-armnn_tflite-v23.05-using_neon","details")</f>
        <v>0</v>
      </c>
      <c r="Q1532" s="2">
        <f>HYPERLINK("https://github.com/mlcommons/submissions_inference_3.1/tree/main/open/cTuning/code","details")</f>
        <v>0</v>
      </c>
      <c r="R1532" s="1">
        <v>4.34258</v>
      </c>
      <c r="S1532" s="1">
        <v>40.143624</v>
      </c>
      <c r="T1532" s="1">
        <v>251.639</v>
      </c>
    </row>
    <row r="1533" spans="1:20">
      <c r="A1533" s="2" t="s">
        <v>1635</v>
      </c>
      <c r="B1533" s="2" t="s">
        <v>3511</v>
      </c>
      <c r="C1533" s="2" t="s">
        <v>32</v>
      </c>
      <c r="D1533" s="2" t="s">
        <v>33</v>
      </c>
      <c r="E1533" s="2" t="s">
        <v>34</v>
      </c>
      <c r="F1533" s="2" t="s">
        <v>67</v>
      </c>
      <c r="G1533" s="2">
        <v>1</v>
      </c>
      <c r="H1533" s="2" t="s">
        <v>72</v>
      </c>
      <c r="I1533" s="2">
        <v>3</v>
      </c>
      <c r="J1533" s="2"/>
      <c r="K1533" s="2"/>
      <c r="L1533" s="2" t="s">
        <v>3894</v>
      </c>
      <c r="M1533" s="2" t="s">
        <v>38</v>
      </c>
      <c r="N1533" s="2" t="s">
        <v>3953</v>
      </c>
      <c r="O1533" s="2">
        <v>68.834</v>
      </c>
      <c r="P1533" s="2">
        <f>HYPERLINK("https://github.com/mlcommons/submissions_inference_3.1/tree/main/open/cTuning/results/nvidia_orin_maxq-tflite_armnn_cpp-cpu-armnn_tflite-v23.05-using_neon","details")</f>
        <v>0</v>
      </c>
      <c r="Q1533" s="2">
        <f>HYPERLINK("https://github.com/mlcommons/submissions_inference_3.1/tree/main/open/cTuning/code","details")</f>
        <v>0</v>
      </c>
      <c r="R1533" s="1">
        <v>5.262539</v>
      </c>
      <c r="S1533" s="1">
        <v>44.378016</v>
      </c>
      <c r="T1533" s="1">
        <v>215.557</v>
      </c>
    </row>
    <row r="1534" spans="1:20">
      <c r="A1534" s="2" t="s">
        <v>1636</v>
      </c>
      <c r="B1534" s="2" t="s">
        <v>3512</v>
      </c>
      <c r="C1534" s="2" t="s">
        <v>32</v>
      </c>
      <c r="D1534" s="2" t="s">
        <v>33</v>
      </c>
      <c r="E1534" s="2" t="s">
        <v>34</v>
      </c>
      <c r="F1534" s="2" t="s">
        <v>67</v>
      </c>
      <c r="G1534" s="2">
        <v>1</v>
      </c>
      <c r="H1534" s="2" t="s">
        <v>72</v>
      </c>
      <c r="I1534" s="2">
        <v>3</v>
      </c>
      <c r="J1534" s="2"/>
      <c r="K1534" s="2"/>
      <c r="L1534" s="2" t="s">
        <v>3894</v>
      </c>
      <c r="M1534" s="2" t="s">
        <v>38</v>
      </c>
      <c r="N1534" s="2" t="s">
        <v>3954</v>
      </c>
      <c r="O1534" s="2">
        <v>70.122</v>
      </c>
      <c r="P1534" s="2">
        <f>HYPERLINK("https://github.com/mlcommons/submissions_inference_3.1/tree/main/open/cTuning/results/nvidia_orin_maxq-tflite_armnn_cpp-cpu-armnn_tflite-v23.05-using_neon","details")</f>
        <v>0</v>
      </c>
      <c r="Q1534" s="2">
        <f>HYPERLINK("https://github.com/mlcommons/submissions_inference_3.1/tree/main/open/cTuning/code","details")</f>
        <v>0</v>
      </c>
      <c r="R1534" s="1">
        <v>6.312174</v>
      </c>
      <c r="S1534" s="1">
        <v>53.779624</v>
      </c>
      <c r="T1534" s="1">
        <v>183.676</v>
      </c>
    </row>
    <row r="1535" spans="1:20">
      <c r="A1535" s="2" t="s">
        <v>1637</v>
      </c>
      <c r="B1535" s="2" t="s">
        <v>3513</v>
      </c>
      <c r="C1535" s="2" t="s">
        <v>32</v>
      </c>
      <c r="D1535" s="2" t="s">
        <v>33</v>
      </c>
      <c r="E1535" s="2" t="s">
        <v>34</v>
      </c>
      <c r="F1535" s="2" t="s">
        <v>67</v>
      </c>
      <c r="G1535" s="2">
        <v>1</v>
      </c>
      <c r="H1535" s="2" t="s">
        <v>72</v>
      </c>
      <c r="I1535" s="2">
        <v>3</v>
      </c>
      <c r="J1535" s="2"/>
      <c r="K1535" s="2"/>
      <c r="L1535" s="2" t="s">
        <v>3894</v>
      </c>
      <c r="M1535" s="2" t="s">
        <v>38</v>
      </c>
      <c r="N1535" s="2" t="s">
        <v>3955</v>
      </c>
      <c r="O1535" s="2">
        <v>66.036</v>
      </c>
      <c r="P1535" s="2">
        <f>HYPERLINK("https://github.com/mlcommons/submissions_inference_3.1/tree/main/open/cTuning/results/nvidia_orin_maxq-tflite_armnn_cpp-cpu-armnn_tflite-v23.05-using_neon","details")</f>
        <v>0</v>
      </c>
      <c r="Q1535" s="2">
        <f>HYPERLINK("https://github.com/mlcommons/submissions_inference_3.1/tree/main/open/cTuning/code","details")</f>
        <v>0</v>
      </c>
      <c r="R1535" s="1">
        <v>4.148343</v>
      </c>
      <c r="S1535" s="1">
        <v>36.737032</v>
      </c>
      <c r="T1535" s="1">
        <v>261.321</v>
      </c>
    </row>
    <row r="1536" spans="1:20">
      <c r="A1536" s="2" t="s">
        <v>1638</v>
      </c>
      <c r="B1536" s="2" t="s">
        <v>3514</v>
      </c>
      <c r="C1536" s="2" t="s">
        <v>32</v>
      </c>
      <c r="D1536" s="2" t="s">
        <v>33</v>
      </c>
      <c r="E1536" s="2" t="s">
        <v>34</v>
      </c>
      <c r="F1536" s="2" t="s">
        <v>67</v>
      </c>
      <c r="G1536" s="2">
        <v>1</v>
      </c>
      <c r="H1536" s="2" t="s">
        <v>72</v>
      </c>
      <c r="I1536" s="2">
        <v>3</v>
      </c>
      <c r="J1536" s="2"/>
      <c r="K1536" s="2"/>
      <c r="L1536" s="2" t="s">
        <v>3894</v>
      </c>
      <c r="M1536" s="2" t="s">
        <v>38</v>
      </c>
      <c r="N1536" s="2" t="s">
        <v>3956</v>
      </c>
      <c r="O1536" s="2">
        <v>69.01600000000001</v>
      </c>
      <c r="P1536" s="2">
        <f>HYPERLINK("https://github.com/mlcommons/submissions_inference_3.1/tree/main/open/cTuning/results/nvidia_orin_maxq-tflite_armnn_cpp-cpu-armnn_tflite-v23.05-using_neon","details")</f>
        <v>0</v>
      </c>
      <c r="Q1536" s="2">
        <f>HYPERLINK("https://github.com/mlcommons/submissions_inference_3.1/tree/main/open/cTuning/code","details")</f>
        <v>0</v>
      </c>
      <c r="R1536" s="1">
        <v>5.041543</v>
      </c>
      <c r="S1536" s="1">
        <v>42.972264</v>
      </c>
      <c r="T1536" s="1">
        <v>220.691</v>
      </c>
    </row>
    <row r="1537" spans="1:20">
      <c r="A1537" s="2" t="s">
        <v>1639</v>
      </c>
      <c r="B1537" s="2" t="s">
        <v>3515</v>
      </c>
      <c r="C1537" s="2" t="s">
        <v>32</v>
      </c>
      <c r="D1537" s="2" t="s">
        <v>33</v>
      </c>
      <c r="E1537" s="2" t="s">
        <v>34</v>
      </c>
      <c r="F1537" s="2" t="s">
        <v>67</v>
      </c>
      <c r="G1537" s="2">
        <v>1</v>
      </c>
      <c r="H1537" s="2" t="s">
        <v>72</v>
      </c>
      <c r="I1537" s="2">
        <v>3</v>
      </c>
      <c r="J1537" s="2"/>
      <c r="K1537" s="2"/>
      <c r="L1537" s="2" t="s">
        <v>3894</v>
      </c>
      <c r="M1537" s="2" t="s">
        <v>38</v>
      </c>
      <c r="N1537" s="2" t="s">
        <v>3957</v>
      </c>
      <c r="O1537" s="2">
        <v>70.73999999999999</v>
      </c>
      <c r="P1537" s="2">
        <f>HYPERLINK("https://github.com/mlcommons/submissions_inference_3.1/tree/main/open/cTuning/results/nvidia_orin_maxq-tflite_armnn_cpp-cpu-armnn_tflite-v23.05-using_neon","details")</f>
        <v>0</v>
      </c>
      <c r="Q1537" s="2">
        <f>HYPERLINK("https://github.com/mlcommons/submissions_inference_3.1/tree/main/open/cTuning/code","details")</f>
        <v>0</v>
      </c>
      <c r="R1537" s="1">
        <v>6.142633</v>
      </c>
      <c r="S1537" s="1">
        <v>51.982408</v>
      </c>
      <c r="T1537" s="1">
        <v>192.243</v>
      </c>
    </row>
    <row r="1538" spans="1:20">
      <c r="A1538" s="2" t="s">
        <v>1640</v>
      </c>
      <c r="B1538" s="2" t="s">
        <v>3516</v>
      </c>
      <c r="C1538" s="2" t="s">
        <v>32</v>
      </c>
      <c r="D1538" s="2" t="s">
        <v>33</v>
      </c>
      <c r="E1538" s="2" t="s">
        <v>34</v>
      </c>
      <c r="F1538" s="2" t="s">
        <v>67</v>
      </c>
      <c r="G1538" s="2">
        <v>1</v>
      </c>
      <c r="H1538" s="2" t="s">
        <v>72</v>
      </c>
      <c r="I1538" s="2">
        <v>3</v>
      </c>
      <c r="J1538" s="2"/>
      <c r="K1538" s="2"/>
      <c r="L1538" s="2" t="s">
        <v>3894</v>
      </c>
      <c r="M1538" s="2" t="s">
        <v>38</v>
      </c>
      <c r="N1538" s="2" t="s">
        <v>3958</v>
      </c>
      <c r="O1538" s="2">
        <v>71.77</v>
      </c>
      <c r="P1538" s="2">
        <f>HYPERLINK("https://github.com/mlcommons/submissions_inference_3.1/tree/main/open/cTuning/results/nvidia_orin_maxq-tflite_armnn_cpp-cpu-armnn_tflite-v23.05-using_neon","details")</f>
        <v>0</v>
      </c>
      <c r="Q1538" s="2">
        <f>HYPERLINK("https://github.com/mlcommons/submissions_inference_3.1/tree/main/open/cTuning/code","details")</f>
        <v>0</v>
      </c>
      <c r="R1538" s="1">
        <v>7.388238</v>
      </c>
      <c r="S1538" s="1">
        <v>62.191776</v>
      </c>
      <c r="T1538" s="1">
        <v>162.412</v>
      </c>
    </row>
    <row r="1539" spans="1:20">
      <c r="A1539" s="2" t="s">
        <v>1641</v>
      </c>
      <c r="B1539" s="2" t="s">
        <v>3517</v>
      </c>
      <c r="C1539" s="2" t="s">
        <v>32</v>
      </c>
      <c r="D1539" s="2" t="s">
        <v>33</v>
      </c>
      <c r="E1539" s="2" t="s">
        <v>34</v>
      </c>
      <c r="F1539" s="2" t="s">
        <v>67</v>
      </c>
      <c r="G1539" s="2">
        <v>1</v>
      </c>
      <c r="H1539" s="2" t="s">
        <v>72</v>
      </c>
      <c r="I1539" s="2">
        <v>3</v>
      </c>
      <c r="J1539" s="2"/>
      <c r="K1539" s="2"/>
      <c r="L1539" s="2" t="s">
        <v>3894</v>
      </c>
      <c r="M1539" s="2" t="s">
        <v>38</v>
      </c>
      <c r="N1539" s="2" t="s">
        <v>3959</v>
      </c>
      <c r="O1539" s="2">
        <v>49.21</v>
      </c>
      <c r="P1539" s="2">
        <f>HYPERLINK("https://github.com/mlcommons/submissions_inference_3.1/tree/main/open/cTuning/results/nvidia_orin_maxq-tflite_armnn_cpp-cpu-armnn_tflite-v23.05-using_neon","details")</f>
        <v>0</v>
      </c>
      <c r="Q1539" s="2">
        <f>HYPERLINK("https://github.com/mlcommons/submissions_inference_3.1/tree/main/open/cTuning/code","details")</f>
        <v>0</v>
      </c>
      <c r="R1539" s="1">
        <v>2.702517</v>
      </c>
      <c r="S1539" s="1">
        <v>26.245896</v>
      </c>
      <c r="T1539" s="1">
        <v>406.078</v>
      </c>
    </row>
    <row r="1540" spans="1:20">
      <c r="A1540" s="2" t="s">
        <v>1642</v>
      </c>
      <c r="B1540" s="2" t="s">
        <v>3518</v>
      </c>
      <c r="C1540" s="2" t="s">
        <v>32</v>
      </c>
      <c r="D1540" s="2" t="s">
        <v>33</v>
      </c>
      <c r="E1540" s="2" t="s">
        <v>34</v>
      </c>
      <c r="F1540" s="2" t="s">
        <v>67</v>
      </c>
      <c r="G1540" s="2">
        <v>1</v>
      </c>
      <c r="H1540" s="2" t="s">
        <v>72</v>
      </c>
      <c r="I1540" s="2">
        <v>3</v>
      </c>
      <c r="J1540" s="2"/>
      <c r="K1540" s="2"/>
      <c r="L1540" s="2" t="s">
        <v>3894</v>
      </c>
      <c r="M1540" s="2" t="s">
        <v>38</v>
      </c>
      <c r="N1540" s="2" t="s">
        <v>3960</v>
      </c>
      <c r="O1540" s="2">
        <v>54.542</v>
      </c>
      <c r="P1540" s="2">
        <f>HYPERLINK("https://github.com/mlcommons/submissions_inference_3.1/tree/main/open/cTuning/results/nvidia_orin_maxq-tflite_armnn_cpp-cpu-armnn_tflite-v23.05-using_neon","details")</f>
        <v>0</v>
      </c>
      <c r="Q1540" s="2">
        <f>HYPERLINK("https://github.com/mlcommons/submissions_inference_3.1/tree/main/open/cTuning/code","details")</f>
        <v>0</v>
      </c>
      <c r="R1540" s="1">
        <v>2.786745</v>
      </c>
      <c r="S1540" s="1">
        <v>25.973272</v>
      </c>
      <c r="T1540" s="1">
        <v>405.086</v>
      </c>
    </row>
    <row r="1541" spans="1:20">
      <c r="A1541" s="2" t="s">
        <v>1643</v>
      </c>
      <c r="B1541" s="2" t="s">
        <v>3519</v>
      </c>
      <c r="C1541" s="2" t="s">
        <v>32</v>
      </c>
      <c r="D1541" s="2" t="s">
        <v>33</v>
      </c>
      <c r="E1541" s="2" t="s">
        <v>34</v>
      </c>
      <c r="F1541" s="2" t="s">
        <v>67</v>
      </c>
      <c r="G1541" s="2">
        <v>1</v>
      </c>
      <c r="H1541" s="2" t="s">
        <v>72</v>
      </c>
      <c r="I1541" s="2">
        <v>3</v>
      </c>
      <c r="J1541" s="2"/>
      <c r="K1541" s="2"/>
      <c r="L1541" s="2" t="s">
        <v>3894</v>
      </c>
      <c r="M1541" s="2" t="s">
        <v>38</v>
      </c>
      <c r="N1541" s="2" t="s">
        <v>3961</v>
      </c>
      <c r="O1541" s="2">
        <v>56.424</v>
      </c>
      <c r="P1541" s="2">
        <f>HYPERLINK("https://github.com/mlcommons/submissions_inference_3.1/tree/main/open/cTuning/results/nvidia_orin_maxq-tflite_armnn_cpp-cpu-armnn_tflite-v23.05-using_neon","details")</f>
        <v>0</v>
      </c>
      <c r="Q1541" s="2">
        <f>HYPERLINK("https://github.com/mlcommons/submissions_inference_3.1/tree/main/open/cTuning/code","details")</f>
        <v>0</v>
      </c>
      <c r="R1541" s="1">
        <v>2.826768</v>
      </c>
      <c r="S1541" s="1">
        <v>26.686128</v>
      </c>
      <c r="T1541" s="1">
        <v>391.052</v>
      </c>
    </row>
    <row r="1542" spans="1:20">
      <c r="A1542" s="2" t="s">
        <v>1644</v>
      </c>
      <c r="B1542" s="2" t="s">
        <v>3520</v>
      </c>
      <c r="C1542" s="2" t="s">
        <v>32</v>
      </c>
      <c r="D1542" s="2" t="s">
        <v>33</v>
      </c>
      <c r="E1542" s="2" t="s">
        <v>34</v>
      </c>
      <c r="F1542" s="2" t="s">
        <v>67</v>
      </c>
      <c r="G1542" s="2">
        <v>1</v>
      </c>
      <c r="H1542" s="2" t="s">
        <v>72</v>
      </c>
      <c r="I1542" s="2">
        <v>3</v>
      </c>
      <c r="J1542" s="2"/>
      <c r="K1542" s="2"/>
      <c r="L1542" s="2" t="s">
        <v>3894</v>
      </c>
      <c r="M1542" s="2" t="s">
        <v>38</v>
      </c>
      <c r="N1542" s="2" t="s">
        <v>3962</v>
      </c>
      <c r="O1542" s="2">
        <v>58.464</v>
      </c>
      <c r="P1542" s="2">
        <f>HYPERLINK("https://github.com/mlcommons/submissions_inference_3.1/tree/main/open/cTuning/results/nvidia_orin_maxq-tflite_armnn_cpp-cpu-armnn_tflite-v23.05-using_neon","details")</f>
        <v>0</v>
      </c>
      <c r="Q1542" s="2">
        <f>HYPERLINK("https://github.com/mlcommons/submissions_inference_3.1/tree/main/open/cTuning/code","details")</f>
        <v>0</v>
      </c>
      <c r="R1542" s="1">
        <v>2.943861</v>
      </c>
      <c r="S1542" s="1">
        <v>28.074752</v>
      </c>
      <c r="T1542" s="1">
        <v>367.597</v>
      </c>
    </row>
    <row r="1543" spans="1:20">
      <c r="A1543" s="2" t="s">
        <v>1645</v>
      </c>
      <c r="B1543" s="2" t="s">
        <v>3521</v>
      </c>
      <c r="C1543" s="2" t="s">
        <v>32</v>
      </c>
      <c r="D1543" s="2" t="s">
        <v>33</v>
      </c>
      <c r="E1543" s="2" t="s">
        <v>34</v>
      </c>
      <c r="F1543" s="2" t="s">
        <v>67</v>
      </c>
      <c r="G1543" s="2">
        <v>1</v>
      </c>
      <c r="H1543" s="2" t="s">
        <v>72</v>
      </c>
      <c r="I1543" s="2">
        <v>3</v>
      </c>
      <c r="J1543" s="2"/>
      <c r="K1543" s="2"/>
      <c r="L1543" s="2" t="s">
        <v>3894</v>
      </c>
      <c r="M1543" s="2" t="s">
        <v>38</v>
      </c>
      <c r="N1543" s="2" t="s">
        <v>3963</v>
      </c>
      <c r="O1543" s="2">
        <v>55.496</v>
      </c>
      <c r="P1543" s="2">
        <f>HYPERLINK("https://github.com/mlcommons/submissions_inference_3.1/tree/main/open/cTuning/results/nvidia_orin_maxq-tflite_armnn_cpp-cpu-armnn_tflite-v23.05-using_neon","details")</f>
        <v>0</v>
      </c>
      <c r="Q1543" s="2">
        <f>HYPERLINK("https://github.com/mlcommons/submissions_inference_3.1/tree/main/open/cTuning/code","details")</f>
        <v>0</v>
      </c>
      <c r="R1543" s="1">
        <v>2.786453</v>
      </c>
      <c r="S1543" s="1">
        <v>25.737456</v>
      </c>
      <c r="T1543" s="1">
        <v>404.154</v>
      </c>
    </row>
    <row r="1544" spans="1:20">
      <c r="A1544" s="2" t="s">
        <v>1646</v>
      </c>
      <c r="B1544" s="2" t="s">
        <v>3522</v>
      </c>
      <c r="C1544" s="2" t="s">
        <v>32</v>
      </c>
      <c r="D1544" s="2" t="s">
        <v>33</v>
      </c>
      <c r="E1544" s="2" t="s">
        <v>34</v>
      </c>
      <c r="F1544" s="2" t="s">
        <v>67</v>
      </c>
      <c r="G1544" s="2">
        <v>1</v>
      </c>
      <c r="H1544" s="2" t="s">
        <v>72</v>
      </c>
      <c r="I1544" s="2">
        <v>3</v>
      </c>
      <c r="J1544" s="2"/>
      <c r="K1544" s="2"/>
      <c r="L1544" s="2" t="s">
        <v>3894</v>
      </c>
      <c r="M1544" s="2" t="s">
        <v>38</v>
      </c>
      <c r="N1544" s="2" t="s">
        <v>3964</v>
      </c>
      <c r="O1544" s="2">
        <v>59.044</v>
      </c>
      <c r="P1544" s="2">
        <f>HYPERLINK("https://github.com/mlcommons/submissions_inference_3.1/tree/main/open/cTuning/results/nvidia_orin_maxq-tflite_armnn_cpp-cpu-armnn_tflite-v23.05-using_neon","details")</f>
        <v>0</v>
      </c>
      <c r="Q1544" s="2">
        <f>HYPERLINK("https://github.com/mlcommons/submissions_inference_3.1/tree/main/open/cTuning/code","details")</f>
        <v>0</v>
      </c>
      <c r="R1544" s="1">
        <v>2.757815</v>
      </c>
      <c r="S1544" s="1">
        <v>24.639984</v>
      </c>
      <c r="T1544" s="1">
        <v>402.725</v>
      </c>
    </row>
    <row r="1545" spans="1:20">
      <c r="A1545" s="2" t="s">
        <v>1647</v>
      </c>
      <c r="B1545" s="2" t="s">
        <v>3523</v>
      </c>
      <c r="C1545" s="2" t="s">
        <v>32</v>
      </c>
      <c r="D1545" s="2" t="s">
        <v>33</v>
      </c>
      <c r="E1545" s="2" t="s">
        <v>34</v>
      </c>
      <c r="F1545" s="2" t="s">
        <v>67</v>
      </c>
      <c r="G1545" s="2">
        <v>1</v>
      </c>
      <c r="H1545" s="2" t="s">
        <v>72</v>
      </c>
      <c r="I1545" s="2">
        <v>3</v>
      </c>
      <c r="J1545" s="2"/>
      <c r="K1545" s="2"/>
      <c r="L1545" s="2" t="s">
        <v>3894</v>
      </c>
      <c r="M1545" s="2" t="s">
        <v>38</v>
      </c>
      <c r="N1545" s="2" t="s">
        <v>3965</v>
      </c>
      <c r="O1545" s="2">
        <v>61.892</v>
      </c>
      <c r="P1545" s="2">
        <f>HYPERLINK("https://github.com/mlcommons/submissions_inference_3.1/tree/main/open/cTuning/results/nvidia_orin_maxq-tflite_armnn_cpp-cpu-armnn_tflite-v23.05-using_neon","details")</f>
        <v>0</v>
      </c>
      <c r="Q1545" s="2">
        <f>HYPERLINK("https://github.com/mlcommons/submissions_inference_3.1/tree/main/open/cTuning/code","details")</f>
        <v>0</v>
      </c>
      <c r="R1545" s="1">
        <v>2.905307</v>
      </c>
      <c r="S1545" s="1">
        <v>26.847512</v>
      </c>
      <c r="T1545" s="1">
        <v>375.941</v>
      </c>
    </row>
    <row r="1546" spans="1:20">
      <c r="A1546" s="2" t="s">
        <v>1648</v>
      </c>
      <c r="B1546" s="2" t="s">
        <v>3524</v>
      </c>
      <c r="C1546" s="2" t="s">
        <v>32</v>
      </c>
      <c r="D1546" s="2" t="s">
        <v>33</v>
      </c>
      <c r="E1546" s="2" t="s">
        <v>34</v>
      </c>
      <c r="F1546" s="2" t="s">
        <v>67</v>
      </c>
      <c r="G1546" s="2">
        <v>1</v>
      </c>
      <c r="H1546" s="2" t="s">
        <v>72</v>
      </c>
      <c r="I1546" s="2">
        <v>3</v>
      </c>
      <c r="J1546" s="2"/>
      <c r="K1546" s="2"/>
      <c r="L1546" s="2" t="s">
        <v>3894</v>
      </c>
      <c r="M1546" s="2" t="s">
        <v>38</v>
      </c>
      <c r="N1546" s="2" t="s">
        <v>3966</v>
      </c>
      <c r="O1546" s="2">
        <v>63.612</v>
      </c>
      <c r="P1546" s="2">
        <f>HYPERLINK("https://github.com/mlcommons/submissions_inference_3.1/tree/main/open/cTuning/results/nvidia_orin_maxq-tflite_armnn_cpp-cpu-armnn_tflite-v23.05-using_neon","details")</f>
        <v>0</v>
      </c>
      <c r="Q1546" s="2">
        <f>HYPERLINK("https://github.com/mlcommons/submissions_inference_3.1/tree/main/open/cTuning/code","details")</f>
        <v>0</v>
      </c>
      <c r="R1546" s="1">
        <v>3.153495</v>
      </c>
      <c r="S1546" s="1">
        <v>28.857864</v>
      </c>
      <c r="T1546" s="1">
        <v>341.882</v>
      </c>
    </row>
    <row r="1547" spans="1:20">
      <c r="A1547" s="2" t="s">
        <v>1649</v>
      </c>
      <c r="B1547" s="2" t="s">
        <v>3525</v>
      </c>
      <c r="C1547" s="2" t="s">
        <v>32</v>
      </c>
      <c r="D1547" s="2" t="s">
        <v>33</v>
      </c>
      <c r="E1547" s="2" t="s">
        <v>34</v>
      </c>
      <c r="F1547" s="2" t="s">
        <v>67</v>
      </c>
      <c r="G1547" s="2">
        <v>1</v>
      </c>
      <c r="H1547" s="2" t="s">
        <v>72</v>
      </c>
      <c r="I1547" s="2">
        <v>3</v>
      </c>
      <c r="J1547" s="2"/>
      <c r="K1547" s="2"/>
      <c r="L1547" s="2" t="s">
        <v>3894</v>
      </c>
      <c r="M1547" s="2" t="s">
        <v>38</v>
      </c>
      <c r="N1547" s="2" t="s">
        <v>3967</v>
      </c>
      <c r="O1547" s="2">
        <v>62.056</v>
      </c>
      <c r="P1547" s="2">
        <f>HYPERLINK("https://github.com/mlcommons/submissions_inference_3.1/tree/main/open/cTuning/results/nvidia_orin_maxq-tflite_armnn_cpp-cpu-armnn_tflite-v23.05-using_neon","details")</f>
        <v>0</v>
      </c>
      <c r="Q1547" s="2">
        <f>HYPERLINK("https://github.com/mlcommons/submissions_inference_3.1/tree/main/open/cTuning/code","details")</f>
        <v>0</v>
      </c>
      <c r="R1547" s="1">
        <v>2.819627</v>
      </c>
      <c r="S1547" s="1">
        <v>26.586672</v>
      </c>
      <c r="T1547" s="1">
        <v>391.541</v>
      </c>
    </row>
    <row r="1548" spans="1:20">
      <c r="A1548" s="2" t="s">
        <v>1650</v>
      </c>
      <c r="B1548" s="2" t="s">
        <v>3526</v>
      </c>
      <c r="C1548" s="2" t="s">
        <v>32</v>
      </c>
      <c r="D1548" s="2" t="s">
        <v>33</v>
      </c>
      <c r="E1548" s="2" t="s">
        <v>34</v>
      </c>
      <c r="F1548" s="2" t="s">
        <v>67</v>
      </c>
      <c r="G1548" s="2">
        <v>1</v>
      </c>
      <c r="H1548" s="2" t="s">
        <v>72</v>
      </c>
      <c r="I1548" s="2">
        <v>3</v>
      </c>
      <c r="J1548" s="2"/>
      <c r="K1548" s="2"/>
      <c r="L1548" s="2" t="s">
        <v>3894</v>
      </c>
      <c r="M1548" s="2" t="s">
        <v>38</v>
      </c>
      <c r="N1548" s="2" t="s">
        <v>3968</v>
      </c>
      <c r="O1548" s="2">
        <v>64.95999999999999</v>
      </c>
      <c r="P1548" s="2">
        <f>HYPERLINK("https://github.com/mlcommons/submissions_inference_3.1/tree/main/open/cTuning/results/nvidia_orin_maxq-tflite_armnn_cpp-cpu-armnn_tflite-v23.05-using_neon","details")</f>
        <v>0</v>
      </c>
      <c r="Q1548" s="2">
        <f>HYPERLINK("https://github.com/mlcommons/submissions_inference_3.1/tree/main/open/cTuning/code","details")</f>
        <v>0</v>
      </c>
      <c r="R1548" s="1">
        <v>3.049559</v>
      </c>
      <c r="S1548" s="1">
        <v>29.098112</v>
      </c>
      <c r="T1548" s="1">
        <v>351.87</v>
      </c>
    </row>
    <row r="1549" spans="1:20">
      <c r="A1549" s="2" t="s">
        <v>1651</v>
      </c>
      <c r="B1549" s="2" t="s">
        <v>3527</v>
      </c>
      <c r="C1549" s="2" t="s">
        <v>32</v>
      </c>
      <c r="D1549" s="2" t="s">
        <v>33</v>
      </c>
      <c r="E1549" s="2" t="s">
        <v>34</v>
      </c>
      <c r="F1549" s="2" t="s">
        <v>67</v>
      </c>
      <c r="G1549" s="2">
        <v>1</v>
      </c>
      <c r="H1549" s="2" t="s">
        <v>72</v>
      </c>
      <c r="I1549" s="2">
        <v>3</v>
      </c>
      <c r="J1549" s="2"/>
      <c r="K1549" s="2"/>
      <c r="L1549" s="2" t="s">
        <v>3894</v>
      </c>
      <c r="M1549" s="2" t="s">
        <v>38</v>
      </c>
      <c r="N1549" s="2" t="s">
        <v>3969</v>
      </c>
      <c r="O1549" s="2">
        <v>67.52200000000001</v>
      </c>
      <c r="P1549" s="2">
        <f>HYPERLINK("https://github.com/mlcommons/submissions_inference_3.1/tree/main/open/cTuning/results/nvidia_orin_maxq-tflite_armnn_cpp-cpu-armnn_tflite-v23.05-using_neon","details")</f>
        <v>0</v>
      </c>
      <c r="Q1549" s="2">
        <f>HYPERLINK("https://github.com/mlcommons/submissions_inference_3.1/tree/main/open/cTuning/code","details")</f>
        <v>0</v>
      </c>
      <c r="R1549" s="1">
        <v>3.359299</v>
      </c>
      <c r="S1549" s="1">
        <v>29.915704</v>
      </c>
      <c r="T1549" s="1">
        <v>323.364</v>
      </c>
    </row>
    <row r="1550" spans="1:20">
      <c r="A1550" s="2" t="s">
        <v>1652</v>
      </c>
      <c r="B1550" s="2" t="s">
        <v>3528</v>
      </c>
      <c r="C1550" s="2" t="s">
        <v>32</v>
      </c>
      <c r="D1550" s="2" t="s">
        <v>33</v>
      </c>
      <c r="E1550" s="2" t="s">
        <v>34</v>
      </c>
      <c r="F1550" s="2" t="s">
        <v>67</v>
      </c>
      <c r="G1550" s="2">
        <v>1</v>
      </c>
      <c r="H1550" s="2" t="s">
        <v>72</v>
      </c>
      <c r="I1550" s="2">
        <v>3</v>
      </c>
      <c r="J1550" s="2"/>
      <c r="K1550" s="2"/>
      <c r="L1550" s="2" t="s">
        <v>3894</v>
      </c>
      <c r="M1550" s="2" t="s">
        <v>38</v>
      </c>
      <c r="N1550" s="2" t="s">
        <v>3970</v>
      </c>
      <c r="O1550" s="2">
        <v>68.7</v>
      </c>
      <c r="P1550" s="2">
        <f>HYPERLINK("https://github.com/mlcommons/submissions_inference_3.1/tree/main/open/cTuning/results/nvidia_orin_maxq-tflite_armnn_cpp-cpu-armnn_tflite-v23.05-using_neon","details")</f>
        <v>0</v>
      </c>
      <c r="Q1550" s="2">
        <f>HYPERLINK("https://github.com/mlcommons/submissions_inference_3.1/tree/main/open/cTuning/code","details")</f>
        <v>0</v>
      </c>
      <c r="R1550" s="1">
        <v>3.799271</v>
      </c>
      <c r="S1550" s="1">
        <v>32.946184</v>
      </c>
      <c r="T1550" s="1">
        <v>286.047</v>
      </c>
    </row>
    <row r="1551" spans="1:20">
      <c r="A1551" s="2" t="s">
        <v>1653</v>
      </c>
      <c r="B1551" s="2" t="s">
        <v>3529</v>
      </c>
      <c r="C1551" s="2" t="s">
        <v>32</v>
      </c>
      <c r="D1551" s="2" t="s">
        <v>33</v>
      </c>
      <c r="E1551" s="2" t="s">
        <v>34</v>
      </c>
      <c r="F1551" s="2" t="s">
        <v>67</v>
      </c>
      <c r="G1551" s="2">
        <v>1</v>
      </c>
      <c r="H1551" s="2" t="s">
        <v>72</v>
      </c>
      <c r="I1551" s="2">
        <v>3</v>
      </c>
      <c r="J1551" s="2"/>
      <c r="K1551" s="2"/>
      <c r="L1551" s="2" t="s">
        <v>3894</v>
      </c>
      <c r="M1551" s="2" t="s">
        <v>38</v>
      </c>
      <c r="N1551" s="2" t="s">
        <v>3971</v>
      </c>
      <c r="O1551" s="2">
        <v>63.426</v>
      </c>
      <c r="P1551" s="2">
        <f>HYPERLINK("https://github.com/mlcommons/submissions_inference_3.1/tree/main/open/cTuning/results/nvidia_orin_maxq-tflite_armnn_cpp-cpu-armnn_tflite-v23.05-using_neon","details")</f>
        <v>0</v>
      </c>
      <c r="Q1551" s="2">
        <f>HYPERLINK("https://github.com/mlcommons/submissions_inference_3.1/tree/main/open/cTuning/code","details")</f>
        <v>0</v>
      </c>
      <c r="R1551" s="1">
        <v>3.003135</v>
      </c>
      <c r="S1551" s="1">
        <v>27.623256</v>
      </c>
      <c r="T1551" s="1">
        <v>368.532</v>
      </c>
    </row>
    <row r="1552" spans="1:20">
      <c r="A1552" s="2" t="s">
        <v>1654</v>
      </c>
      <c r="B1552" s="2" t="s">
        <v>3530</v>
      </c>
      <c r="C1552" s="2" t="s">
        <v>32</v>
      </c>
      <c r="D1552" s="2" t="s">
        <v>33</v>
      </c>
      <c r="E1552" s="2" t="s">
        <v>34</v>
      </c>
      <c r="F1552" s="2" t="s">
        <v>67</v>
      </c>
      <c r="G1552" s="2">
        <v>1</v>
      </c>
      <c r="H1552" s="2" t="s">
        <v>72</v>
      </c>
      <c r="I1552" s="2">
        <v>3</v>
      </c>
      <c r="J1552" s="2"/>
      <c r="K1552" s="2"/>
      <c r="L1552" s="2" t="s">
        <v>3894</v>
      </c>
      <c r="M1552" s="2" t="s">
        <v>38</v>
      </c>
      <c r="N1552" s="2" t="s">
        <v>3972</v>
      </c>
      <c r="O1552" s="2">
        <v>67.65600000000001</v>
      </c>
      <c r="P1552" s="2">
        <f>HYPERLINK("https://github.com/mlcommons/submissions_inference_3.1/tree/main/open/cTuning/results/nvidia_orin_maxq-tflite_armnn_cpp-cpu-armnn_tflite-v23.05-using_neon","details")</f>
        <v>0</v>
      </c>
      <c r="Q1552" s="2">
        <f>HYPERLINK("https://github.com/mlcommons/submissions_inference_3.1/tree/main/open/cTuning/code","details")</f>
        <v>0</v>
      </c>
      <c r="R1552" s="1">
        <v>3.312867</v>
      </c>
      <c r="S1552" s="1">
        <v>29.246552</v>
      </c>
      <c r="T1552" s="1">
        <v>324.285</v>
      </c>
    </row>
    <row r="1553" spans="1:20">
      <c r="A1553" s="2" t="s">
        <v>1655</v>
      </c>
      <c r="B1553" s="2" t="s">
        <v>3531</v>
      </c>
      <c r="C1553" s="2" t="s">
        <v>32</v>
      </c>
      <c r="D1553" s="2" t="s">
        <v>33</v>
      </c>
      <c r="E1553" s="2" t="s">
        <v>34</v>
      </c>
      <c r="F1553" s="2" t="s">
        <v>67</v>
      </c>
      <c r="G1553" s="2">
        <v>1</v>
      </c>
      <c r="H1553" s="2" t="s">
        <v>72</v>
      </c>
      <c r="I1553" s="2">
        <v>3</v>
      </c>
      <c r="J1553" s="2"/>
      <c r="K1553" s="2"/>
      <c r="L1553" s="2" t="s">
        <v>3894</v>
      </c>
      <c r="M1553" s="2" t="s">
        <v>38</v>
      </c>
      <c r="N1553" s="2" t="s">
        <v>3973</v>
      </c>
      <c r="O1553" s="2">
        <v>69.634</v>
      </c>
      <c r="P1553" s="2">
        <f>HYPERLINK("https://github.com/mlcommons/submissions_inference_3.1/tree/main/open/cTuning/results/nvidia_orin_maxq-tflite_armnn_cpp-cpu-armnn_tflite-v23.05-using_neon","details")</f>
        <v>0</v>
      </c>
      <c r="Q1553" s="2">
        <f>HYPERLINK("https://github.com/mlcommons/submissions_inference_3.1/tree/main/open/cTuning/code","details")</f>
        <v>0</v>
      </c>
      <c r="R1553" s="1">
        <v>3.747984</v>
      </c>
      <c r="S1553" s="1">
        <v>32.137632</v>
      </c>
      <c r="T1553" s="1">
        <v>295.186</v>
      </c>
    </row>
    <row r="1554" spans="1:20">
      <c r="A1554" s="2" t="s">
        <v>1656</v>
      </c>
      <c r="B1554" s="2" t="s">
        <v>3532</v>
      </c>
      <c r="C1554" s="2" t="s">
        <v>32</v>
      </c>
      <c r="D1554" s="2" t="s">
        <v>33</v>
      </c>
      <c r="E1554" s="2" t="s">
        <v>34</v>
      </c>
      <c r="F1554" s="2" t="s">
        <v>67</v>
      </c>
      <c r="G1554" s="2">
        <v>1</v>
      </c>
      <c r="H1554" s="2" t="s">
        <v>72</v>
      </c>
      <c r="I1554" s="2">
        <v>3</v>
      </c>
      <c r="J1554" s="2"/>
      <c r="K1554" s="2"/>
      <c r="L1554" s="2" t="s">
        <v>3894</v>
      </c>
      <c r="M1554" s="2" t="s">
        <v>38</v>
      </c>
      <c r="N1554" s="2" t="s">
        <v>3974</v>
      </c>
      <c r="O1554" s="2">
        <v>70.628</v>
      </c>
      <c r="P1554" s="2">
        <f>HYPERLINK("https://github.com/mlcommons/submissions_inference_3.1/tree/main/open/cTuning/results/nvidia_orin_maxq-tflite_armnn_cpp-cpu-armnn_tflite-v23.05-using_neon","details")</f>
        <v>0</v>
      </c>
      <c r="Q1554" s="2">
        <f>HYPERLINK("https://github.com/mlcommons/submissions_inference_3.1/tree/main/open/cTuning/code","details")</f>
        <v>0</v>
      </c>
      <c r="R1554" s="1">
        <v>4.250416</v>
      </c>
      <c r="S1554" s="1">
        <v>36.340648</v>
      </c>
      <c r="T1554" s="1">
        <v>260.476</v>
      </c>
    </row>
    <row r="1555" spans="1:20">
      <c r="A1555" s="2" t="s">
        <v>1657</v>
      </c>
      <c r="B1555" s="2" t="s">
        <v>3533</v>
      </c>
      <c r="C1555" s="2" t="s">
        <v>32</v>
      </c>
      <c r="D1555" s="2" t="s">
        <v>33</v>
      </c>
      <c r="E1555" s="2" t="s">
        <v>34</v>
      </c>
      <c r="F1555" s="2" t="s">
        <v>67</v>
      </c>
      <c r="G1555" s="2">
        <v>1</v>
      </c>
      <c r="H1555" s="2" t="s">
        <v>72</v>
      </c>
      <c r="I1555" s="2">
        <v>3</v>
      </c>
      <c r="J1555" s="2"/>
      <c r="K1555" s="2"/>
      <c r="L1555" s="2" t="s">
        <v>3894</v>
      </c>
      <c r="M1555" s="2" t="s">
        <v>38</v>
      </c>
      <c r="N1555" s="2" t="s">
        <v>3975</v>
      </c>
      <c r="O1555" s="2">
        <v>75.76000000000001</v>
      </c>
      <c r="P1555" s="2">
        <f>HYPERLINK("https://github.com/mlcommons/submissions_inference_3.1/tree/main/open/cTuning/results/nvidia_orin_maxq-tflite_armnn_cpp-cpu-armnn_tflite-v23.05-using_neon","details")</f>
        <v>0</v>
      </c>
      <c r="Q1555" s="2">
        <f>HYPERLINK("https://github.com/mlcommons/submissions_inference_3.1/tree/main/open/cTuning/code","details")</f>
        <v>0</v>
      </c>
      <c r="R1555" s="1">
        <v>8.267709</v>
      </c>
      <c r="S1555" s="1">
        <v>71.643608</v>
      </c>
      <c r="T1555" s="1">
        <v>137.898</v>
      </c>
    </row>
    <row r="1556" spans="1:20">
      <c r="A1556" s="2" t="s">
        <v>1658</v>
      </c>
      <c r="B1556" s="2" t="s">
        <v>3534</v>
      </c>
      <c r="C1556" s="2" t="s">
        <v>32</v>
      </c>
      <c r="D1556" s="2" t="s">
        <v>33</v>
      </c>
      <c r="E1556" s="2" t="s">
        <v>34</v>
      </c>
      <c r="F1556" s="2" t="s">
        <v>67</v>
      </c>
      <c r="G1556" s="2">
        <v>1</v>
      </c>
      <c r="H1556" s="2" t="s">
        <v>72</v>
      </c>
      <c r="I1556" s="2">
        <v>3</v>
      </c>
      <c r="J1556" s="2"/>
      <c r="K1556" s="2"/>
      <c r="L1556" s="2" t="s">
        <v>3894</v>
      </c>
      <c r="M1556" s="2" t="s">
        <v>38</v>
      </c>
      <c r="N1556" s="2" t="s">
        <v>3976</v>
      </c>
      <c r="O1556" s="2">
        <v>72.678</v>
      </c>
      <c r="P1556" s="2">
        <f>HYPERLINK("https://github.com/mlcommons/submissions_inference_3.1/tree/main/open/cTuning/results/nvidia_orin_maxq-tflite_armnn_cpp-cpu-armnn_tflite-v23.05-using_neon","details")</f>
        <v>0</v>
      </c>
      <c r="Q1556" s="2">
        <f>HYPERLINK("https://github.com/mlcommons/submissions_inference_3.1/tree/main/open/cTuning/code","details")</f>
        <v>0</v>
      </c>
      <c r="R1556" s="1">
        <v>5.768573</v>
      </c>
      <c r="S1556" s="1">
        <v>48.80892</v>
      </c>
      <c r="T1556" s="1">
        <v>203.437</v>
      </c>
    </row>
    <row r="1557" spans="1:20">
      <c r="A1557" s="2" t="s">
        <v>1659</v>
      </c>
      <c r="B1557" s="2" t="s">
        <v>3535</v>
      </c>
      <c r="C1557" s="2" t="s">
        <v>32</v>
      </c>
      <c r="D1557" s="2" t="s">
        <v>33</v>
      </c>
      <c r="E1557" s="2" t="s">
        <v>34</v>
      </c>
      <c r="F1557" s="2" t="s">
        <v>67</v>
      </c>
      <c r="G1557" s="2">
        <v>1</v>
      </c>
      <c r="H1557" s="2" t="s">
        <v>72</v>
      </c>
      <c r="I1557" s="2">
        <v>3</v>
      </c>
      <c r="J1557" s="2"/>
      <c r="K1557" s="2"/>
      <c r="L1557" s="2" t="s">
        <v>3894</v>
      </c>
      <c r="M1557" s="2" t="s">
        <v>38</v>
      </c>
      <c r="N1557" s="2" t="s">
        <v>3977</v>
      </c>
      <c r="O1557" s="2">
        <v>68.336</v>
      </c>
      <c r="P1557" s="2">
        <f>HYPERLINK("https://github.com/mlcommons/submissions_inference_3.1/tree/main/open/cTuning/results/nvidia_orin_maxq-tflite_armnn_cpp-cpu-armnn_tflite-v23.05-using_neon","details")</f>
        <v>0</v>
      </c>
      <c r="Q1557" s="2">
        <f>HYPERLINK("https://github.com/mlcommons/submissions_inference_3.1/tree/main/open/cTuning/code","details")</f>
        <v>0</v>
      </c>
      <c r="R1557" s="1">
        <v>5.527571</v>
      </c>
      <c r="S1557" s="1">
        <v>50.678032</v>
      </c>
      <c r="T1557" s="1">
        <v>202.069</v>
      </c>
    </row>
    <row r="1558" spans="1:20">
      <c r="A1558" s="2" t="s">
        <v>1660</v>
      </c>
      <c r="B1558" s="2" t="s">
        <v>3536</v>
      </c>
      <c r="C1558" s="2" t="s">
        <v>32</v>
      </c>
      <c r="D1558" s="2" t="s">
        <v>33</v>
      </c>
      <c r="E1558" s="2" t="s">
        <v>34</v>
      </c>
      <c r="F1558" s="2" t="s">
        <v>67</v>
      </c>
      <c r="G1558" s="2">
        <v>1</v>
      </c>
      <c r="H1558" s="2" t="s">
        <v>72</v>
      </c>
      <c r="I1558" s="2">
        <v>3</v>
      </c>
      <c r="J1558" s="2"/>
      <c r="K1558" s="2"/>
      <c r="L1558" s="2" t="s">
        <v>3894</v>
      </c>
      <c r="M1558" s="2" t="s">
        <v>38</v>
      </c>
      <c r="N1558" s="2" t="s">
        <v>3978</v>
      </c>
      <c r="O1558" s="2">
        <v>63.33</v>
      </c>
      <c r="P1558" s="2">
        <f>HYPERLINK("https://github.com/mlcommons/submissions_inference_3.1/tree/main/open/cTuning/results/nvidia_orin_maxq-tflite_armnn_cpp-cpu-armnn_tflite-v23.05-using_neon","details")</f>
        <v>0</v>
      </c>
      <c r="Q1558" s="2">
        <f>HYPERLINK("https://github.com/mlcommons/submissions_inference_3.1/tree/main/open/cTuning/code","details")</f>
        <v>0</v>
      </c>
      <c r="R1558" s="1">
        <v>3.231392</v>
      </c>
      <c r="S1558" s="1">
        <v>29.7012</v>
      </c>
      <c r="T1558" s="1">
        <v>342.332</v>
      </c>
    </row>
    <row r="1559" spans="1:20">
      <c r="A1559" s="2" t="s">
        <v>1661</v>
      </c>
      <c r="B1559" s="2" t="s">
        <v>3537</v>
      </c>
      <c r="C1559" s="2" t="s">
        <v>32</v>
      </c>
      <c r="D1559" s="2" t="s">
        <v>33</v>
      </c>
      <c r="E1559" s="2" t="s">
        <v>34</v>
      </c>
      <c r="F1559" s="2" t="s">
        <v>67</v>
      </c>
      <c r="G1559" s="2">
        <v>1</v>
      </c>
      <c r="H1559" s="2" t="s">
        <v>72</v>
      </c>
      <c r="I1559" s="2">
        <v>3</v>
      </c>
      <c r="J1559" s="2"/>
      <c r="K1559" s="2"/>
      <c r="L1559" s="2" t="s">
        <v>3894</v>
      </c>
      <c r="M1559" s="2" t="s">
        <v>38</v>
      </c>
      <c r="N1559" s="2" t="s">
        <v>3979</v>
      </c>
      <c r="O1559" s="2">
        <v>72.848</v>
      </c>
      <c r="P1559" s="2">
        <f>HYPERLINK("https://github.com/mlcommons/submissions_inference_3.1/tree/main/open/cTuning/results/nvidia_orin_maxq-tflite_armnn_cpp-cpu-armnn_tflite-v23.05-using_neon","details")</f>
        <v>0</v>
      </c>
      <c r="Q1559" s="2">
        <f>HYPERLINK("https://github.com/mlcommons/submissions_inference_3.1/tree/main/open/cTuning/code","details")</f>
        <v>0</v>
      </c>
      <c r="R1559" s="1">
        <v>6.306935</v>
      </c>
      <c r="S1559" s="1">
        <v>60.245096</v>
      </c>
      <c r="T1559" s="1">
        <v>176.062</v>
      </c>
    </row>
    <row r="1560" spans="1:20">
      <c r="A1560" s="2" t="s">
        <v>1662</v>
      </c>
      <c r="B1560" s="2" t="s">
        <v>3538</v>
      </c>
      <c r="C1560" s="2" t="s">
        <v>32</v>
      </c>
      <c r="D1560" s="2" t="s">
        <v>33</v>
      </c>
      <c r="E1560" s="2" t="s">
        <v>34</v>
      </c>
      <c r="F1560" s="2" t="s">
        <v>67</v>
      </c>
      <c r="G1560" s="2">
        <v>1</v>
      </c>
      <c r="H1560" s="2" t="s">
        <v>72</v>
      </c>
      <c r="I1560" s="2">
        <v>3</v>
      </c>
      <c r="J1560" s="2"/>
      <c r="K1560" s="2"/>
      <c r="L1560" s="2" t="s">
        <v>3894</v>
      </c>
      <c r="M1560" s="2" t="s">
        <v>38</v>
      </c>
      <c r="N1560" s="2" t="s">
        <v>3980</v>
      </c>
      <c r="O1560" s="2">
        <v>70.434</v>
      </c>
      <c r="P1560" s="2">
        <f>HYPERLINK("https://github.com/mlcommons/submissions_inference_3.1/tree/main/open/cTuning/results/nvidia_orin_maxq-tflite_armnn_cpp-cpu-armnn_tflite-v23.05-using_neon","details")</f>
        <v>0</v>
      </c>
      <c r="Q1560" s="2">
        <f>HYPERLINK("https://github.com/mlcommons/submissions_inference_3.1/tree/main/open/cTuning/code","details")</f>
        <v>0</v>
      </c>
      <c r="R1560" s="1">
        <v>3.560427</v>
      </c>
      <c r="S1560" s="1">
        <v>34.648784</v>
      </c>
      <c r="T1560" s="1">
        <v>306.975</v>
      </c>
    </row>
    <row r="1561" spans="1:20">
      <c r="A1561" s="2" t="s">
        <v>1663</v>
      </c>
      <c r="B1561" s="2" t="s">
        <v>3539</v>
      </c>
      <c r="C1561" s="2" t="s">
        <v>32</v>
      </c>
      <c r="D1561" s="2" t="s">
        <v>33</v>
      </c>
      <c r="E1561" s="2" t="s">
        <v>34</v>
      </c>
      <c r="F1561" s="2" t="s">
        <v>67</v>
      </c>
      <c r="G1561" s="2">
        <v>1</v>
      </c>
      <c r="H1561" s="2" t="s">
        <v>72</v>
      </c>
      <c r="I1561" s="2">
        <v>3</v>
      </c>
      <c r="J1561" s="2"/>
      <c r="K1561" s="2"/>
      <c r="L1561" s="2" t="s">
        <v>3894</v>
      </c>
      <c r="M1561" s="2" t="s">
        <v>38</v>
      </c>
      <c r="N1561" s="2" t="s">
        <v>3981</v>
      </c>
      <c r="O1561" s="2">
        <v>63.986</v>
      </c>
      <c r="P1561" s="2">
        <f>HYPERLINK("https://github.com/mlcommons/submissions_inference_3.1/tree/main/open/cTuning/results/nvidia_orin_maxq-tflite_armnn_cpp-cpu-armnn_tflite-v23.05-using_neon","details")</f>
        <v>0</v>
      </c>
      <c r="Q1561" s="2">
        <f>HYPERLINK("https://github.com/mlcommons/submissions_inference_3.1/tree/main/open/cTuning/code","details")</f>
        <v>0</v>
      </c>
      <c r="R1561" s="1">
        <v>4.810331</v>
      </c>
      <c r="S1561" s="1">
        <v>42.934584</v>
      </c>
      <c r="T1561" s="1">
        <v>247.224</v>
      </c>
    </row>
    <row r="1562" spans="1:20">
      <c r="A1562" s="2" t="s">
        <v>1664</v>
      </c>
      <c r="B1562" s="2" t="s">
        <v>3540</v>
      </c>
      <c r="C1562" s="2" t="s">
        <v>32</v>
      </c>
      <c r="D1562" s="2" t="s">
        <v>33</v>
      </c>
      <c r="E1562" s="2" t="s">
        <v>34</v>
      </c>
      <c r="F1562" s="2" t="s">
        <v>67</v>
      </c>
      <c r="G1562" s="2">
        <v>1</v>
      </c>
      <c r="H1562" s="2" t="s">
        <v>72</v>
      </c>
      <c r="I1562" s="2">
        <v>3</v>
      </c>
      <c r="J1562" s="2"/>
      <c r="K1562" s="2"/>
      <c r="L1562" s="2" t="s">
        <v>3889</v>
      </c>
      <c r="M1562" s="2" t="s">
        <v>38</v>
      </c>
      <c r="N1562" s="2" t="s">
        <v>3901</v>
      </c>
      <c r="O1562" s="2">
        <v>75.068</v>
      </c>
      <c r="P1562" s="2">
        <f>HYPERLINK("https://github.com/mlcommons/submissions_inference_3.1/tree/main/open/cTuning/results/nvidia_orin_maxq-tflite_cpp-cpu-tflite-vmaster-default_config","details")</f>
        <v>0</v>
      </c>
      <c r="Q1562" s="2">
        <f>HYPERLINK("https://github.com/mlcommons/submissions_inference_3.1/tree/main/open/cTuning/code","details")</f>
        <v>0</v>
      </c>
      <c r="R1562" s="1">
        <v>30.366866</v>
      </c>
      <c r="S1562" s="1">
        <v>243.576248</v>
      </c>
      <c r="T1562" s="1">
        <v>33.0463</v>
      </c>
    </row>
    <row r="1563" spans="1:20">
      <c r="A1563" s="2" t="s">
        <v>1665</v>
      </c>
      <c r="B1563" s="2" t="s">
        <v>3541</v>
      </c>
      <c r="C1563" s="2" t="s">
        <v>32</v>
      </c>
      <c r="D1563" s="2" t="s">
        <v>33</v>
      </c>
      <c r="E1563" s="2" t="s">
        <v>34</v>
      </c>
      <c r="F1563" s="2" t="s">
        <v>67</v>
      </c>
      <c r="G1563" s="2">
        <v>1</v>
      </c>
      <c r="H1563" s="2" t="s">
        <v>72</v>
      </c>
      <c r="I1563" s="2">
        <v>3</v>
      </c>
      <c r="J1563" s="2"/>
      <c r="K1563" s="2"/>
      <c r="L1563" s="2" t="s">
        <v>3889</v>
      </c>
      <c r="M1563" s="2" t="s">
        <v>38</v>
      </c>
      <c r="N1563" s="2" t="s">
        <v>3902</v>
      </c>
      <c r="O1563" s="2">
        <v>76.642</v>
      </c>
      <c r="P1563" s="2">
        <f>HYPERLINK("https://github.com/mlcommons/submissions_inference_3.1/tree/main/open/cTuning/results/nvidia_orin_maxq-tflite_cpp-cpu-tflite-vmaster-default_config","details")</f>
        <v>0</v>
      </c>
      <c r="Q1563" s="2">
        <f>HYPERLINK("https://github.com/mlcommons/submissions_inference_3.1/tree/main/open/cTuning/code","details")</f>
        <v>0</v>
      </c>
      <c r="R1563" s="1">
        <v>46.136246</v>
      </c>
      <c r="S1563" s="1">
        <v>370.3702</v>
      </c>
      <c r="T1563" s="1">
        <v>21.7373</v>
      </c>
    </row>
    <row r="1564" spans="1:20">
      <c r="A1564" s="2" t="s">
        <v>1666</v>
      </c>
      <c r="B1564" s="2" t="s">
        <v>3542</v>
      </c>
      <c r="C1564" s="2" t="s">
        <v>32</v>
      </c>
      <c r="D1564" s="2" t="s">
        <v>33</v>
      </c>
      <c r="E1564" s="2" t="s">
        <v>34</v>
      </c>
      <c r="F1564" s="2" t="s">
        <v>67</v>
      </c>
      <c r="G1564" s="2">
        <v>1</v>
      </c>
      <c r="H1564" s="2" t="s">
        <v>72</v>
      </c>
      <c r="I1564" s="2">
        <v>3</v>
      </c>
      <c r="J1564" s="2"/>
      <c r="K1564" s="2"/>
      <c r="L1564" s="2" t="s">
        <v>3889</v>
      </c>
      <c r="M1564" s="2" t="s">
        <v>38</v>
      </c>
      <c r="N1564" s="2" t="s">
        <v>3903</v>
      </c>
      <c r="O1564" s="2">
        <v>77.542</v>
      </c>
      <c r="P1564" s="2">
        <f>HYPERLINK("https://github.com/mlcommons/submissions_inference_3.1/tree/main/open/cTuning/results/nvidia_orin_maxq-tflite_cpp-cpu-tflite-vmaster-default_config","details")</f>
        <v>0</v>
      </c>
      <c r="Q1564" s="2">
        <f>HYPERLINK("https://github.com/mlcommons/submissions_inference_3.1/tree/main/open/cTuning/code","details")</f>
        <v>0</v>
      </c>
      <c r="R1564" s="1">
        <v>65.122382</v>
      </c>
      <c r="S1564" s="1">
        <v>522.236032</v>
      </c>
      <c r="T1564" s="1">
        <v>15.393</v>
      </c>
    </row>
    <row r="1565" spans="1:20">
      <c r="A1565" s="2" t="s">
        <v>1667</v>
      </c>
      <c r="B1565" s="2" t="s">
        <v>3543</v>
      </c>
      <c r="C1565" s="2" t="s">
        <v>32</v>
      </c>
      <c r="D1565" s="2" t="s">
        <v>33</v>
      </c>
      <c r="E1565" s="2" t="s">
        <v>34</v>
      </c>
      <c r="F1565" s="2" t="s">
        <v>67</v>
      </c>
      <c r="G1565" s="2">
        <v>1</v>
      </c>
      <c r="H1565" s="2" t="s">
        <v>72</v>
      </c>
      <c r="I1565" s="2">
        <v>3</v>
      </c>
      <c r="J1565" s="2"/>
      <c r="K1565" s="2"/>
      <c r="L1565" s="2" t="s">
        <v>3889</v>
      </c>
      <c r="M1565" s="2" t="s">
        <v>38</v>
      </c>
      <c r="N1565" s="2" t="s">
        <v>3904</v>
      </c>
      <c r="O1565" s="2">
        <v>79.268</v>
      </c>
      <c r="P1565" s="2">
        <f>HYPERLINK("https://github.com/mlcommons/submissions_inference_3.1/tree/main/open/cTuning/results/nvidia_orin_maxq-tflite_cpp-cpu-tflite-vmaster-default_config","details")</f>
        <v>0</v>
      </c>
      <c r="Q1565" s="2">
        <f>HYPERLINK("https://github.com/mlcommons/submissions_inference_3.1/tree/main/open/cTuning/code","details")</f>
        <v>0</v>
      </c>
      <c r="R1565" s="1">
        <v>102.89892</v>
      </c>
      <c r="S1565" s="1">
        <v>826.175352</v>
      </c>
      <c r="T1565" s="1">
        <v>9.743550000000001</v>
      </c>
    </row>
    <row r="1566" spans="1:20">
      <c r="A1566" s="2" t="s">
        <v>1668</v>
      </c>
      <c r="B1566" s="2" t="s">
        <v>3544</v>
      </c>
      <c r="C1566" s="2" t="s">
        <v>32</v>
      </c>
      <c r="D1566" s="2" t="s">
        <v>33</v>
      </c>
      <c r="E1566" s="2" t="s">
        <v>34</v>
      </c>
      <c r="F1566" s="2" t="s">
        <v>67</v>
      </c>
      <c r="G1566" s="2">
        <v>1</v>
      </c>
      <c r="H1566" s="2" t="s">
        <v>72</v>
      </c>
      <c r="I1566" s="2">
        <v>3</v>
      </c>
      <c r="J1566" s="2"/>
      <c r="K1566" s="2"/>
      <c r="L1566" s="2" t="s">
        <v>3889</v>
      </c>
      <c r="M1566" s="2" t="s">
        <v>38</v>
      </c>
      <c r="N1566" s="2" t="s">
        <v>3905</v>
      </c>
      <c r="O1566" s="2">
        <v>80.676</v>
      </c>
      <c r="P1566" s="2">
        <f>HYPERLINK("https://github.com/mlcommons/submissions_inference_3.1/tree/main/open/cTuning/results/nvidia_orin_maxq-tflite_cpp-cpu-tflite-vmaster-default_config","details")</f>
        <v>0</v>
      </c>
      <c r="Q1566" s="2">
        <f>HYPERLINK("https://github.com/mlcommons/submissions_inference_3.1/tree/main/open/cTuning/code","details")</f>
        <v>0</v>
      </c>
      <c r="R1566" s="1">
        <v>187.910646</v>
      </c>
      <c r="S1566" s="1">
        <v>1508.163832</v>
      </c>
      <c r="T1566" s="1">
        <v>5.3343</v>
      </c>
    </row>
    <row r="1567" spans="1:20">
      <c r="A1567" s="2" t="s">
        <v>1669</v>
      </c>
      <c r="B1567" s="2" t="s">
        <v>3545</v>
      </c>
      <c r="C1567" s="2" t="s">
        <v>32</v>
      </c>
      <c r="D1567" s="2" t="s">
        <v>33</v>
      </c>
      <c r="E1567" s="2" t="s">
        <v>34</v>
      </c>
      <c r="F1567" s="2" t="s">
        <v>67</v>
      </c>
      <c r="G1567" s="2">
        <v>1</v>
      </c>
      <c r="H1567" s="2" t="s">
        <v>72</v>
      </c>
      <c r="I1567" s="2">
        <v>3</v>
      </c>
      <c r="J1567" s="2"/>
      <c r="K1567" s="2"/>
      <c r="L1567" s="2" t="s">
        <v>3889</v>
      </c>
      <c r="M1567" s="2" t="s">
        <v>38</v>
      </c>
      <c r="N1567" s="2" t="s">
        <v>3906</v>
      </c>
      <c r="O1567" s="2">
        <v>71.25</v>
      </c>
      <c r="P1567" s="2">
        <f>HYPERLINK("https://github.com/mlcommons/submissions_inference_3.1/tree/main/open/cTuning/results/nvidia_orin_maxq-tflite_cpp-cpu-tflite-vmaster-default_config","details")</f>
        <v>0</v>
      </c>
      <c r="Q1567" s="2">
        <f>HYPERLINK("https://github.com/mlcommons/submissions_inference_3.1/tree/main/open/cTuning/code","details")</f>
        <v>0</v>
      </c>
      <c r="R1567" s="1">
        <v>14.342977</v>
      </c>
      <c r="S1567" s="1">
        <v>114.968088</v>
      </c>
      <c r="T1567" s="1">
        <v>70.1082</v>
      </c>
    </row>
    <row r="1568" spans="1:20">
      <c r="A1568" s="2" t="s">
        <v>1670</v>
      </c>
      <c r="B1568" s="2" t="s">
        <v>3546</v>
      </c>
      <c r="C1568" s="2" t="s">
        <v>32</v>
      </c>
      <c r="D1568" s="2" t="s">
        <v>33</v>
      </c>
      <c r="E1568" s="2" t="s">
        <v>34</v>
      </c>
      <c r="F1568" s="2" t="s">
        <v>67</v>
      </c>
      <c r="G1568" s="2">
        <v>1</v>
      </c>
      <c r="H1568" s="2" t="s">
        <v>72</v>
      </c>
      <c r="I1568" s="2">
        <v>3</v>
      </c>
      <c r="J1568" s="2"/>
      <c r="K1568" s="2"/>
      <c r="L1568" s="2" t="s">
        <v>3889</v>
      </c>
      <c r="M1568" s="2" t="s">
        <v>38</v>
      </c>
      <c r="N1568" s="2" t="s">
        <v>3907</v>
      </c>
      <c r="O1568" s="2">
        <v>74.04600000000001</v>
      </c>
      <c r="P1568" s="2">
        <f>HYPERLINK("https://github.com/mlcommons/submissions_inference_3.1/tree/main/open/cTuning/results/nvidia_orin_maxq-tflite_cpp-cpu-tflite-vmaster-default_config","details")</f>
        <v>0</v>
      </c>
      <c r="Q1568" s="2">
        <f>HYPERLINK("https://github.com/mlcommons/submissions_inference_3.1/tree/main/open/cTuning/code","details")</f>
        <v>0</v>
      </c>
      <c r="R1568" s="1">
        <v>22.123433</v>
      </c>
      <c r="S1568" s="1">
        <v>178.357088</v>
      </c>
      <c r="T1568" s="1">
        <v>45.4089</v>
      </c>
    </row>
    <row r="1569" spans="1:20">
      <c r="A1569" s="2" t="s">
        <v>1671</v>
      </c>
      <c r="B1569" s="2" t="s">
        <v>3547</v>
      </c>
      <c r="C1569" s="2" t="s">
        <v>32</v>
      </c>
      <c r="D1569" s="2" t="s">
        <v>33</v>
      </c>
      <c r="E1569" s="2" t="s">
        <v>34</v>
      </c>
      <c r="F1569" s="2" t="s">
        <v>67</v>
      </c>
      <c r="G1569" s="2">
        <v>1</v>
      </c>
      <c r="H1569" s="2" t="s">
        <v>72</v>
      </c>
      <c r="I1569" s="2">
        <v>3</v>
      </c>
      <c r="J1569" s="2"/>
      <c r="K1569" s="2"/>
      <c r="L1569" s="2" t="s">
        <v>3889</v>
      </c>
      <c r="M1569" s="2" t="s">
        <v>38</v>
      </c>
      <c r="N1569" s="2" t="s">
        <v>3908</v>
      </c>
      <c r="O1569" s="2">
        <v>74.158</v>
      </c>
      <c r="P1569" s="2">
        <f>HYPERLINK("https://github.com/mlcommons/submissions_inference_3.1/tree/main/open/cTuning/results/nvidia_orin_maxq-tflite_cpp-cpu-tflite-vmaster-default_config","details")</f>
        <v>0</v>
      </c>
      <c r="Q1569" s="2">
        <f>HYPERLINK("https://github.com/mlcommons/submissions_inference_3.1/tree/main/open/cTuning/code","details")</f>
        <v>0</v>
      </c>
      <c r="R1569" s="1">
        <v>29.884724</v>
      </c>
      <c r="S1569" s="1">
        <v>239.359656</v>
      </c>
      <c r="T1569" s="1">
        <v>33.6298</v>
      </c>
    </row>
    <row r="1570" spans="1:20">
      <c r="A1570" s="2" t="s">
        <v>1672</v>
      </c>
      <c r="B1570" s="2" t="s">
        <v>3548</v>
      </c>
      <c r="C1570" s="2" t="s">
        <v>32</v>
      </c>
      <c r="D1570" s="2" t="s">
        <v>33</v>
      </c>
      <c r="E1570" s="2" t="s">
        <v>34</v>
      </c>
      <c r="F1570" s="2" t="s">
        <v>67</v>
      </c>
      <c r="G1570" s="2">
        <v>1</v>
      </c>
      <c r="H1570" s="2" t="s">
        <v>72</v>
      </c>
      <c r="I1570" s="2">
        <v>3</v>
      </c>
      <c r="J1570" s="2"/>
      <c r="K1570" s="2"/>
      <c r="L1570" s="2" t="s">
        <v>3889</v>
      </c>
      <c r="M1570" s="2" t="s">
        <v>38</v>
      </c>
      <c r="N1570" s="2" t="s">
        <v>3909</v>
      </c>
      <c r="O1570" s="2">
        <v>76.364</v>
      </c>
      <c r="P1570" s="2">
        <f>HYPERLINK("https://github.com/mlcommons/submissions_inference_3.1/tree/main/open/cTuning/results/nvidia_orin_maxq-tflite_cpp-cpu-tflite-vmaster-default_config","details")</f>
        <v>0</v>
      </c>
      <c r="Q1570" s="2">
        <f>HYPERLINK("https://github.com/mlcommons/submissions_inference_3.1/tree/main/open/cTuning/code","details")</f>
        <v>0</v>
      </c>
      <c r="R1570" s="1">
        <v>44.84551</v>
      </c>
      <c r="S1570" s="1">
        <v>359.24244</v>
      </c>
      <c r="T1570" s="1">
        <v>22.3784</v>
      </c>
    </row>
    <row r="1571" spans="1:20">
      <c r="A1571" s="2" t="s">
        <v>1673</v>
      </c>
      <c r="B1571" s="2" t="s">
        <v>3549</v>
      </c>
      <c r="C1571" s="2" t="s">
        <v>32</v>
      </c>
      <c r="D1571" s="2" t="s">
        <v>33</v>
      </c>
      <c r="E1571" s="2" t="s">
        <v>34</v>
      </c>
      <c r="F1571" s="2" t="s">
        <v>67</v>
      </c>
      <c r="G1571" s="2">
        <v>1</v>
      </c>
      <c r="H1571" s="2" t="s">
        <v>72</v>
      </c>
      <c r="I1571" s="2">
        <v>3</v>
      </c>
      <c r="J1571" s="2"/>
      <c r="K1571" s="2"/>
      <c r="L1571" s="2" t="s">
        <v>3889</v>
      </c>
      <c r="M1571" s="2" t="s">
        <v>38</v>
      </c>
      <c r="N1571" s="2" t="s">
        <v>3910</v>
      </c>
      <c r="O1571" s="2">
        <v>78.544</v>
      </c>
      <c r="P1571" s="2">
        <f>HYPERLINK("https://github.com/mlcommons/submissions_inference_3.1/tree/main/open/cTuning/results/nvidia_orin_maxq-tflite_cpp-cpu-tflite-vmaster-default_config","details")</f>
        <v>0</v>
      </c>
      <c r="Q1571" s="2">
        <f>HYPERLINK("https://github.com/mlcommons/submissions_inference_3.1/tree/main/open/cTuning/code","details")</f>
        <v>0</v>
      </c>
      <c r="R1571" s="1">
        <v>75.60340100000001</v>
      </c>
      <c r="S1571" s="1">
        <v>605.4912</v>
      </c>
      <c r="T1571" s="1">
        <v>13.2697</v>
      </c>
    </row>
    <row r="1572" spans="1:20">
      <c r="A1572" s="2" t="s">
        <v>1674</v>
      </c>
      <c r="B1572" s="2" t="s">
        <v>3550</v>
      </c>
      <c r="C1572" s="2" t="s">
        <v>32</v>
      </c>
      <c r="D1572" s="2" t="s">
        <v>33</v>
      </c>
      <c r="E1572" s="2" t="s">
        <v>34</v>
      </c>
      <c r="F1572" s="2" t="s">
        <v>67</v>
      </c>
      <c r="G1572" s="2">
        <v>1</v>
      </c>
      <c r="H1572" s="2" t="s">
        <v>72</v>
      </c>
      <c r="I1572" s="2">
        <v>3</v>
      </c>
      <c r="J1572" s="2"/>
      <c r="K1572" s="2"/>
      <c r="L1572" s="2" t="s">
        <v>3889</v>
      </c>
      <c r="M1572" s="2" t="s">
        <v>38</v>
      </c>
      <c r="N1572" s="2" t="s">
        <v>3911</v>
      </c>
      <c r="O1572" s="2">
        <v>44.116</v>
      </c>
      <c r="P1572" s="2">
        <f>HYPERLINK("https://github.com/mlcommons/submissions_inference_3.1/tree/main/open/cTuning/results/nvidia_orin_maxq-tflite_cpp-cpu-tflite-vmaster-default_config","details")</f>
        <v>0</v>
      </c>
      <c r="Q1572" s="2">
        <f>HYPERLINK("https://github.com/mlcommons/submissions_inference_3.1/tree/main/open/cTuning/code","details")</f>
        <v>0</v>
      </c>
      <c r="R1572" s="1">
        <v>1.169142</v>
      </c>
      <c r="S1572" s="1">
        <v>9.403015999999999</v>
      </c>
      <c r="T1572" s="1">
        <v>860.577</v>
      </c>
    </row>
    <row r="1573" spans="1:20">
      <c r="A1573" s="2" t="s">
        <v>1675</v>
      </c>
      <c r="B1573" s="2" t="s">
        <v>3551</v>
      </c>
      <c r="C1573" s="2" t="s">
        <v>32</v>
      </c>
      <c r="D1573" s="2" t="s">
        <v>33</v>
      </c>
      <c r="E1573" s="2" t="s">
        <v>34</v>
      </c>
      <c r="F1573" s="2" t="s">
        <v>67</v>
      </c>
      <c r="G1573" s="2">
        <v>1</v>
      </c>
      <c r="H1573" s="2" t="s">
        <v>72</v>
      </c>
      <c r="I1573" s="2">
        <v>3</v>
      </c>
      <c r="J1573" s="2"/>
      <c r="K1573" s="2"/>
      <c r="L1573" s="2" t="s">
        <v>3889</v>
      </c>
      <c r="M1573" s="2" t="s">
        <v>38</v>
      </c>
      <c r="N1573" s="2" t="s">
        <v>3912</v>
      </c>
      <c r="O1573" s="2">
        <v>47.81</v>
      </c>
      <c r="P1573" s="2">
        <f>HYPERLINK("https://github.com/mlcommons/submissions_inference_3.1/tree/main/open/cTuning/results/nvidia_orin_maxq-tflite_cpp-cpu-tflite-vmaster-default_config","details")</f>
        <v>0</v>
      </c>
      <c r="Q1573" s="2">
        <f>HYPERLINK("https://github.com/mlcommons/submissions_inference_3.1/tree/main/open/cTuning/code","details")</f>
        <v>0</v>
      </c>
      <c r="R1573" s="1">
        <v>1.809026</v>
      </c>
      <c r="S1573" s="1">
        <v>14.543632</v>
      </c>
      <c r="T1573" s="1">
        <v>555.9059999999999</v>
      </c>
    </row>
    <row r="1574" spans="1:20">
      <c r="A1574" s="2" t="s">
        <v>1676</v>
      </c>
      <c r="B1574" s="2" t="s">
        <v>3552</v>
      </c>
      <c r="C1574" s="2" t="s">
        <v>32</v>
      </c>
      <c r="D1574" s="2" t="s">
        <v>33</v>
      </c>
      <c r="E1574" s="2" t="s">
        <v>34</v>
      </c>
      <c r="F1574" s="2" t="s">
        <v>67</v>
      </c>
      <c r="G1574" s="2">
        <v>1</v>
      </c>
      <c r="H1574" s="2" t="s">
        <v>72</v>
      </c>
      <c r="I1574" s="2">
        <v>3</v>
      </c>
      <c r="J1574" s="2"/>
      <c r="K1574" s="2"/>
      <c r="L1574" s="2" t="s">
        <v>3889</v>
      </c>
      <c r="M1574" s="2" t="s">
        <v>38</v>
      </c>
      <c r="N1574" s="2" t="s">
        <v>3913</v>
      </c>
      <c r="O1574" s="2">
        <v>49.478</v>
      </c>
      <c r="P1574" s="2">
        <f>HYPERLINK("https://github.com/mlcommons/submissions_inference_3.1/tree/main/open/cTuning/results/nvidia_orin_maxq-tflite_cpp-cpu-tflite-vmaster-default_config","details")</f>
        <v>0</v>
      </c>
      <c r="Q1574" s="2">
        <f>HYPERLINK("https://github.com/mlcommons/submissions_inference_3.1/tree/main/open/cTuning/code","details")</f>
        <v>0</v>
      </c>
      <c r="R1574" s="1">
        <v>2.561076</v>
      </c>
      <c r="S1574" s="1">
        <v>20.564392</v>
      </c>
      <c r="T1574" s="1">
        <v>392.326</v>
      </c>
    </row>
    <row r="1575" spans="1:20">
      <c r="A1575" s="2" t="s">
        <v>1677</v>
      </c>
      <c r="B1575" s="2" t="s">
        <v>3553</v>
      </c>
      <c r="C1575" s="2" t="s">
        <v>32</v>
      </c>
      <c r="D1575" s="2" t="s">
        <v>33</v>
      </c>
      <c r="E1575" s="2" t="s">
        <v>34</v>
      </c>
      <c r="F1575" s="2" t="s">
        <v>67</v>
      </c>
      <c r="G1575" s="2">
        <v>1</v>
      </c>
      <c r="H1575" s="2" t="s">
        <v>72</v>
      </c>
      <c r="I1575" s="2">
        <v>3</v>
      </c>
      <c r="J1575" s="2"/>
      <c r="K1575" s="2"/>
      <c r="L1575" s="2" t="s">
        <v>3889</v>
      </c>
      <c r="M1575" s="2" t="s">
        <v>38</v>
      </c>
      <c r="N1575" s="2" t="s">
        <v>3914</v>
      </c>
      <c r="O1575" s="2">
        <v>51.848</v>
      </c>
      <c r="P1575" s="2">
        <f>HYPERLINK("https://github.com/mlcommons/submissions_inference_3.1/tree/main/open/cTuning/results/nvidia_orin_maxq-tflite_cpp-cpu-tflite-vmaster-default_config","details")</f>
        <v>0</v>
      </c>
      <c r="Q1575" s="2">
        <f>HYPERLINK("https://github.com/mlcommons/submissions_inference_3.1/tree/main/open/cTuning/code","details")</f>
        <v>0</v>
      </c>
      <c r="R1575" s="1">
        <v>3.509408</v>
      </c>
      <c r="S1575" s="1">
        <v>28.181768</v>
      </c>
      <c r="T1575" s="1">
        <v>286.183</v>
      </c>
    </row>
    <row r="1576" spans="1:20">
      <c r="A1576" s="2" t="s">
        <v>1678</v>
      </c>
      <c r="B1576" s="2" t="s">
        <v>3554</v>
      </c>
      <c r="C1576" s="2" t="s">
        <v>32</v>
      </c>
      <c r="D1576" s="2" t="s">
        <v>33</v>
      </c>
      <c r="E1576" s="2" t="s">
        <v>34</v>
      </c>
      <c r="F1576" s="2" t="s">
        <v>67</v>
      </c>
      <c r="G1576" s="2">
        <v>1</v>
      </c>
      <c r="H1576" s="2" t="s">
        <v>72</v>
      </c>
      <c r="I1576" s="2">
        <v>3</v>
      </c>
      <c r="J1576" s="2"/>
      <c r="K1576" s="2"/>
      <c r="L1576" s="2" t="s">
        <v>3889</v>
      </c>
      <c r="M1576" s="2" t="s">
        <v>38</v>
      </c>
      <c r="N1576" s="2" t="s">
        <v>3915</v>
      </c>
      <c r="O1576" s="2">
        <v>57.918</v>
      </c>
      <c r="P1576" s="2">
        <f>HYPERLINK("https://github.com/mlcommons/submissions_inference_3.1/tree/main/open/cTuning/results/nvidia_orin_maxq-tflite_cpp-cpu-tflite-vmaster-default_config","details")</f>
        <v>0</v>
      </c>
      <c r="Q1576" s="2">
        <f>HYPERLINK("https://github.com/mlcommons/submissions_inference_3.1/tree/main/open/cTuning/code","details")</f>
        <v>0</v>
      </c>
      <c r="R1576" s="1">
        <v>3.797927</v>
      </c>
      <c r="S1576" s="1">
        <v>30.541368</v>
      </c>
      <c r="T1576" s="1">
        <v>266.868</v>
      </c>
    </row>
    <row r="1577" spans="1:20">
      <c r="A1577" s="2" t="s">
        <v>1679</v>
      </c>
      <c r="B1577" s="2" t="s">
        <v>3555</v>
      </c>
      <c r="C1577" s="2" t="s">
        <v>32</v>
      </c>
      <c r="D1577" s="2" t="s">
        <v>33</v>
      </c>
      <c r="E1577" s="2" t="s">
        <v>34</v>
      </c>
      <c r="F1577" s="2" t="s">
        <v>67</v>
      </c>
      <c r="G1577" s="2">
        <v>1</v>
      </c>
      <c r="H1577" s="2" t="s">
        <v>72</v>
      </c>
      <c r="I1577" s="2">
        <v>3</v>
      </c>
      <c r="J1577" s="2"/>
      <c r="K1577" s="2"/>
      <c r="L1577" s="2" t="s">
        <v>3889</v>
      </c>
      <c r="M1577" s="2" t="s">
        <v>38</v>
      </c>
      <c r="N1577" s="2" t="s">
        <v>3916</v>
      </c>
      <c r="O1577" s="2">
        <v>60.842</v>
      </c>
      <c r="P1577" s="2">
        <f>HYPERLINK("https://github.com/mlcommons/submissions_inference_3.1/tree/main/open/cTuning/results/nvidia_orin_maxq-tflite_cpp-cpu-tflite-vmaster-default_config","details")</f>
        <v>0</v>
      </c>
      <c r="Q1577" s="2">
        <f>HYPERLINK("https://github.com/mlcommons/submissions_inference_3.1/tree/main/open/cTuning/code","details")</f>
        <v>0</v>
      </c>
      <c r="R1577" s="1">
        <v>5.793769</v>
      </c>
      <c r="S1577" s="1">
        <v>46.514512</v>
      </c>
      <c r="T1577" s="1">
        <v>173.47</v>
      </c>
    </row>
    <row r="1578" spans="1:20">
      <c r="A1578" s="2" t="s">
        <v>1680</v>
      </c>
      <c r="B1578" s="2" t="s">
        <v>3556</v>
      </c>
      <c r="C1578" s="2" t="s">
        <v>32</v>
      </c>
      <c r="D1578" s="2" t="s">
        <v>33</v>
      </c>
      <c r="E1578" s="2" t="s">
        <v>34</v>
      </c>
      <c r="F1578" s="2" t="s">
        <v>67</v>
      </c>
      <c r="G1578" s="2">
        <v>1</v>
      </c>
      <c r="H1578" s="2" t="s">
        <v>72</v>
      </c>
      <c r="I1578" s="2">
        <v>3</v>
      </c>
      <c r="J1578" s="2"/>
      <c r="K1578" s="2"/>
      <c r="L1578" s="2" t="s">
        <v>3889</v>
      </c>
      <c r="M1578" s="2" t="s">
        <v>38</v>
      </c>
      <c r="N1578" s="2" t="s">
        <v>3917</v>
      </c>
      <c r="O1578" s="2">
        <v>63.244</v>
      </c>
      <c r="P1578" s="2">
        <f>HYPERLINK("https://github.com/mlcommons/submissions_inference_3.1/tree/main/open/cTuning/results/nvidia_orin_maxq-tflite_cpp-cpu-tflite-vmaster-default_config","details")</f>
        <v>0</v>
      </c>
      <c r="Q1578" s="2">
        <f>HYPERLINK("https://github.com/mlcommons/submissions_inference_3.1/tree/main/open/cTuning/code","details")</f>
        <v>0</v>
      </c>
      <c r="R1578" s="1">
        <v>7.803349</v>
      </c>
      <c r="S1578" s="1">
        <v>62.645408</v>
      </c>
      <c r="T1578" s="1">
        <v>128.59</v>
      </c>
    </row>
    <row r="1579" spans="1:20">
      <c r="A1579" s="2" t="s">
        <v>1681</v>
      </c>
      <c r="B1579" s="2" t="s">
        <v>3557</v>
      </c>
      <c r="C1579" s="2" t="s">
        <v>32</v>
      </c>
      <c r="D1579" s="2" t="s">
        <v>33</v>
      </c>
      <c r="E1579" s="2" t="s">
        <v>34</v>
      </c>
      <c r="F1579" s="2" t="s">
        <v>67</v>
      </c>
      <c r="G1579" s="2">
        <v>1</v>
      </c>
      <c r="H1579" s="2" t="s">
        <v>72</v>
      </c>
      <c r="I1579" s="2">
        <v>3</v>
      </c>
      <c r="J1579" s="2"/>
      <c r="K1579" s="2"/>
      <c r="L1579" s="2" t="s">
        <v>3889</v>
      </c>
      <c r="M1579" s="2" t="s">
        <v>38</v>
      </c>
      <c r="N1579" s="2" t="s">
        <v>3918</v>
      </c>
      <c r="O1579" s="2">
        <v>64.346</v>
      </c>
      <c r="P1579" s="2">
        <f>HYPERLINK("https://github.com/mlcommons/submissions_inference_3.1/tree/main/open/cTuning/results/nvidia_orin_maxq-tflite_cpp-cpu-tflite-vmaster-default_config","details")</f>
        <v>0</v>
      </c>
      <c r="Q1579" s="2">
        <f>HYPERLINK("https://github.com/mlcommons/submissions_inference_3.1/tree/main/open/cTuning/code","details")</f>
        <v>0</v>
      </c>
      <c r="R1579" s="1">
        <v>10.6279</v>
      </c>
      <c r="S1579" s="1">
        <v>85.258736</v>
      </c>
      <c r="T1579" s="1">
        <v>94.2655</v>
      </c>
    </row>
    <row r="1580" spans="1:20">
      <c r="A1580" s="2" t="s">
        <v>1682</v>
      </c>
      <c r="B1580" s="2" t="s">
        <v>3558</v>
      </c>
      <c r="C1580" s="2" t="s">
        <v>32</v>
      </c>
      <c r="D1580" s="2" t="s">
        <v>33</v>
      </c>
      <c r="E1580" s="2" t="s">
        <v>34</v>
      </c>
      <c r="F1580" s="2" t="s">
        <v>67</v>
      </c>
      <c r="G1580" s="2">
        <v>1</v>
      </c>
      <c r="H1580" s="2" t="s">
        <v>72</v>
      </c>
      <c r="I1580" s="2">
        <v>3</v>
      </c>
      <c r="J1580" s="2"/>
      <c r="K1580" s="2"/>
      <c r="L1580" s="2" t="s">
        <v>3889</v>
      </c>
      <c r="M1580" s="2" t="s">
        <v>38</v>
      </c>
      <c r="N1580" s="2" t="s">
        <v>3919</v>
      </c>
      <c r="O1580" s="2">
        <v>63.716</v>
      </c>
      <c r="P1580" s="2">
        <f>HYPERLINK("https://github.com/mlcommons/submissions_inference_3.1/tree/main/open/cTuning/results/nvidia_orin_maxq-tflite_cpp-cpu-tflite-vmaster-default_config","details")</f>
        <v>0</v>
      </c>
      <c r="Q1580" s="2">
        <f>HYPERLINK("https://github.com/mlcommons/submissions_inference_3.1/tree/main/open/cTuning/code","details")</f>
        <v>0</v>
      </c>
      <c r="R1580" s="1">
        <v>7.592649</v>
      </c>
      <c r="S1580" s="1">
        <v>60.926544</v>
      </c>
      <c r="T1580" s="1">
        <v>131.961</v>
      </c>
    </row>
    <row r="1581" spans="1:20">
      <c r="A1581" s="2" t="s">
        <v>1683</v>
      </c>
      <c r="B1581" s="2" t="s">
        <v>3559</v>
      </c>
      <c r="C1581" s="2" t="s">
        <v>32</v>
      </c>
      <c r="D1581" s="2" t="s">
        <v>33</v>
      </c>
      <c r="E1581" s="2" t="s">
        <v>34</v>
      </c>
      <c r="F1581" s="2" t="s">
        <v>67</v>
      </c>
      <c r="G1581" s="2">
        <v>1</v>
      </c>
      <c r="H1581" s="2" t="s">
        <v>72</v>
      </c>
      <c r="I1581" s="2">
        <v>3</v>
      </c>
      <c r="J1581" s="2"/>
      <c r="K1581" s="2"/>
      <c r="L1581" s="2" t="s">
        <v>3889</v>
      </c>
      <c r="M1581" s="2" t="s">
        <v>38</v>
      </c>
      <c r="N1581" s="2" t="s">
        <v>3920</v>
      </c>
      <c r="O1581" s="2">
        <v>66.384</v>
      </c>
      <c r="P1581" s="2">
        <f>HYPERLINK("https://github.com/mlcommons/submissions_inference_3.1/tree/main/open/cTuning/results/nvidia_orin_maxq-tflite_cpp-cpu-tflite-vmaster-default_config","details")</f>
        <v>0</v>
      </c>
      <c r="Q1581" s="2">
        <f>HYPERLINK("https://github.com/mlcommons/submissions_inference_3.1/tree/main/open/cTuning/code","details")</f>
        <v>0</v>
      </c>
      <c r="R1581" s="1">
        <v>11.648688</v>
      </c>
      <c r="S1581" s="1">
        <v>93.43935999999999</v>
      </c>
      <c r="T1581" s="1">
        <v>86.08150000000001</v>
      </c>
    </row>
    <row r="1582" spans="1:20">
      <c r="A1582" s="2" t="s">
        <v>1684</v>
      </c>
      <c r="B1582" s="2" t="s">
        <v>3560</v>
      </c>
      <c r="C1582" s="2" t="s">
        <v>32</v>
      </c>
      <c r="D1582" s="2" t="s">
        <v>33</v>
      </c>
      <c r="E1582" s="2" t="s">
        <v>34</v>
      </c>
      <c r="F1582" s="2" t="s">
        <v>67</v>
      </c>
      <c r="G1582" s="2">
        <v>1</v>
      </c>
      <c r="H1582" s="2" t="s">
        <v>72</v>
      </c>
      <c r="I1582" s="2">
        <v>3</v>
      </c>
      <c r="J1582" s="2"/>
      <c r="K1582" s="2"/>
      <c r="L1582" s="2" t="s">
        <v>3889</v>
      </c>
      <c r="M1582" s="2" t="s">
        <v>38</v>
      </c>
      <c r="N1582" s="2" t="s">
        <v>3921</v>
      </c>
      <c r="O1582" s="2">
        <v>68.242</v>
      </c>
      <c r="P1582" s="2">
        <f>HYPERLINK("https://github.com/mlcommons/submissions_inference_3.1/tree/main/open/cTuning/results/nvidia_orin_maxq-tflite_cpp-cpu-tflite-vmaster-default_config","details")</f>
        <v>0</v>
      </c>
      <c r="Q1582" s="2">
        <f>HYPERLINK("https://github.com/mlcommons/submissions_inference_3.1/tree/main/open/cTuning/code","details")</f>
        <v>0</v>
      </c>
      <c r="R1582" s="1">
        <v>16.183337</v>
      </c>
      <c r="S1582" s="1">
        <v>129.757768</v>
      </c>
      <c r="T1582" s="1">
        <v>61.9415</v>
      </c>
    </row>
    <row r="1583" spans="1:20">
      <c r="A1583" s="2" t="s">
        <v>1685</v>
      </c>
      <c r="B1583" s="2" t="s">
        <v>3561</v>
      </c>
      <c r="C1583" s="2" t="s">
        <v>32</v>
      </c>
      <c r="D1583" s="2" t="s">
        <v>33</v>
      </c>
      <c r="E1583" s="2" t="s">
        <v>34</v>
      </c>
      <c r="F1583" s="2" t="s">
        <v>67</v>
      </c>
      <c r="G1583" s="2">
        <v>1</v>
      </c>
      <c r="H1583" s="2" t="s">
        <v>72</v>
      </c>
      <c r="I1583" s="2">
        <v>3</v>
      </c>
      <c r="J1583" s="2"/>
      <c r="K1583" s="2"/>
      <c r="L1583" s="2" t="s">
        <v>3889</v>
      </c>
      <c r="M1583" s="2" t="s">
        <v>38</v>
      </c>
      <c r="N1583" s="2" t="s">
        <v>3922</v>
      </c>
      <c r="O1583" s="2">
        <v>69.262</v>
      </c>
      <c r="P1583" s="2">
        <f>HYPERLINK("https://github.com/mlcommons/submissions_inference_3.1/tree/main/open/cTuning/results/nvidia_orin_maxq-tflite_cpp-cpu-tflite-vmaster-default_config","details")</f>
        <v>0</v>
      </c>
      <c r="Q1583" s="2">
        <f>HYPERLINK("https://github.com/mlcommons/submissions_inference_3.1/tree/main/open/cTuning/code","details")</f>
        <v>0</v>
      </c>
      <c r="R1583" s="1">
        <v>22.074124</v>
      </c>
      <c r="S1583" s="1">
        <v>177.007368</v>
      </c>
      <c r="T1583" s="1">
        <v>45.3903</v>
      </c>
    </row>
    <row r="1584" spans="1:20">
      <c r="A1584" s="2" t="s">
        <v>1686</v>
      </c>
      <c r="B1584" s="2" t="s">
        <v>3562</v>
      </c>
      <c r="C1584" s="2" t="s">
        <v>32</v>
      </c>
      <c r="D1584" s="2" t="s">
        <v>33</v>
      </c>
      <c r="E1584" s="2" t="s">
        <v>34</v>
      </c>
      <c r="F1584" s="2" t="s">
        <v>67</v>
      </c>
      <c r="G1584" s="2">
        <v>1</v>
      </c>
      <c r="H1584" s="2" t="s">
        <v>72</v>
      </c>
      <c r="I1584" s="2">
        <v>3</v>
      </c>
      <c r="J1584" s="2"/>
      <c r="K1584" s="2"/>
      <c r="L1584" s="2" t="s">
        <v>3889</v>
      </c>
      <c r="M1584" s="2" t="s">
        <v>38</v>
      </c>
      <c r="N1584" s="2" t="s">
        <v>3923</v>
      </c>
      <c r="O1584" s="2">
        <v>66.604</v>
      </c>
      <c r="P1584" s="2">
        <f>HYPERLINK("https://github.com/mlcommons/submissions_inference_3.1/tree/main/open/cTuning/results/nvidia_orin_maxq-tflite_cpp-cpu-tflite-vmaster-default_config","details")</f>
        <v>0</v>
      </c>
      <c r="Q1584" s="2">
        <f>HYPERLINK("https://github.com/mlcommons/submissions_inference_3.1/tree/main/open/cTuning/code","details")</f>
        <v>0</v>
      </c>
      <c r="R1584" s="1">
        <v>12.893164</v>
      </c>
      <c r="S1584" s="1">
        <v>103.448672</v>
      </c>
      <c r="T1584" s="1">
        <v>77.76860000000001</v>
      </c>
    </row>
    <row r="1585" spans="1:20">
      <c r="A1585" s="2" t="s">
        <v>1687</v>
      </c>
      <c r="B1585" s="2" t="s">
        <v>3563</v>
      </c>
      <c r="C1585" s="2" t="s">
        <v>32</v>
      </c>
      <c r="D1585" s="2" t="s">
        <v>33</v>
      </c>
      <c r="E1585" s="2" t="s">
        <v>34</v>
      </c>
      <c r="F1585" s="2" t="s">
        <v>67</v>
      </c>
      <c r="G1585" s="2">
        <v>1</v>
      </c>
      <c r="H1585" s="2" t="s">
        <v>72</v>
      </c>
      <c r="I1585" s="2">
        <v>3</v>
      </c>
      <c r="J1585" s="2"/>
      <c r="K1585" s="2"/>
      <c r="L1585" s="2" t="s">
        <v>3889</v>
      </c>
      <c r="M1585" s="2" t="s">
        <v>38</v>
      </c>
      <c r="N1585" s="2" t="s">
        <v>3924</v>
      </c>
      <c r="O1585" s="2">
        <v>69.10599999999999</v>
      </c>
      <c r="P1585" s="2">
        <f>HYPERLINK("https://github.com/mlcommons/submissions_inference_3.1/tree/main/open/cTuning/results/nvidia_orin_maxq-tflite_cpp-cpu-tflite-vmaster-default_config","details")</f>
        <v>0</v>
      </c>
      <c r="Q1585" s="2">
        <f>HYPERLINK("https://github.com/mlcommons/submissions_inference_3.1/tree/main/open/cTuning/code","details")</f>
        <v>0</v>
      </c>
      <c r="R1585" s="1">
        <v>19.945016</v>
      </c>
      <c r="S1585" s="1">
        <v>160.04192</v>
      </c>
      <c r="T1585" s="1">
        <v>50.3058</v>
      </c>
    </row>
    <row r="1586" spans="1:20">
      <c r="A1586" s="2" t="s">
        <v>1688</v>
      </c>
      <c r="B1586" s="2" t="s">
        <v>3564</v>
      </c>
      <c r="C1586" s="2" t="s">
        <v>32</v>
      </c>
      <c r="D1586" s="2" t="s">
        <v>33</v>
      </c>
      <c r="E1586" s="2" t="s">
        <v>34</v>
      </c>
      <c r="F1586" s="2" t="s">
        <v>67</v>
      </c>
      <c r="G1586" s="2">
        <v>1</v>
      </c>
      <c r="H1586" s="2" t="s">
        <v>72</v>
      </c>
      <c r="I1586" s="2">
        <v>3</v>
      </c>
      <c r="J1586" s="2"/>
      <c r="K1586" s="2"/>
      <c r="L1586" s="2" t="s">
        <v>3889</v>
      </c>
      <c r="M1586" s="2" t="s">
        <v>38</v>
      </c>
      <c r="N1586" s="2" t="s">
        <v>3925</v>
      </c>
      <c r="O1586" s="2">
        <v>70.624</v>
      </c>
      <c r="P1586" s="2">
        <f>HYPERLINK("https://github.com/mlcommons/submissions_inference_3.1/tree/main/open/cTuning/results/nvidia_orin_maxq-tflite_cpp-cpu-tflite-vmaster-default_config","details")</f>
        <v>0</v>
      </c>
      <c r="Q1586" s="2">
        <f>HYPERLINK("https://github.com/mlcommons/submissions_inference_3.1/tree/main/open/cTuning/code","details")</f>
        <v>0</v>
      </c>
      <c r="R1586" s="1">
        <v>27.390038</v>
      </c>
      <c r="S1586" s="1">
        <v>219.76436</v>
      </c>
      <c r="T1586" s="1">
        <v>36.567</v>
      </c>
    </row>
    <row r="1587" spans="1:20">
      <c r="A1587" s="2" t="s">
        <v>1689</v>
      </c>
      <c r="B1587" s="2" t="s">
        <v>3565</v>
      </c>
      <c r="C1587" s="2" t="s">
        <v>32</v>
      </c>
      <c r="D1587" s="2" t="s">
        <v>33</v>
      </c>
      <c r="E1587" s="2" t="s">
        <v>34</v>
      </c>
      <c r="F1587" s="2" t="s">
        <v>67</v>
      </c>
      <c r="G1587" s="2">
        <v>1</v>
      </c>
      <c r="H1587" s="2" t="s">
        <v>72</v>
      </c>
      <c r="I1587" s="2">
        <v>3</v>
      </c>
      <c r="J1587" s="2"/>
      <c r="K1587" s="2"/>
      <c r="L1587" s="2" t="s">
        <v>3889</v>
      </c>
      <c r="M1587" s="2" t="s">
        <v>38</v>
      </c>
      <c r="N1587" s="2" t="s">
        <v>3926</v>
      </c>
      <c r="O1587" s="2">
        <v>71.678</v>
      </c>
      <c r="P1587" s="2">
        <f>HYPERLINK("https://github.com/mlcommons/submissions_inference_3.1/tree/main/open/cTuning/results/nvidia_orin_maxq-tflite_cpp-cpu-tflite-vmaster-default_config","details")</f>
        <v>0</v>
      </c>
      <c r="Q1587" s="2">
        <f>HYPERLINK("https://github.com/mlcommons/submissions_inference_3.1/tree/main/open/cTuning/code","details")</f>
        <v>0</v>
      </c>
      <c r="R1587" s="1">
        <v>37.695145</v>
      </c>
      <c r="S1587" s="1">
        <v>302.248824</v>
      </c>
      <c r="T1587" s="1">
        <v>26.5866</v>
      </c>
    </row>
    <row r="1588" spans="1:20">
      <c r="A1588" s="2" t="s">
        <v>1690</v>
      </c>
      <c r="B1588" s="2" t="s">
        <v>3566</v>
      </c>
      <c r="C1588" s="2" t="s">
        <v>32</v>
      </c>
      <c r="D1588" s="2" t="s">
        <v>33</v>
      </c>
      <c r="E1588" s="2" t="s">
        <v>34</v>
      </c>
      <c r="F1588" s="2" t="s">
        <v>67</v>
      </c>
      <c r="G1588" s="2">
        <v>1</v>
      </c>
      <c r="H1588" s="2" t="s">
        <v>72</v>
      </c>
      <c r="I1588" s="2">
        <v>3</v>
      </c>
      <c r="J1588" s="2"/>
      <c r="K1588" s="2"/>
      <c r="L1588" s="2" t="s">
        <v>3889</v>
      </c>
      <c r="M1588" s="2" t="s">
        <v>38</v>
      </c>
      <c r="N1588" s="2" t="s">
        <v>3927</v>
      </c>
      <c r="O1588" s="2">
        <v>42.31</v>
      </c>
      <c r="P1588" s="2">
        <f>HYPERLINK("https://github.com/mlcommons/submissions_inference_3.1/tree/main/open/cTuning/results/nvidia_orin_maxq-tflite_cpp-cpu-tflite-vmaster-default_config","details")</f>
        <v>0</v>
      </c>
      <c r="Q1588" s="2">
        <f>HYPERLINK("https://github.com/mlcommons/submissions_inference_3.1/tree/main/open/cTuning/code","details")</f>
        <v>0</v>
      </c>
      <c r="R1588" s="1">
        <v>0.826734</v>
      </c>
      <c r="S1588" s="1">
        <v>6.642032</v>
      </c>
      <c r="T1588" s="1">
        <v>1215.25</v>
      </c>
    </row>
    <row r="1589" spans="1:20">
      <c r="A1589" s="2" t="s">
        <v>1691</v>
      </c>
      <c r="B1589" s="2" t="s">
        <v>3567</v>
      </c>
      <c r="C1589" s="2" t="s">
        <v>32</v>
      </c>
      <c r="D1589" s="2" t="s">
        <v>33</v>
      </c>
      <c r="E1589" s="2" t="s">
        <v>34</v>
      </c>
      <c r="F1589" s="2" t="s">
        <v>67</v>
      </c>
      <c r="G1589" s="2">
        <v>1</v>
      </c>
      <c r="H1589" s="2" t="s">
        <v>72</v>
      </c>
      <c r="I1589" s="2">
        <v>3</v>
      </c>
      <c r="J1589" s="2"/>
      <c r="K1589" s="2"/>
      <c r="L1589" s="2" t="s">
        <v>3889</v>
      </c>
      <c r="M1589" s="2" t="s">
        <v>38</v>
      </c>
      <c r="N1589" s="2" t="s">
        <v>3928</v>
      </c>
      <c r="O1589" s="2">
        <v>45.492</v>
      </c>
      <c r="P1589" s="2">
        <f>HYPERLINK("https://github.com/mlcommons/submissions_inference_3.1/tree/main/open/cTuning/results/nvidia_orin_maxq-tflite_cpp-cpu-tflite-vmaster-default_config","details")</f>
        <v>0</v>
      </c>
      <c r="Q1589" s="2">
        <f>HYPERLINK("https://github.com/mlcommons/submissions_inference_3.1/tree/main/open/cTuning/code","details")</f>
        <v>0</v>
      </c>
      <c r="R1589" s="1">
        <v>1.286264</v>
      </c>
      <c r="S1589" s="1">
        <v>10.337472</v>
      </c>
      <c r="T1589" s="1">
        <v>781.141</v>
      </c>
    </row>
    <row r="1590" spans="1:20">
      <c r="A1590" s="2" t="s">
        <v>1692</v>
      </c>
      <c r="B1590" s="2" t="s">
        <v>3568</v>
      </c>
      <c r="C1590" s="2" t="s">
        <v>32</v>
      </c>
      <c r="D1590" s="2" t="s">
        <v>33</v>
      </c>
      <c r="E1590" s="2" t="s">
        <v>34</v>
      </c>
      <c r="F1590" s="2" t="s">
        <v>67</v>
      </c>
      <c r="G1590" s="2">
        <v>1</v>
      </c>
      <c r="H1590" s="2" t="s">
        <v>72</v>
      </c>
      <c r="I1590" s="2">
        <v>3</v>
      </c>
      <c r="J1590" s="2"/>
      <c r="K1590" s="2"/>
      <c r="L1590" s="2" t="s">
        <v>3889</v>
      </c>
      <c r="M1590" s="2" t="s">
        <v>38</v>
      </c>
      <c r="N1590" s="2" t="s">
        <v>3929</v>
      </c>
      <c r="O1590" s="2">
        <v>48.074</v>
      </c>
      <c r="P1590" s="2">
        <f>HYPERLINK("https://github.com/mlcommons/submissions_inference_3.1/tree/main/open/cTuning/results/nvidia_orin_maxq-tflite_cpp-cpu-tflite-vmaster-default_config","details")</f>
        <v>0</v>
      </c>
      <c r="Q1590" s="2">
        <f>HYPERLINK("https://github.com/mlcommons/submissions_inference_3.1/tree/main/open/cTuning/code","details")</f>
        <v>0</v>
      </c>
      <c r="R1590" s="1">
        <v>1.836931</v>
      </c>
      <c r="S1590" s="1">
        <v>14.74332</v>
      </c>
      <c r="T1590" s="1">
        <v>546.901</v>
      </c>
    </row>
    <row r="1591" spans="1:20">
      <c r="A1591" s="2" t="s">
        <v>1693</v>
      </c>
      <c r="B1591" s="2" t="s">
        <v>3569</v>
      </c>
      <c r="C1591" s="2" t="s">
        <v>32</v>
      </c>
      <c r="D1591" s="2" t="s">
        <v>33</v>
      </c>
      <c r="E1591" s="2" t="s">
        <v>34</v>
      </c>
      <c r="F1591" s="2" t="s">
        <v>67</v>
      </c>
      <c r="G1591" s="2">
        <v>1</v>
      </c>
      <c r="H1591" s="2" t="s">
        <v>72</v>
      </c>
      <c r="I1591" s="2">
        <v>3</v>
      </c>
      <c r="J1591" s="2"/>
      <c r="K1591" s="2"/>
      <c r="L1591" s="2" t="s">
        <v>3889</v>
      </c>
      <c r="M1591" s="2" t="s">
        <v>38</v>
      </c>
      <c r="N1591" s="2" t="s">
        <v>3930</v>
      </c>
      <c r="O1591" s="2">
        <v>50.224</v>
      </c>
      <c r="P1591" s="2">
        <f>HYPERLINK("https://github.com/mlcommons/submissions_inference_3.1/tree/main/open/cTuning/results/nvidia_orin_maxq-tflite_cpp-cpu-tflite-vmaster-default_config","details")</f>
        <v>0</v>
      </c>
      <c r="Q1591" s="2">
        <f>HYPERLINK("https://github.com/mlcommons/submissions_inference_3.1/tree/main/open/cTuning/code","details")</f>
        <v>0</v>
      </c>
      <c r="R1591" s="1">
        <v>2.498638</v>
      </c>
      <c r="S1591" s="1">
        <v>20.66444</v>
      </c>
      <c r="T1591" s="1">
        <v>401.656</v>
      </c>
    </row>
    <row r="1592" spans="1:20">
      <c r="A1592" s="2" t="s">
        <v>1694</v>
      </c>
      <c r="B1592" s="2" t="s">
        <v>3570</v>
      </c>
      <c r="C1592" s="2" t="s">
        <v>32</v>
      </c>
      <c r="D1592" s="2" t="s">
        <v>33</v>
      </c>
      <c r="E1592" s="2" t="s">
        <v>34</v>
      </c>
      <c r="F1592" s="2" t="s">
        <v>67</v>
      </c>
      <c r="G1592" s="2">
        <v>1</v>
      </c>
      <c r="H1592" s="2" t="s">
        <v>72</v>
      </c>
      <c r="I1592" s="2">
        <v>3</v>
      </c>
      <c r="J1592" s="2"/>
      <c r="K1592" s="2"/>
      <c r="L1592" s="2" t="s">
        <v>3889</v>
      </c>
      <c r="M1592" s="2" t="s">
        <v>38</v>
      </c>
      <c r="N1592" s="2" t="s">
        <v>3931</v>
      </c>
      <c r="O1592" s="2">
        <v>56.674</v>
      </c>
      <c r="P1592" s="2">
        <f>HYPERLINK("https://github.com/mlcommons/submissions_inference_3.1/tree/main/open/cTuning/results/nvidia_orin_maxq-tflite_cpp-cpu-tflite-vmaster-default_config","details")</f>
        <v>0</v>
      </c>
      <c r="Q1592" s="2">
        <f>HYPERLINK("https://github.com/mlcommons/submissions_inference_3.1/tree/main/open/cTuning/code","details")</f>
        <v>0</v>
      </c>
      <c r="R1592" s="1">
        <v>1.863554</v>
      </c>
      <c r="S1592" s="1">
        <v>15.397144</v>
      </c>
      <c r="T1592" s="1">
        <v>538.753</v>
      </c>
    </row>
    <row r="1593" spans="1:20">
      <c r="A1593" s="2" t="s">
        <v>1695</v>
      </c>
      <c r="B1593" s="2" t="s">
        <v>3571</v>
      </c>
      <c r="C1593" s="2" t="s">
        <v>32</v>
      </c>
      <c r="D1593" s="2" t="s">
        <v>33</v>
      </c>
      <c r="E1593" s="2" t="s">
        <v>34</v>
      </c>
      <c r="F1593" s="2" t="s">
        <v>67</v>
      </c>
      <c r="G1593" s="2">
        <v>1</v>
      </c>
      <c r="H1593" s="2" t="s">
        <v>72</v>
      </c>
      <c r="I1593" s="2">
        <v>3</v>
      </c>
      <c r="J1593" s="2"/>
      <c r="K1593" s="2"/>
      <c r="L1593" s="2" t="s">
        <v>3889</v>
      </c>
      <c r="M1593" s="2" t="s">
        <v>38</v>
      </c>
      <c r="N1593" s="2" t="s">
        <v>3932</v>
      </c>
      <c r="O1593" s="2">
        <v>59.48</v>
      </c>
      <c r="P1593" s="2">
        <f>HYPERLINK("https://github.com/mlcommons/submissions_inference_3.1/tree/main/open/cTuning/results/nvidia_orin_maxq-tflite_cpp-cpu-tflite-vmaster-default_config","details")</f>
        <v>0</v>
      </c>
      <c r="Q1593" s="2">
        <f>HYPERLINK("https://github.com/mlcommons/submissions_inference_3.1/tree/main/open/cTuning/code","details")</f>
        <v>0</v>
      </c>
      <c r="R1593" s="1">
        <v>2.904341</v>
      </c>
      <c r="S1593" s="1">
        <v>23.315112</v>
      </c>
      <c r="T1593" s="1">
        <v>344.989</v>
      </c>
    </row>
    <row r="1594" spans="1:20">
      <c r="A1594" s="2" t="s">
        <v>1696</v>
      </c>
      <c r="B1594" s="2" t="s">
        <v>3572</v>
      </c>
      <c r="C1594" s="2" t="s">
        <v>32</v>
      </c>
      <c r="D1594" s="2" t="s">
        <v>33</v>
      </c>
      <c r="E1594" s="2" t="s">
        <v>34</v>
      </c>
      <c r="F1594" s="2" t="s">
        <v>67</v>
      </c>
      <c r="G1594" s="2">
        <v>1</v>
      </c>
      <c r="H1594" s="2" t="s">
        <v>72</v>
      </c>
      <c r="I1594" s="2">
        <v>3</v>
      </c>
      <c r="J1594" s="2"/>
      <c r="K1594" s="2"/>
      <c r="L1594" s="2" t="s">
        <v>3889</v>
      </c>
      <c r="M1594" s="2" t="s">
        <v>38</v>
      </c>
      <c r="N1594" s="2" t="s">
        <v>3933</v>
      </c>
      <c r="O1594" s="2">
        <v>61.484</v>
      </c>
      <c r="P1594" s="2">
        <f>HYPERLINK("https://github.com/mlcommons/submissions_inference_3.1/tree/main/open/cTuning/results/nvidia_orin_maxq-tflite_cpp-cpu-tflite-vmaster-default_config","details")</f>
        <v>0</v>
      </c>
      <c r="Q1594" s="2">
        <f>HYPERLINK("https://github.com/mlcommons/submissions_inference_3.1/tree/main/open/cTuning/code","details")</f>
        <v>0</v>
      </c>
      <c r="R1594" s="1">
        <v>4.133227</v>
      </c>
      <c r="S1594" s="1">
        <v>33.170272</v>
      </c>
      <c r="T1594" s="1">
        <v>242.44</v>
      </c>
    </row>
    <row r="1595" spans="1:20">
      <c r="A1595" s="2" t="s">
        <v>1697</v>
      </c>
      <c r="B1595" s="2" t="s">
        <v>3573</v>
      </c>
      <c r="C1595" s="2" t="s">
        <v>32</v>
      </c>
      <c r="D1595" s="2" t="s">
        <v>33</v>
      </c>
      <c r="E1595" s="2" t="s">
        <v>34</v>
      </c>
      <c r="F1595" s="2" t="s">
        <v>67</v>
      </c>
      <c r="G1595" s="2">
        <v>1</v>
      </c>
      <c r="H1595" s="2" t="s">
        <v>72</v>
      </c>
      <c r="I1595" s="2">
        <v>3</v>
      </c>
      <c r="J1595" s="2"/>
      <c r="K1595" s="2"/>
      <c r="L1595" s="2" t="s">
        <v>3889</v>
      </c>
      <c r="M1595" s="2" t="s">
        <v>38</v>
      </c>
      <c r="N1595" s="2" t="s">
        <v>3934</v>
      </c>
      <c r="O1595" s="2">
        <v>62.374</v>
      </c>
      <c r="P1595" s="2">
        <f>HYPERLINK("https://github.com/mlcommons/submissions_inference_3.1/tree/main/open/cTuning/results/nvidia_orin_maxq-tflite_cpp-cpu-tflite-vmaster-default_config","details")</f>
        <v>0</v>
      </c>
      <c r="Q1595" s="2">
        <f>HYPERLINK("https://github.com/mlcommons/submissions_inference_3.1/tree/main/open/cTuning/code","details")</f>
        <v>0</v>
      </c>
      <c r="R1595" s="1">
        <v>5.648006</v>
      </c>
      <c r="S1595" s="1">
        <v>46.016312</v>
      </c>
      <c r="T1595" s="1">
        <v>177.601</v>
      </c>
    </row>
    <row r="1596" spans="1:20">
      <c r="A1596" s="2" t="s">
        <v>1698</v>
      </c>
      <c r="B1596" s="2" t="s">
        <v>3574</v>
      </c>
      <c r="C1596" s="2" t="s">
        <v>32</v>
      </c>
      <c r="D1596" s="2" t="s">
        <v>33</v>
      </c>
      <c r="E1596" s="2" t="s">
        <v>34</v>
      </c>
      <c r="F1596" s="2" t="s">
        <v>67</v>
      </c>
      <c r="G1596" s="2">
        <v>1</v>
      </c>
      <c r="H1596" s="2" t="s">
        <v>72</v>
      </c>
      <c r="I1596" s="2">
        <v>3</v>
      </c>
      <c r="J1596" s="2"/>
      <c r="K1596" s="2"/>
      <c r="L1596" s="2" t="s">
        <v>3889</v>
      </c>
      <c r="M1596" s="2" t="s">
        <v>38</v>
      </c>
      <c r="N1596" s="2" t="s">
        <v>3935</v>
      </c>
      <c r="O1596" s="2">
        <v>58.434</v>
      </c>
      <c r="P1596" s="2">
        <f>HYPERLINK("https://github.com/mlcommons/submissions_inference_3.1/tree/main/open/cTuning/results/nvidia_orin_maxq-tflite_cpp-cpu-tflite-vmaster-default_config","details")</f>
        <v>0</v>
      </c>
      <c r="Q1596" s="2">
        <f>HYPERLINK("https://github.com/mlcommons/submissions_inference_3.1/tree/main/open/cTuning/code","details")</f>
        <v>0</v>
      </c>
      <c r="R1596" s="1">
        <v>3.342269</v>
      </c>
      <c r="S1596" s="1">
        <v>26.826728</v>
      </c>
      <c r="T1596" s="1">
        <v>300.167</v>
      </c>
    </row>
    <row r="1597" spans="1:20">
      <c r="A1597" s="2" t="s">
        <v>1699</v>
      </c>
      <c r="B1597" s="2" t="s">
        <v>3575</v>
      </c>
      <c r="C1597" s="2" t="s">
        <v>32</v>
      </c>
      <c r="D1597" s="2" t="s">
        <v>33</v>
      </c>
      <c r="E1597" s="2" t="s">
        <v>34</v>
      </c>
      <c r="F1597" s="2" t="s">
        <v>67</v>
      </c>
      <c r="G1597" s="2">
        <v>1</v>
      </c>
      <c r="H1597" s="2" t="s">
        <v>72</v>
      </c>
      <c r="I1597" s="2">
        <v>3</v>
      </c>
      <c r="J1597" s="2"/>
      <c r="K1597" s="2"/>
      <c r="L1597" s="2" t="s">
        <v>3889</v>
      </c>
      <c r="M1597" s="2" t="s">
        <v>38</v>
      </c>
      <c r="N1597" s="2" t="s">
        <v>3936</v>
      </c>
      <c r="O1597" s="2">
        <v>64.122</v>
      </c>
      <c r="P1597" s="2">
        <f>HYPERLINK("https://github.com/mlcommons/submissions_inference_3.1/tree/main/open/cTuning/results/nvidia_orin_maxq-tflite_cpp-cpu-tflite-vmaster-default_config","details")</f>
        <v>0</v>
      </c>
      <c r="Q1597" s="2">
        <f>HYPERLINK("https://github.com/mlcommons/submissions_inference_3.1/tree/main/open/cTuning/code","details")</f>
        <v>0</v>
      </c>
      <c r="R1597" s="1">
        <v>5.239967</v>
      </c>
      <c r="S1597" s="1">
        <v>42.033912</v>
      </c>
      <c r="T1597" s="1">
        <v>191.2</v>
      </c>
    </row>
    <row r="1598" spans="1:20">
      <c r="A1598" s="2" t="s">
        <v>1700</v>
      </c>
      <c r="B1598" s="2" t="s">
        <v>3576</v>
      </c>
      <c r="C1598" s="2" t="s">
        <v>32</v>
      </c>
      <c r="D1598" s="2" t="s">
        <v>33</v>
      </c>
      <c r="E1598" s="2" t="s">
        <v>34</v>
      </c>
      <c r="F1598" s="2" t="s">
        <v>67</v>
      </c>
      <c r="G1598" s="2">
        <v>1</v>
      </c>
      <c r="H1598" s="2" t="s">
        <v>72</v>
      </c>
      <c r="I1598" s="2">
        <v>3</v>
      </c>
      <c r="J1598" s="2"/>
      <c r="K1598" s="2"/>
      <c r="L1598" s="2" t="s">
        <v>3889</v>
      </c>
      <c r="M1598" s="2" t="s">
        <v>38</v>
      </c>
      <c r="N1598" s="2" t="s">
        <v>3937</v>
      </c>
      <c r="O1598" s="2">
        <v>67.19799999999999</v>
      </c>
      <c r="P1598" s="2">
        <f>HYPERLINK("https://github.com/mlcommons/submissions_inference_3.1/tree/main/open/cTuning/results/nvidia_orin_maxq-tflite_cpp-cpu-tflite-vmaster-default_config","details")</f>
        <v>0</v>
      </c>
      <c r="Q1598" s="2">
        <f>HYPERLINK("https://github.com/mlcommons/submissions_inference_3.1/tree/main/open/cTuning/code","details")</f>
        <v>0</v>
      </c>
      <c r="R1598" s="1">
        <v>7.485001</v>
      </c>
      <c r="S1598" s="1">
        <v>60.115272</v>
      </c>
      <c r="T1598" s="1">
        <v>134</v>
      </c>
    </row>
    <row r="1599" spans="1:20">
      <c r="A1599" s="2" t="s">
        <v>1701</v>
      </c>
      <c r="B1599" s="2" t="s">
        <v>3577</v>
      </c>
      <c r="C1599" s="2" t="s">
        <v>32</v>
      </c>
      <c r="D1599" s="2" t="s">
        <v>33</v>
      </c>
      <c r="E1599" s="2" t="s">
        <v>34</v>
      </c>
      <c r="F1599" s="2" t="s">
        <v>67</v>
      </c>
      <c r="G1599" s="2">
        <v>1</v>
      </c>
      <c r="H1599" s="2" t="s">
        <v>72</v>
      </c>
      <c r="I1599" s="2">
        <v>3</v>
      </c>
      <c r="J1599" s="2"/>
      <c r="K1599" s="2"/>
      <c r="L1599" s="2" t="s">
        <v>3889</v>
      </c>
      <c r="M1599" s="2" t="s">
        <v>38</v>
      </c>
      <c r="N1599" s="2" t="s">
        <v>3938</v>
      </c>
      <c r="O1599" s="2">
        <v>68.084</v>
      </c>
      <c r="P1599" s="2">
        <f>HYPERLINK("https://github.com/mlcommons/submissions_inference_3.1/tree/main/open/cTuning/results/nvidia_orin_maxq-tflite_cpp-cpu-tflite-vmaster-default_config","details")</f>
        <v>0</v>
      </c>
      <c r="Q1599" s="2">
        <f>HYPERLINK("https://github.com/mlcommons/submissions_inference_3.1/tree/main/open/cTuning/code","details")</f>
        <v>0</v>
      </c>
      <c r="R1599" s="1">
        <v>10.23302</v>
      </c>
      <c r="S1599" s="1">
        <v>82.221816</v>
      </c>
      <c r="T1599" s="1">
        <v>97.9448</v>
      </c>
    </row>
    <row r="1600" spans="1:20">
      <c r="A1600" s="2" t="s">
        <v>1702</v>
      </c>
      <c r="B1600" s="2" t="s">
        <v>3578</v>
      </c>
      <c r="C1600" s="2" t="s">
        <v>32</v>
      </c>
      <c r="D1600" s="2" t="s">
        <v>33</v>
      </c>
      <c r="E1600" s="2" t="s">
        <v>34</v>
      </c>
      <c r="F1600" s="2" t="s">
        <v>67</v>
      </c>
      <c r="G1600" s="2">
        <v>1</v>
      </c>
      <c r="H1600" s="2" t="s">
        <v>72</v>
      </c>
      <c r="I1600" s="2">
        <v>3</v>
      </c>
      <c r="J1600" s="2"/>
      <c r="K1600" s="2"/>
      <c r="L1600" s="2" t="s">
        <v>3889</v>
      </c>
      <c r="M1600" s="2" t="s">
        <v>38</v>
      </c>
      <c r="N1600" s="2" t="s">
        <v>3939</v>
      </c>
      <c r="O1600" s="2">
        <v>64.792</v>
      </c>
      <c r="P1600" s="2">
        <f>HYPERLINK("https://github.com/mlcommons/submissions_inference_3.1/tree/main/open/cTuning/results/nvidia_orin_maxq-tflite_cpp-cpu-tflite-vmaster-default_config","details")</f>
        <v>0</v>
      </c>
      <c r="Q1600" s="2">
        <f>HYPERLINK("https://github.com/mlcommons/submissions_inference_3.1/tree/main/open/cTuning/code","details")</f>
        <v>0</v>
      </c>
      <c r="R1600" s="1">
        <v>5.286679</v>
      </c>
      <c r="S1600" s="1">
        <v>42.590688</v>
      </c>
      <c r="T1600" s="1">
        <v>190.724</v>
      </c>
    </row>
    <row r="1601" spans="1:20">
      <c r="A1601" s="2" t="s">
        <v>1703</v>
      </c>
      <c r="B1601" s="2" t="s">
        <v>3579</v>
      </c>
      <c r="C1601" s="2" t="s">
        <v>32</v>
      </c>
      <c r="D1601" s="2" t="s">
        <v>33</v>
      </c>
      <c r="E1601" s="2" t="s">
        <v>34</v>
      </c>
      <c r="F1601" s="2" t="s">
        <v>67</v>
      </c>
      <c r="G1601" s="2">
        <v>1</v>
      </c>
      <c r="H1601" s="2" t="s">
        <v>72</v>
      </c>
      <c r="I1601" s="2">
        <v>3</v>
      </c>
      <c r="J1601" s="2"/>
      <c r="K1601" s="2"/>
      <c r="L1601" s="2" t="s">
        <v>3889</v>
      </c>
      <c r="M1601" s="2" t="s">
        <v>38</v>
      </c>
      <c r="N1601" s="2" t="s">
        <v>3940</v>
      </c>
      <c r="O1601" s="2">
        <v>68.23999999999999</v>
      </c>
      <c r="P1601" s="2">
        <f>HYPERLINK("https://github.com/mlcommons/submissions_inference_3.1/tree/main/open/cTuning/results/nvidia_orin_maxq-tflite_cpp-cpu-tflite-vmaster-default_config","details")</f>
        <v>0</v>
      </c>
      <c r="Q1601" s="2">
        <f>HYPERLINK("https://github.com/mlcommons/submissions_inference_3.1/tree/main/open/cTuning/code","details")</f>
        <v>0</v>
      </c>
      <c r="R1601" s="1">
        <v>8.193507</v>
      </c>
      <c r="S1601" s="1">
        <v>65.708552</v>
      </c>
      <c r="T1601" s="1">
        <v>122.349</v>
      </c>
    </row>
    <row r="1602" spans="1:20">
      <c r="A1602" s="2" t="s">
        <v>1704</v>
      </c>
      <c r="B1602" s="2" t="s">
        <v>3580</v>
      </c>
      <c r="C1602" s="2" t="s">
        <v>32</v>
      </c>
      <c r="D1602" s="2" t="s">
        <v>33</v>
      </c>
      <c r="E1602" s="2" t="s">
        <v>34</v>
      </c>
      <c r="F1602" s="2" t="s">
        <v>67</v>
      </c>
      <c r="G1602" s="2">
        <v>1</v>
      </c>
      <c r="H1602" s="2" t="s">
        <v>72</v>
      </c>
      <c r="I1602" s="2">
        <v>3</v>
      </c>
      <c r="J1602" s="2"/>
      <c r="K1602" s="2"/>
      <c r="L1602" s="2" t="s">
        <v>3889</v>
      </c>
      <c r="M1602" s="2" t="s">
        <v>38</v>
      </c>
      <c r="N1602" s="2" t="s">
        <v>3941</v>
      </c>
      <c r="O1602" s="2">
        <v>70.012</v>
      </c>
      <c r="P1602" s="2">
        <f>HYPERLINK("https://github.com/mlcommons/submissions_inference_3.1/tree/main/open/cTuning/results/nvidia_orin_maxq-tflite_cpp-cpu-tflite-vmaster-default_config","details")</f>
        <v>0</v>
      </c>
      <c r="Q1602" s="2">
        <f>HYPERLINK("https://github.com/mlcommons/submissions_inference_3.1/tree/main/open/cTuning/code","details")</f>
        <v>0</v>
      </c>
      <c r="R1602" s="1">
        <v>11.528942</v>
      </c>
      <c r="S1602" s="1">
        <v>92.54001599999999</v>
      </c>
      <c r="T1602" s="1">
        <v>86.97450000000001</v>
      </c>
    </row>
    <row r="1603" spans="1:20">
      <c r="A1603" s="2" t="s">
        <v>1705</v>
      </c>
      <c r="B1603" s="2" t="s">
        <v>3581</v>
      </c>
      <c r="C1603" s="2" t="s">
        <v>32</v>
      </c>
      <c r="D1603" s="2" t="s">
        <v>33</v>
      </c>
      <c r="E1603" s="2" t="s">
        <v>34</v>
      </c>
      <c r="F1603" s="2" t="s">
        <v>67</v>
      </c>
      <c r="G1603" s="2">
        <v>1</v>
      </c>
      <c r="H1603" s="2" t="s">
        <v>72</v>
      </c>
      <c r="I1603" s="2">
        <v>3</v>
      </c>
      <c r="J1603" s="2"/>
      <c r="K1603" s="2"/>
      <c r="L1603" s="2" t="s">
        <v>3889</v>
      </c>
      <c r="M1603" s="2" t="s">
        <v>38</v>
      </c>
      <c r="N1603" s="2" t="s">
        <v>3942</v>
      </c>
      <c r="O1603" s="2">
        <v>70.79000000000001</v>
      </c>
      <c r="P1603" s="2">
        <f>HYPERLINK("https://github.com/mlcommons/submissions_inference_3.1/tree/main/open/cTuning/results/nvidia_orin_maxq-tflite_cpp-cpu-tflite-vmaster-default_config","details")</f>
        <v>0</v>
      </c>
      <c r="Q1603" s="2">
        <f>HYPERLINK("https://github.com/mlcommons/submissions_inference_3.1/tree/main/open/cTuning/code","details")</f>
        <v>0</v>
      </c>
      <c r="R1603" s="1">
        <v>15.655455</v>
      </c>
      <c r="S1603" s="1">
        <v>125.63328</v>
      </c>
      <c r="T1603" s="1">
        <v>63.9843</v>
      </c>
    </row>
    <row r="1604" spans="1:20">
      <c r="A1604" s="2" t="s">
        <v>1706</v>
      </c>
      <c r="B1604" s="2" t="s">
        <v>3582</v>
      </c>
      <c r="C1604" s="2" t="s">
        <v>32</v>
      </c>
      <c r="D1604" s="2" t="s">
        <v>33</v>
      </c>
      <c r="E1604" s="2" t="s">
        <v>34</v>
      </c>
      <c r="F1604" s="2" t="s">
        <v>67</v>
      </c>
      <c r="G1604" s="2">
        <v>1</v>
      </c>
      <c r="H1604" s="2" t="s">
        <v>72</v>
      </c>
      <c r="I1604" s="2">
        <v>3</v>
      </c>
      <c r="J1604" s="2"/>
      <c r="K1604" s="2"/>
      <c r="L1604" s="2" t="s">
        <v>3889</v>
      </c>
      <c r="M1604" s="2" t="s">
        <v>38</v>
      </c>
      <c r="N1604" s="2" t="s">
        <v>3943</v>
      </c>
      <c r="O1604" s="2">
        <v>52.172</v>
      </c>
      <c r="P1604" s="2">
        <f>HYPERLINK("https://github.com/mlcommons/submissions_inference_3.1/tree/main/open/cTuning/results/nvidia_orin_maxq-tflite_cpp-cpu-tflite-vmaster-default_config","details")</f>
        <v>0</v>
      </c>
      <c r="Q1604" s="2">
        <f>HYPERLINK("https://github.com/mlcommons/submissions_inference_3.1/tree/main/open/cTuning/code","details")</f>
        <v>0</v>
      </c>
      <c r="R1604" s="1">
        <v>2.241512</v>
      </c>
      <c r="S1604" s="1">
        <v>18.030656</v>
      </c>
      <c r="T1604" s="1">
        <v>448.454</v>
      </c>
    </row>
    <row r="1605" spans="1:20">
      <c r="A1605" s="2" t="s">
        <v>1707</v>
      </c>
      <c r="B1605" s="2" t="s">
        <v>3583</v>
      </c>
      <c r="C1605" s="2" t="s">
        <v>32</v>
      </c>
      <c r="D1605" s="2" t="s">
        <v>33</v>
      </c>
      <c r="E1605" s="2" t="s">
        <v>34</v>
      </c>
      <c r="F1605" s="2" t="s">
        <v>67</v>
      </c>
      <c r="G1605" s="2">
        <v>1</v>
      </c>
      <c r="H1605" s="2" t="s">
        <v>72</v>
      </c>
      <c r="I1605" s="2">
        <v>3</v>
      </c>
      <c r="J1605" s="2"/>
      <c r="K1605" s="2"/>
      <c r="L1605" s="2" t="s">
        <v>3889</v>
      </c>
      <c r="M1605" s="2" t="s">
        <v>38</v>
      </c>
      <c r="N1605" s="2" t="s">
        <v>3944</v>
      </c>
      <c r="O1605" s="2">
        <v>56.988</v>
      </c>
      <c r="P1605" s="2">
        <f>HYPERLINK("https://github.com/mlcommons/submissions_inference_3.1/tree/main/open/cTuning/results/nvidia_orin_maxq-tflite_cpp-cpu-tflite-vmaster-default_config","details")</f>
        <v>0</v>
      </c>
      <c r="Q1605" s="2">
        <f>HYPERLINK("https://github.com/mlcommons/submissions_inference_3.1/tree/main/open/cTuning/code","details")</f>
        <v>0</v>
      </c>
      <c r="R1605" s="1">
        <v>3.233179</v>
      </c>
      <c r="S1605" s="1">
        <v>25.949656</v>
      </c>
      <c r="T1605" s="1">
        <v>310.458</v>
      </c>
    </row>
    <row r="1606" spans="1:20">
      <c r="A1606" s="2" t="s">
        <v>1708</v>
      </c>
      <c r="B1606" s="2" t="s">
        <v>3584</v>
      </c>
      <c r="C1606" s="2" t="s">
        <v>32</v>
      </c>
      <c r="D1606" s="2" t="s">
        <v>33</v>
      </c>
      <c r="E1606" s="2" t="s">
        <v>34</v>
      </c>
      <c r="F1606" s="2" t="s">
        <v>67</v>
      </c>
      <c r="G1606" s="2">
        <v>1</v>
      </c>
      <c r="H1606" s="2" t="s">
        <v>72</v>
      </c>
      <c r="I1606" s="2">
        <v>3</v>
      </c>
      <c r="J1606" s="2"/>
      <c r="K1606" s="2"/>
      <c r="L1606" s="2" t="s">
        <v>3889</v>
      </c>
      <c r="M1606" s="2" t="s">
        <v>38</v>
      </c>
      <c r="N1606" s="2" t="s">
        <v>3945</v>
      </c>
      <c r="O1606" s="2">
        <v>59.324</v>
      </c>
      <c r="P1606" s="2">
        <f>HYPERLINK("https://github.com/mlcommons/submissions_inference_3.1/tree/main/open/cTuning/results/nvidia_orin_maxq-tflite_cpp-cpu-tflite-vmaster-default_config","details")</f>
        <v>0</v>
      </c>
      <c r="Q1606" s="2">
        <f>HYPERLINK("https://github.com/mlcommons/submissions_inference_3.1/tree/main/open/cTuning/code","details")</f>
        <v>0</v>
      </c>
      <c r="R1606" s="1">
        <v>4.332588</v>
      </c>
      <c r="S1606" s="1">
        <v>34.784368</v>
      </c>
      <c r="T1606" s="1">
        <v>231.587</v>
      </c>
    </row>
    <row r="1607" spans="1:20">
      <c r="A1607" s="2" t="s">
        <v>1709</v>
      </c>
      <c r="B1607" s="2" t="s">
        <v>3585</v>
      </c>
      <c r="C1607" s="2" t="s">
        <v>32</v>
      </c>
      <c r="D1607" s="2" t="s">
        <v>33</v>
      </c>
      <c r="E1607" s="2" t="s">
        <v>34</v>
      </c>
      <c r="F1607" s="2" t="s">
        <v>67</v>
      </c>
      <c r="G1607" s="2">
        <v>1</v>
      </c>
      <c r="H1607" s="2" t="s">
        <v>72</v>
      </c>
      <c r="I1607" s="2">
        <v>3</v>
      </c>
      <c r="J1607" s="2"/>
      <c r="K1607" s="2"/>
      <c r="L1607" s="2" t="s">
        <v>3889</v>
      </c>
      <c r="M1607" s="2" t="s">
        <v>38</v>
      </c>
      <c r="N1607" s="2" t="s">
        <v>3946</v>
      </c>
      <c r="O1607" s="2">
        <v>60.974</v>
      </c>
      <c r="P1607" s="2">
        <f>HYPERLINK("https://github.com/mlcommons/submissions_inference_3.1/tree/main/open/cTuning/results/nvidia_orin_maxq-tflite_cpp-cpu-tflite-vmaster-default_config","details")</f>
        <v>0</v>
      </c>
      <c r="Q1607" s="2">
        <f>HYPERLINK("https://github.com/mlcommons/submissions_inference_3.1/tree/main/open/cTuning/code","details")</f>
        <v>0</v>
      </c>
      <c r="R1607" s="1">
        <v>5.762313</v>
      </c>
      <c r="S1607" s="1">
        <v>46.238288</v>
      </c>
      <c r="T1607" s="1">
        <v>173.986</v>
      </c>
    </row>
    <row r="1608" spans="1:20">
      <c r="A1608" s="2" t="s">
        <v>1710</v>
      </c>
      <c r="B1608" s="2" t="s">
        <v>3586</v>
      </c>
      <c r="C1608" s="2" t="s">
        <v>32</v>
      </c>
      <c r="D1608" s="2" t="s">
        <v>33</v>
      </c>
      <c r="E1608" s="2" t="s">
        <v>34</v>
      </c>
      <c r="F1608" s="2" t="s">
        <v>67</v>
      </c>
      <c r="G1608" s="2">
        <v>1</v>
      </c>
      <c r="H1608" s="2" t="s">
        <v>72</v>
      </c>
      <c r="I1608" s="2">
        <v>3</v>
      </c>
      <c r="J1608" s="2"/>
      <c r="K1608" s="2"/>
      <c r="L1608" s="2" t="s">
        <v>3889</v>
      </c>
      <c r="M1608" s="2" t="s">
        <v>38</v>
      </c>
      <c r="N1608" s="2" t="s">
        <v>3947</v>
      </c>
      <c r="O1608" s="2">
        <v>58.402</v>
      </c>
      <c r="P1608" s="2">
        <f>HYPERLINK("https://github.com/mlcommons/submissions_inference_3.1/tree/main/open/cTuning/results/nvidia_orin_maxq-tflite_cpp-cpu-tflite-vmaster-default_config","details")</f>
        <v>0</v>
      </c>
      <c r="Q1608" s="2">
        <f>HYPERLINK("https://github.com/mlcommons/submissions_inference_3.1/tree/main/open/cTuning/code","details")</f>
        <v>0</v>
      </c>
      <c r="R1608" s="1">
        <v>3.21001</v>
      </c>
      <c r="S1608" s="1">
        <v>25.8854</v>
      </c>
      <c r="T1608" s="1">
        <v>314.048</v>
      </c>
    </row>
    <row r="1609" spans="1:20">
      <c r="A1609" s="2" t="s">
        <v>1711</v>
      </c>
      <c r="B1609" s="2" t="s">
        <v>3587</v>
      </c>
      <c r="C1609" s="2" t="s">
        <v>32</v>
      </c>
      <c r="D1609" s="2" t="s">
        <v>33</v>
      </c>
      <c r="E1609" s="2" t="s">
        <v>34</v>
      </c>
      <c r="F1609" s="2" t="s">
        <v>67</v>
      </c>
      <c r="G1609" s="2">
        <v>1</v>
      </c>
      <c r="H1609" s="2" t="s">
        <v>72</v>
      </c>
      <c r="I1609" s="2">
        <v>3</v>
      </c>
      <c r="J1609" s="2"/>
      <c r="K1609" s="2"/>
      <c r="L1609" s="2" t="s">
        <v>3889</v>
      </c>
      <c r="M1609" s="2" t="s">
        <v>38</v>
      </c>
      <c r="N1609" s="2" t="s">
        <v>3948</v>
      </c>
      <c r="O1609" s="2">
        <v>61.668</v>
      </c>
      <c r="P1609" s="2">
        <f>HYPERLINK("https://github.com/mlcommons/submissions_inference_3.1/tree/main/open/cTuning/results/nvidia_orin_maxq-tflite_cpp-cpu-tflite-vmaster-default_config","details")</f>
        <v>0</v>
      </c>
      <c r="Q1609" s="2">
        <f>HYPERLINK("https://github.com/mlcommons/submissions_inference_3.1/tree/main/open/cTuning/code","details")</f>
        <v>0</v>
      </c>
      <c r="R1609" s="1">
        <v>4.758905</v>
      </c>
      <c r="S1609" s="1">
        <v>38.21588</v>
      </c>
      <c r="T1609" s="1">
        <v>211.004</v>
      </c>
    </row>
    <row r="1610" spans="1:20">
      <c r="A1610" s="2" t="s">
        <v>1712</v>
      </c>
      <c r="B1610" s="2" t="s">
        <v>3588</v>
      </c>
      <c r="C1610" s="2" t="s">
        <v>32</v>
      </c>
      <c r="D1610" s="2" t="s">
        <v>33</v>
      </c>
      <c r="E1610" s="2" t="s">
        <v>34</v>
      </c>
      <c r="F1610" s="2" t="s">
        <v>67</v>
      </c>
      <c r="G1610" s="2">
        <v>1</v>
      </c>
      <c r="H1610" s="2" t="s">
        <v>72</v>
      </c>
      <c r="I1610" s="2">
        <v>3</v>
      </c>
      <c r="J1610" s="2"/>
      <c r="K1610" s="2"/>
      <c r="L1610" s="2" t="s">
        <v>3889</v>
      </c>
      <c r="M1610" s="2" t="s">
        <v>38</v>
      </c>
      <c r="N1610" s="2" t="s">
        <v>3949</v>
      </c>
      <c r="O1610" s="2">
        <v>64.282</v>
      </c>
      <c r="P1610" s="2">
        <f>HYPERLINK("https://github.com/mlcommons/submissions_inference_3.1/tree/main/open/cTuning/results/nvidia_orin_maxq-tflite_cpp-cpu-tflite-vmaster-default_config","details")</f>
        <v>0</v>
      </c>
      <c r="Q1610" s="2">
        <f>HYPERLINK("https://github.com/mlcommons/submissions_inference_3.1/tree/main/open/cTuning/code","details")</f>
        <v>0</v>
      </c>
      <c r="R1610" s="1">
        <v>6.260145</v>
      </c>
      <c r="S1610" s="1">
        <v>50.209928</v>
      </c>
      <c r="T1610" s="1">
        <v>160.382</v>
      </c>
    </row>
    <row r="1611" spans="1:20">
      <c r="A1611" s="2" t="s">
        <v>1713</v>
      </c>
      <c r="B1611" s="2" t="s">
        <v>3589</v>
      </c>
      <c r="C1611" s="2" t="s">
        <v>32</v>
      </c>
      <c r="D1611" s="2" t="s">
        <v>33</v>
      </c>
      <c r="E1611" s="2" t="s">
        <v>34</v>
      </c>
      <c r="F1611" s="2" t="s">
        <v>67</v>
      </c>
      <c r="G1611" s="2">
        <v>1</v>
      </c>
      <c r="H1611" s="2" t="s">
        <v>72</v>
      </c>
      <c r="I1611" s="2">
        <v>3</v>
      </c>
      <c r="J1611" s="2"/>
      <c r="K1611" s="2"/>
      <c r="L1611" s="2" t="s">
        <v>3889</v>
      </c>
      <c r="M1611" s="2" t="s">
        <v>38</v>
      </c>
      <c r="N1611" s="2" t="s">
        <v>3950</v>
      </c>
      <c r="O1611" s="2">
        <v>65.75</v>
      </c>
      <c r="P1611" s="2">
        <f>HYPERLINK("https://github.com/mlcommons/submissions_inference_3.1/tree/main/open/cTuning/results/nvidia_orin_maxq-tflite_cpp-cpu-tflite-vmaster-default_config","details")</f>
        <v>0</v>
      </c>
      <c r="Q1611" s="2">
        <f>HYPERLINK("https://github.com/mlcommons/submissions_inference_3.1/tree/main/open/cTuning/code","details")</f>
        <v>0</v>
      </c>
      <c r="R1611" s="1">
        <v>8.462751000000001</v>
      </c>
      <c r="S1611" s="1">
        <v>67.87119199999999</v>
      </c>
      <c r="T1611" s="1">
        <v>118.62</v>
      </c>
    </row>
    <row r="1612" spans="1:20">
      <c r="A1612" s="2" t="s">
        <v>1714</v>
      </c>
      <c r="B1612" s="2" t="s">
        <v>3590</v>
      </c>
      <c r="C1612" s="2" t="s">
        <v>32</v>
      </c>
      <c r="D1612" s="2" t="s">
        <v>33</v>
      </c>
      <c r="E1612" s="2" t="s">
        <v>34</v>
      </c>
      <c r="F1612" s="2" t="s">
        <v>67</v>
      </c>
      <c r="G1612" s="2">
        <v>1</v>
      </c>
      <c r="H1612" s="2" t="s">
        <v>72</v>
      </c>
      <c r="I1612" s="2">
        <v>3</v>
      </c>
      <c r="J1612" s="2"/>
      <c r="K1612" s="2"/>
      <c r="L1612" s="2" t="s">
        <v>3889</v>
      </c>
      <c r="M1612" s="2" t="s">
        <v>38</v>
      </c>
      <c r="N1612" s="2" t="s">
        <v>3951</v>
      </c>
      <c r="O1612" s="2">
        <v>64.038</v>
      </c>
      <c r="P1612" s="2">
        <f>HYPERLINK("https://github.com/mlcommons/submissions_inference_3.1/tree/main/open/cTuning/results/nvidia_orin_maxq-tflite_cpp-cpu-tflite-vmaster-default_config","details")</f>
        <v>0</v>
      </c>
      <c r="Q1612" s="2">
        <f>HYPERLINK("https://github.com/mlcommons/submissions_inference_3.1/tree/main/open/cTuning/code","details")</f>
        <v>0</v>
      </c>
      <c r="R1612" s="1">
        <v>5.832844</v>
      </c>
      <c r="S1612" s="1">
        <v>46.841448</v>
      </c>
      <c r="T1612" s="1">
        <v>172.19</v>
      </c>
    </row>
    <row r="1613" spans="1:20">
      <c r="A1613" s="2" t="s">
        <v>1715</v>
      </c>
      <c r="B1613" s="2" t="s">
        <v>3591</v>
      </c>
      <c r="C1613" s="2" t="s">
        <v>32</v>
      </c>
      <c r="D1613" s="2" t="s">
        <v>33</v>
      </c>
      <c r="E1613" s="2" t="s">
        <v>34</v>
      </c>
      <c r="F1613" s="2" t="s">
        <v>67</v>
      </c>
      <c r="G1613" s="2">
        <v>1</v>
      </c>
      <c r="H1613" s="2" t="s">
        <v>72</v>
      </c>
      <c r="I1613" s="2">
        <v>3</v>
      </c>
      <c r="J1613" s="2"/>
      <c r="K1613" s="2"/>
      <c r="L1613" s="2" t="s">
        <v>3889</v>
      </c>
      <c r="M1613" s="2" t="s">
        <v>38</v>
      </c>
      <c r="N1613" s="2" t="s">
        <v>3952</v>
      </c>
      <c r="O1613" s="2">
        <v>66.75</v>
      </c>
      <c r="P1613" s="2">
        <f>HYPERLINK("https://github.com/mlcommons/submissions_inference_3.1/tree/main/open/cTuning/results/nvidia_orin_maxq-tflite_cpp-cpu-tflite-vmaster-default_config","details")</f>
        <v>0</v>
      </c>
      <c r="Q1613" s="2">
        <f>HYPERLINK("https://github.com/mlcommons/submissions_inference_3.1/tree/main/open/cTuning/code","details")</f>
        <v>0</v>
      </c>
      <c r="R1613" s="1">
        <v>8.771746</v>
      </c>
      <c r="S1613" s="1">
        <v>70.38262400000001</v>
      </c>
      <c r="T1613" s="1">
        <v>114.374</v>
      </c>
    </row>
    <row r="1614" spans="1:20">
      <c r="A1614" s="2" t="s">
        <v>1716</v>
      </c>
      <c r="B1614" s="2" t="s">
        <v>3592</v>
      </c>
      <c r="C1614" s="2" t="s">
        <v>32</v>
      </c>
      <c r="D1614" s="2" t="s">
        <v>33</v>
      </c>
      <c r="E1614" s="2" t="s">
        <v>34</v>
      </c>
      <c r="F1614" s="2" t="s">
        <v>67</v>
      </c>
      <c r="G1614" s="2">
        <v>1</v>
      </c>
      <c r="H1614" s="2" t="s">
        <v>72</v>
      </c>
      <c r="I1614" s="2">
        <v>3</v>
      </c>
      <c r="J1614" s="2"/>
      <c r="K1614" s="2"/>
      <c r="L1614" s="2" t="s">
        <v>3889</v>
      </c>
      <c r="M1614" s="2" t="s">
        <v>38</v>
      </c>
      <c r="N1614" s="2" t="s">
        <v>3953</v>
      </c>
      <c r="O1614" s="2">
        <v>68.834</v>
      </c>
      <c r="P1614" s="2">
        <f>HYPERLINK("https://github.com/mlcommons/submissions_inference_3.1/tree/main/open/cTuning/results/nvidia_orin_maxq-tflite_cpp-cpu-tflite-vmaster-default_config","details")</f>
        <v>0</v>
      </c>
      <c r="Q1614" s="2">
        <f>HYPERLINK("https://github.com/mlcommons/submissions_inference_3.1/tree/main/open/cTuning/code","details")</f>
        <v>0</v>
      </c>
      <c r="R1614" s="1">
        <v>12.006687</v>
      </c>
      <c r="S1614" s="1">
        <v>96.31232</v>
      </c>
      <c r="T1614" s="1">
        <v>83.62009999999999</v>
      </c>
    </row>
    <row r="1615" spans="1:20">
      <c r="A1615" s="2" t="s">
        <v>1717</v>
      </c>
      <c r="B1615" s="2" t="s">
        <v>3593</v>
      </c>
      <c r="C1615" s="2" t="s">
        <v>32</v>
      </c>
      <c r="D1615" s="2" t="s">
        <v>33</v>
      </c>
      <c r="E1615" s="2" t="s">
        <v>34</v>
      </c>
      <c r="F1615" s="2" t="s">
        <v>67</v>
      </c>
      <c r="G1615" s="2">
        <v>1</v>
      </c>
      <c r="H1615" s="2" t="s">
        <v>72</v>
      </c>
      <c r="I1615" s="2">
        <v>3</v>
      </c>
      <c r="J1615" s="2"/>
      <c r="K1615" s="2"/>
      <c r="L1615" s="2" t="s">
        <v>3889</v>
      </c>
      <c r="M1615" s="2" t="s">
        <v>38</v>
      </c>
      <c r="N1615" s="2" t="s">
        <v>3954</v>
      </c>
      <c r="O1615" s="2">
        <v>70.122</v>
      </c>
      <c r="P1615" s="2">
        <f>HYPERLINK("https://github.com/mlcommons/submissions_inference_3.1/tree/main/open/cTuning/results/nvidia_orin_maxq-tflite_cpp-cpu-tflite-vmaster-default_config","details")</f>
        <v>0</v>
      </c>
      <c r="Q1615" s="2">
        <f>HYPERLINK("https://github.com/mlcommons/submissions_inference_3.1/tree/main/open/cTuning/code","details")</f>
        <v>0</v>
      </c>
      <c r="R1615" s="1">
        <v>16.557042</v>
      </c>
      <c r="S1615" s="1">
        <v>132.816352</v>
      </c>
      <c r="T1615" s="1">
        <v>60.6308</v>
      </c>
    </row>
    <row r="1616" spans="1:20">
      <c r="A1616" s="2" t="s">
        <v>1718</v>
      </c>
      <c r="B1616" s="2" t="s">
        <v>3594</v>
      </c>
      <c r="C1616" s="2" t="s">
        <v>32</v>
      </c>
      <c r="D1616" s="2" t="s">
        <v>33</v>
      </c>
      <c r="E1616" s="2" t="s">
        <v>34</v>
      </c>
      <c r="F1616" s="2" t="s">
        <v>67</v>
      </c>
      <c r="G1616" s="2">
        <v>1</v>
      </c>
      <c r="H1616" s="2" t="s">
        <v>72</v>
      </c>
      <c r="I1616" s="2">
        <v>3</v>
      </c>
      <c r="J1616" s="2"/>
      <c r="K1616" s="2"/>
      <c r="L1616" s="2" t="s">
        <v>3889</v>
      </c>
      <c r="M1616" s="2" t="s">
        <v>38</v>
      </c>
      <c r="N1616" s="2" t="s">
        <v>3955</v>
      </c>
      <c r="O1616" s="2">
        <v>66.036</v>
      </c>
      <c r="P1616" s="2">
        <f>HYPERLINK("https://github.com/mlcommons/submissions_inference_3.1/tree/main/open/cTuning/results/nvidia_orin_maxq-tflite_cpp-cpu-tflite-vmaster-default_config","details")</f>
        <v>0</v>
      </c>
      <c r="Q1616" s="2">
        <f>HYPERLINK("https://github.com/mlcommons/submissions_inference_3.1/tree/main/open/cTuning/code","details")</f>
        <v>0</v>
      </c>
      <c r="R1616" s="1">
        <v>7.921042</v>
      </c>
      <c r="S1616" s="1">
        <v>63.553432</v>
      </c>
      <c r="T1616" s="1">
        <v>126.656</v>
      </c>
    </row>
    <row r="1617" spans="1:20">
      <c r="A1617" s="2" t="s">
        <v>1719</v>
      </c>
      <c r="B1617" s="2" t="s">
        <v>3595</v>
      </c>
      <c r="C1617" s="2" t="s">
        <v>32</v>
      </c>
      <c r="D1617" s="2" t="s">
        <v>33</v>
      </c>
      <c r="E1617" s="2" t="s">
        <v>34</v>
      </c>
      <c r="F1617" s="2" t="s">
        <v>67</v>
      </c>
      <c r="G1617" s="2">
        <v>1</v>
      </c>
      <c r="H1617" s="2" t="s">
        <v>72</v>
      </c>
      <c r="I1617" s="2">
        <v>3</v>
      </c>
      <c r="J1617" s="2"/>
      <c r="K1617" s="2"/>
      <c r="L1617" s="2" t="s">
        <v>3889</v>
      </c>
      <c r="M1617" s="2" t="s">
        <v>38</v>
      </c>
      <c r="N1617" s="2" t="s">
        <v>3956</v>
      </c>
      <c r="O1617" s="2">
        <v>69.01600000000001</v>
      </c>
      <c r="P1617" s="2">
        <f>HYPERLINK("https://github.com/mlcommons/submissions_inference_3.1/tree/main/open/cTuning/results/nvidia_orin_maxq-tflite_cpp-cpu-tflite-vmaster-default_config","details")</f>
        <v>0</v>
      </c>
      <c r="Q1617" s="2">
        <f>HYPERLINK("https://github.com/mlcommons/submissions_inference_3.1/tree/main/open/cTuning/code","details")</f>
        <v>0</v>
      </c>
      <c r="R1617" s="1">
        <v>12.133155</v>
      </c>
      <c r="S1617" s="1">
        <v>97.290256</v>
      </c>
      <c r="T1617" s="1">
        <v>82.7312</v>
      </c>
    </row>
    <row r="1618" spans="1:20">
      <c r="A1618" s="2" t="s">
        <v>1720</v>
      </c>
      <c r="B1618" s="2" t="s">
        <v>3596</v>
      </c>
      <c r="C1618" s="2" t="s">
        <v>32</v>
      </c>
      <c r="D1618" s="2" t="s">
        <v>33</v>
      </c>
      <c r="E1618" s="2" t="s">
        <v>34</v>
      </c>
      <c r="F1618" s="2" t="s">
        <v>67</v>
      </c>
      <c r="G1618" s="2">
        <v>1</v>
      </c>
      <c r="H1618" s="2" t="s">
        <v>72</v>
      </c>
      <c r="I1618" s="2">
        <v>3</v>
      </c>
      <c r="J1618" s="2"/>
      <c r="K1618" s="2"/>
      <c r="L1618" s="2" t="s">
        <v>3889</v>
      </c>
      <c r="M1618" s="2" t="s">
        <v>38</v>
      </c>
      <c r="N1618" s="2" t="s">
        <v>3957</v>
      </c>
      <c r="O1618" s="2">
        <v>70.73999999999999</v>
      </c>
      <c r="P1618" s="2">
        <f>HYPERLINK("https://github.com/mlcommons/submissions_inference_3.1/tree/main/open/cTuning/results/nvidia_orin_maxq-tflite_cpp-cpu-tflite-vmaster-default_config","details")</f>
        <v>0</v>
      </c>
      <c r="Q1618" s="2">
        <f>HYPERLINK("https://github.com/mlcommons/submissions_inference_3.1/tree/main/open/cTuning/code","details")</f>
        <v>0</v>
      </c>
      <c r="R1618" s="1">
        <v>16.411783</v>
      </c>
      <c r="S1618" s="1">
        <v>131.681344</v>
      </c>
      <c r="T1618" s="1">
        <v>61.0999</v>
      </c>
    </row>
    <row r="1619" spans="1:20">
      <c r="A1619" s="2" t="s">
        <v>1721</v>
      </c>
      <c r="B1619" s="2" t="s">
        <v>3597</v>
      </c>
      <c r="C1619" s="2" t="s">
        <v>32</v>
      </c>
      <c r="D1619" s="2" t="s">
        <v>33</v>
      </c>
      <c r="E1619" s="2" t="s">
        <v>34</v>
      </c>
      <c r="F1619" s="2" t="s">
        <v>67</v>
      </c>
      <c r="G1619" s="2">
        <v>1</v>
      </c>
      <c r="H1619" s="2" t="s">
        <v>72</v>
      </c>
      <c r="I1619" s="2">
        <v>3</v>
      </c>
      <c r="J1619" s="2"/>
      <c r="K1619" s="2"/>
      <c r="L1619" s="2" t="s">
        <v>3889</v>
      </c>
      <c r="M1619" s="2" t="s">
        <v>38</v>
      </c>
      <c r="N1619" s="2" t="s">
        <v>3958</v>
      </c>
      <c r="O1619" s="2">
        <v>71.77</v>
      </c>
      <c r="P1619" s="2">
        <f>HYPERLINK("https://github.com/mlcommons/submissions_inference_3.1/tree/main/open/cTuning/results/nvidia_orin_maxq-tflite_cpp-cpu-tflite-vmaster-default_config","details")</f>
        <v>0</v>
      </c>
      <c r="Q1619" s="2">
        <f>HYPERLINK("https://github.com/mlcommons/submissions_inference_3.1/tree/main/open/cTuning/code","details")</f>
        <v>0</v>
      </c>
      <c r="R1619" s="1">
        <v>22.671701</v>
      </c>
      <c r="S1619" s="1">
        <v>181.899952</v>
      </c>
      <c r="T1619" s="1">
        <v>44.287</v>
      </c>
    </row>
    <row r="1620" spans="1:20">
      <c r="A1620" s="2" t="s">
        <v>1722</v>
      </c>
      <c r="B1620" s="2" t="s">
        <v>3598</v>
      </c>
      <c r="C1620" s="2" t="s">
        <v>32</v>
      </c>
      <c r="D1620" s="2" t="s">
        <v>33</v>
      </c>
      <c r="E1620" s="2" t="s">
        <v>34</v>
      </c>
      <c r="F1620" s="2" t="s">
        <v>67</v>
      </c>
      <c r="G1620" s="2">
        <v>1</v>
      </c>
      <c r="H1620" s="2" t="s">
        <v>72</v>
      </c>
      <c r="I1620" s="2">
        <v>3</v>
      </c>
      <c r="J1620" s="2"/>
      <c r="K1620" s="2"/>
      <c r="L1620" s="2" t="s">
        <v>3889</v>
      </c>
      <c r="M1620" s="2" t="s">
        <v>38</v>
      </c>
      <c r="N1620" s="2" t="s">
        <v>3959</v>
      </c>
      <c r="O1620" s="2">
        <v>49.168</v>
      </c>
      <c r="P1620" s="2">
        <f>HYPERLINK("https://github.com/mlcommons/submissions_inference_3.1/tree/main/open/cTuning/results/nvidia_orin_maxq-tflite_cpp-cpu-tflite-vmaster-default_config","details")</f>
        <v>0</v>
      </c>
      <c r="Q1620" s="2">
        <f>HYPERLINK("https://github.com/mlcommons/submissions_inference_3.1/tree/main/open/cTuning/code","details")</f>
        <v>0</v>
      </c>
      <c r="R1620" s="1">
        <v>1.600033</v>
      </c>
      <c r="S1620" s="1">
        <v>13.285376</v>
      </c>
      <c r="T1620" s="1">
        <v>628.127</v>
      </c>
    </row>
    <row r="1621" spans="1:20">
      <c r="A1621" s="2" t="s">
        <v>1723</v>
      </c>
      <c r="B1621" s="2" t="s">
        <v>3599</v>
      </c>
      <c r="C1621" s="2" t="s">
        <v>32</v>
      </c>
      <c r="D1621" s="2" t="s">
        <v>33</v>
      </c>
      <c r="E1621" s="2" t="s">
        <v>34</v>
      </c>
      <c r="F1621" s="2" t="s">
        <v>67</v>
      </c>
      <c r="G1621" s="2">
        <v>1</v>
      </c>
      <c r="H1621" s="2" t="s">
        <v>72</v>
      </c>
      <c r="I1621" s="2">
        <v>3</v>
      </c>
      <c r="J1621" s="2"/>
      <c r="K1621" s="2"/>
      <c r="L1621" s="2" t="s">
        <v>3889</v>
      </c>
      <c r="M1621" s="2" t="s">
        <v>38</v>
      </c>
      <c r="N1621" s="2" t="s">
        <v>3960</v>
      </c>
      <c r="O1621" s="2">
        <v>54.594</v>
      </c>
      <c r="P1621" s="2">
        <f>HYPERLINK("https://github.com/mlcommons/submissions_inference_3.1/tree/main/open/cTuning/results/nvidia_orin_maxq-tflite_cpp-cpu-tflite-vmaster-default_config","details")</f>
        <v>0</v>
      </c>
      <c r="Q1621" s="2">
        <f>HYPERLINK("https://github.com/mlcommons/submissions_inference_3.1/tree/main/open/cTuning/code","details")</f>
        <v>0</v>
      </c>
      <c r="R1621" s="1">
        <v>2.47857</v>
      </c>
      <c r="S1621" s="1">
        <v>19.889464</v>
      </c>
      <c r="T1621" s="1">
        <v>405.773</v>
      </c>
    </row>
    <row r="1622" spans="1:20">
      <c r="A1622" s="2" t="s">
        <v>1724</v>
      </c>
      <c r="B1622" s="2" t="s">
        <v>3600</v>
      </c>
      <c r="C1622" s="2" t="s">
        <v>32</v>
      </c>
      <c r="D1622" s="2" t="s">
        <v>33</v>
      </c>
      <c r="E1622" s="2" t="s">
        <v>34</v>
      </c>
      <c r="F1622" s="2" t="s">
        <v>67</v>
      </c>
      <c r="G1622" s="2">
        <v>1</v>
      </c>
      <c r="H1622" s="2" t="s">
        <v>72</v>
      </c>
      <c r="I1622" s="2">
        <v>3</v>
      </c>
      <c r="J1622" s="2"/>
      <c r="K1622" s="2"/>
      <c r="L1622" s="2" t="s">
        <v>3889</v>
      </c>
      <c r="M1622" s="2" t="s">
        <v>38</v>
      </c>
      <c r="N1622" s="2" t="s">
        <v>3961</v>
      </c>
      <c r="O1622" s="2">
        <v>56.604</v>
      </c>
      <c r="P1622" s="2">
        <f>HYPERLINK("https://github.com/mlcommons/submissions_inference_3.1/tree/main/open/cTuning/results/nvidia_orin_maxq-tflite_cpp-cpu-tflite-vmaster-default_config","details")</f>
        <v>0</v>
      </c>
      <c r="Q1622" s="2">
        <f>HYPERLINK("https://github.com/mlcommons/submissions_inference_3.1/tree/main/open/cTuning/code","details")</f>
        <v>0</v>
      </c>
      <c r="R1622" s="1">
        <v>3.500035</v>
      </c>
      <c r="S1622" s="1">
        <v>28.138008</v>
      </c>
      <c r="T1622" s="1">
        <v>286.284</v>
      </c>
    </row>
    <row r="1623" spans="1:20">
      <c r="A1623" s="2" t="s">
        <v>1725</v>
      </c>
      <c r="B1623" s="2" t="s">
        <v>3601</v>
      </c>
      <c r="C1623" s="2" t="s">
        <v>32</v>
      </c>
      <c r="D1623" s="2" t="s">
        <v>33</v>
      </c>
      <c r="E1623" s="2" t="s">
        <v>34</v>
      </c>
      <c r="F1623" s="2" t="s">
        <v>67</v>
      </c>
      <c r="G1623" s="2">
        <v>1</v>
      </c>
      <c r="H1623" s="2" t="s">
        <v>72</v>
      </c>
      <c r="I1623" s="2">
        <v>3</v>
      </c>
      <c r="J1623" s="2"/>
      <c r="K1623" s="2"/>
      <c r="L1623" s="2" t="s">
        <v>3889</v>
      </c>
      <c r="M1623" s="2" t="s">
        <v>38</v>
      </c>
      <c r="N1623" s="2" t="s">
        <v>3962</v>
      </c>
      <c r="O1623" s="2">
        <v>58.528</v>
      </c>
      <c r="P1623" s="2">
        <f>HYPERLINK("https://github.com/mlcommons/submissions_inference_3.1/tree/main/open/cTuning/results/nvidia_orin_maxq-tflite_cpp-cpu-tflite-vmaster-default_config","details")</f>
        <v>0</v>
      </c>
      <c r="Q1623" s="2">
        <f>HYPERLINK("https://github.com/mlcommons/submissions_inference_3.1/tree/main/open/cTuning/code","details")</f>
        <v>0</v>
      </c>
      <c r="R1623" s="1">
        <v>4.773521</v>
      </c>
      <c r="S1623" s="1">
        <v>38.330976</v>
      </c>
      <c r="T1623" s="1">
        <v>210.253</v>
      </c>
    </row>
    <row r="1624" spans="1:20">
      <c r="A1624" s="2" t="s">
        <v>1726</v>
      </c>
      <c r="B1624" s="2" t="s">
        <v>3602</v>
      </c>
      <c r="C1624" s="2" t="s">
        <v>32</v>
      </c>
      <c r="D1624" s="2" t="s">
        <v>33</v>
      </c>
      <c r="E1624" s="2" t="s">
        <v>34</v>
      </c>
      <c r="F1624" s="2" t="s">
        <v>67</v>
      </c>
      <c r="G1624" s="2">
        <v>1</v>
      </c>
      <c r="H1624" s="2" t="s">
        <v>72</v>
      </c>
      <c r="I1624" s="2">
        <v>3</v>
      </c>
      <c r="J1624" s="2"/>
      <c r="K1624" s="2"/>
      <c r="L1624" s="2" t="s">
        <v>3889</v>
      </c>
      <c r="M1624" s="2" t="s">
        <v>38</v>
      </c>
      <c r="N1624" s="2" t="s">
        <v>3963</v>
      </c>
      <c r="O1624" s="2">
        <v>55.506</v>
      </c>
      <c r="P1624" s="2">
        <f>HYPERLINK("https://github.com/mlcommons/submissions_inference_3.1/tree/main/open/cTuning/results/nvidia_orin_maxq-tflite_cpp-cpu-tflite-vmaster-default_config","details")</f>
        <v>0</v>
      </c>
      <c r="Q1624" s="2">
        <f>HYPERLINK("https://github.com/mlcommons/submissions_inference_3.1/tree/main/open/cTuning/code","details")</f>
        <v>0</v>
      </c>
      <c r="R1624" s="1">
        <v>2.07319</v>
      </c>
      <c r="S1624" s="1">
        <v>16.62776</v>
      </c>
      <c r="T1624" s="1">
        <v>483.99</v>
      </c>
    </row>
    <row r="1625" spans="1:20">
      <c r="A1625" s="2" t="s">
        <v>1727</v>
      </c>
      <c r="B1625" s="2" t="s">
        <v>3603</v>
      </c>
      <c r="C1625" s="2" t="s">
        <v>32</v>
      </c>
      <c r="D1625" s="2" t="s">
        <v>33</v>
      </c>
      <c r="E1625" s="2" t="s">
        <v>34</v>
      </c>
      <c r="F1625" s="2" t="s">
        <v>67</v>
      </c>
      <c r="G1625" s="2">
        <v>1</v>
      </c>
      <c r="H1625" s="2" t="s">
        <v>72</v>
      </c>
      <c r="I1625" s="2">
        <v>3</v>
      </c>
      <c r="J1625" s="2"/>
      <c r="K1625" s="2"/>
      <c r="L1625" s="2" t="s">
        <v>3889</v>
      </c>
      <c r="M1625" s="2" t="s">
        <v>38</v>
      </c>
      <c r="N1625" s="2" t="s">
        <v>3964</v>
      </c>
      <c r="O1625" s="2">
        <v>59.198</v>
      </c>
      <c r="P1625" s="2">
        <f>HYPERLINK("https://github.com/mlcommons/submissions_inference_3.1/tree/main/open/cTuning/results/nvidia_orin_maxq-tflite_cpp-cpu-tflite-vmaster-default_config","details")</f>
        <v>0</v>
      </c>
      <c r="Q1625" s="2">
        <f>HYPERLINK("https://github.com/mlcommons/submissions_inference_3.1/tree/main/open/cTuning/code","details")</f>
        <v>0</v>
      </c>
      <c r="R1625" s="1">
        <v>3.243194</v>
      </c>
      <c r="S1625" s="1">
        <v>26.680544</v>
      </c>
      <c r="T1625" s="1">
        <v>309.879</v>
      </c>
    </row>
    <row r="1626" spans="1:20">
      <c r="A1626" s="2" t="s">
        <v>1728</v>
      </c>
      <c r="B1626" s="2" t="s">
        <v>3604</v>
      </c>
      <c r="C1626" s="2" t="s">
        <v>32</v>
      </c>
      <c r="D1626" s="2" t="s">
        <v>33</v>
      </c>
      <c r="E1626" s="2" t="s">
        <v>34</v>
      </c>
      <c r="F1626" s="2" t="s">
        <v>67</v>
      </c>
      <c r="G1626" s="2">
        <v>1</v>
      </c>
      <c r="H1626" s="2" t="s">
        <v>72</v>
      </c>
      <c r="I1626" s="2">
        <v>3</v>
      </c>
      <c r="J1626" s="2"/>
      <c r="K1626" s="2"/>
      <c r="L1626" s="2" t="s">
        <v>3889</v>
      </c>
      <c r="M1626" s="2" t="s">
        <v>38</v>
      </c>
      <c r="N1626" s="2" t="s">
        <v>3965</v>
      </c>
      <c r="O1626" s="2">
        <v>61.982</v>
      </c>
      <c r="P1626" s="2">
        <f>HYPERLINK("https://github.com/mlcommons/submissions_inference_3.1/tree/main/open/cTuning/results/nvidia_orin_maxq-tflite_cpp-cpu-tflite-vmaster-default_config","details")</f>
        <v>0</v>
      </c>
      <c r="Q1626" s="2">
        <f>HYPERLINK("https://github.com/mlcommons/submissions_inference_3.1/tree/main/open/cTuning/code","details")</f>
        <v>0</v>
      </c>
      <c r="R1626" s="1">
        <v>4.580409</v>
      </c>
      <c r="S1626" s="1">
        <v>36.756424</v>
      </c>
      <c r="T1626" s="1">
        <v>218.947</v>
      </c>
    </row>
    <row r="1627" spans="1:20">
      <c r="A1627" s="2" t="s">
        <v>1729</v>
      </c>
      <c r="B1627" s="2" t="s">
        <v>3605</v>
      </c>
      <c r="C1627" s="2" t="s">
        <v>32</v>
      </c>
      <c r="D1627" s="2" t="s">
        <v>33</v>
      </c>
      <c r="E1627" s="2" t="s">
        <v>34</v>
      </c>
      <c r="F1627" s="2" t="s">
        <v>67</v>
      </c>
      <c r="G1627" s="2">
        <v>1</v>
      </c>
      <c r="H1627" s="2" t="s">
        <v>72</v>
      </c>
      <c r="I1627" s="2">
        <v>3</v>
      </c>
      <c r="J1627" s="2"/>
      <c r="K1627" s="2"/>
      <c r="L1627" s="2" t="s">
        <v>3889</v>
      </c>
      <c r="M1627" s="2" t="s">
        <v>38</v>
      </c>
      <c r="N1627" s="2" t="s">
        <v>3966</v>
      </c>
      <c r="O1627" s="2">
        <v>63.702</v>
      </c>
      <c r="P1627" s="2">
        <f>HYPERLINK("https://github.com/mlcommons/submissions_inference_3.1/tree/main/open/cTuning/results/nvidia_orin_maxq-tflite_cpp-cpu-tflite-vmaster-default_config","details")</f>
        <v>0</v>
      </c>
      <c r="Q1627" s="2">
        <f>HYPERLINK("https://github.com/mlcommons/submissions_inference_3.1/tree/main/open/cTuning/code","details")</f>
        <v>0</v>
      </c>
      <c r="R1627" s="1">
        <v>6.294413</v>
      </c>
      <c r="S1627" s="1">
        <v>50.575736</v>
      </c>
      <c r="T1627" s="1">
        <v>159.61</v>
      </c>
    </row>
    <row r="1628" spans="1:20">
      <c r="A1628" s="2" t="s">
        <v>1730</v>
      </c>
      <c r="B1628" s="2" t="s">
        <v>3606</v>
      </c>
      <c r="C1628" s="2" t="s">
        <v>32</v>
      </c>
      <c r="D1628" s="2" t="s">
        <v>33</v>
      </c>
      <c r="E1628" s="2" t="s">
        <v>34</v>
      </c>
      <c r="F1628" s="2" t="s">
        <v>67</v>
      </c>
      <c r="G1628" s="2">
        <v>1</v>
      </c>
      <c r="H1628" s="2" t="s">
        <v>72</v>
      </c>
      <c r="I1628" s="2">
        <v>3</v>
      </c>
      <c r="J1628" s="2"/>
      <c r="K1628" s="2"/>
      <c r="L1628" s="2" t="s">
        <v>3889</v>
      </c>
      <c r="M1628" s="2" t="s">
        <v>38</v>
      </c>
      <c r="N1628" s="2" t="s">
        <v>3967</v>
      </c>
      <c r="O1628" s="2">
        <v>62.018</v>
      </c>
      <c r="P1628" s="2">
        <f>HYPERLINK("https://github.com/mlcommons/submissions_inference_3.1/tree/main/open/cTuning/results/nvidia_orin_maxq-tflite_cpp-cpu-tflite-vmaster-default_config","details")</f>
        <v>0</v>
      </c>
      <c r="Q1628" s="2">
        <f>HYPERLINK("https://github.com/mlcommons/submissions_inference_3.1/tree/main/open/cTuning/code","details")</f>
        <v>0</v>
      </c>
      <c r="R1628" s="1">
        <v>3.579844</v>
      </c>
      <c r="S1628" s="1">
        <v>28.755488</v>
      </c>
      <c r="T1628" s="1">
        <v>280.494</v>
      </c>
    </row>
    <row r="1629" spans="1:20">
      <c r="A1629" s="2" t="s">
        <v>1731</v>
      </c>
      <c r="B1629" s="2" t="s">
        <v>3607</v>
      </c>
      <c r="C1629" s="2" t="s">
        <v>32</v>
      </c>
      <c r="D1629" s="2" t="s">
        <v>33</v>
      </c>
      <c r="E1629" s="2" t="s">
        <v>34</v>
      </c>
      <c r="F1629" s="2" t="s">
        <v>67</v>
      </c>
      <c r="G1629" s="2">
        <v>1</v>
      </c>
      <c r="H1629" s="2" t="s">
        <v>72</v>
      </c>
      <c r="I1629" s="2">
        <v>3</v>
      </c>
      <c r="J1629" s="2"/>
      <c r="K1629" s="2"/>
      <c r="L1629" s="2" t="s">
        <v>3889</v>
      </c>
      <c r="M1629" s="2" t="s">
        <v>38</v>
      </c>
      <c r="N1629" s="2" t="s">
        <v>3968</v>
      </c>
      <c r="O1629" s="2">
        <v>64.996</v>
      </c>
      <c r="P1629" s="2">
        <f>HYPERLINK("https://github.com/mlcommons/submissions_inference_3.1/tree/main/open/cTuning/results/nvidia_orin_maxq-tflite_cpp-cpu-tflite-vmaster-default_config","details")</f>
        <v>0</v>
      </c>
      <c r="Q1629" s="2">
        <f>HYPERLINK("https://github.com/mlcommons/submissions_inference_3.1/tree/main/open/cTuning/code","details")</f>
        <v>0</v>
      </c>
      <c r="R1629" s="1">
        <v>5.651016</v>
      </c>
      <c r="S1629" s="1">
        <v>45.386312</v>
      </c>
      <c r="T1629" s="1">
        <v>177.81</v>
      </c>
    </row>
    <row r="1630" spans="1:20">
      <c r="A1630" s="2" t="s">
        <v>1732</v>
      </c>
      <c r="B1630" s="2" t="s">
        <v>3608</v>
      </c>
      <c r="C1630" s="2" t="s">
        <v>32</v>
      </c>
      <c r="D1630" s="2" t="s">
        <v>33</v>
      </c>
      <c r="E1630" s="2" t="s">
        <v>34</v>
      </c>
      <c r="F1630" s="2" t="s">
        <v>67</v>
      </c>
      <c r="G1630" s="2">
        <v>1</v>
      </c>
      <c r="H1630" s="2" t="s">
        <v>72</v>
      </c>
      <c r="I1630" s="2">
        <v>3</v>
      </c>
      <c r="J1630" s="2"/>
      <c r="K1630" s="2"/>
      <c r="L1630" s="2" t="s">
        <v>3889</v>
      </c>
      <c r="M1630" s="2" t="s">
        <v>38</v>
      </c>
      <c r="N1630" s="2" t="s">
        <v>3969</v>
      </c>
      <c r="O1630" s="2">
        <v>67.496</v>
      </c>
      <c r="P1630" s="2">
        <f>HYPERLINK("https://github.com/mlcommons/submissions_inference_3.1/tree/main/open/cTuning/results/nvidia_orin_maxq-tflite_cpp-cpu-tflite-vmaster-default_config","details")</f>
        <v>0</v>
      </c>
      <c r="Q1630" s="2">
        <f>HYPERLINK("https://github.com/mlcommons/submissions_inference_3.1/tree/main/open/cTuning/code","details")</f>
        <v>0</v>
      </c>
      <c r="R1630" s="1">
        <v>8.066613</v>
      </c>
      <c r="S1630" s="1">
        <v>64.69828800000001</v>
      </c>
      <c r="T1630" s="1">
        <v>124.431</v>
      </c>
    </row>
    <row r="1631" spans="1:20">
      <c r="A1631" s="2" t="s">
        <v>1733</v>
      </c>
      <c r="B1631" s="2" t="s">
        <v>3609</v>
      </c>
      <c r="C1631" s="2" t="s">
        <v>32</v>
      </c>
      <c r="D1631" s="2" t="s">
        <v>33</v>
      </c>
      <c r="E1631" s="2" t="s">
        <v>34</v>
      </c>
      <c r="F1631" s="2" t="s">
        <v>67</v>
      </c>
      <c r="G1631" s="2">
        <v>1</v>
      </c>
      <c r="H1631" s="2" t="s">
        <v>72</v>
      </c>
      <c r="I1631" s="2">
        <v>3</v>
      </c>
      <c r="J1631" s="2"/>
      <c r="K1631" s="2"/>
      <c r="L1631" s="2" t="s">
        <v>3889</v>
      </c>
      <c r="M1631" s="2" t="s">
        <v>38</v>
      </c>
      <c r="N1631" s="2" t="s">
        <v>3970</v>
      </c>
      <c r="O1631" s="2">
        <v>68.688</v>
      </c>
      <c r="P1631" s="2">
        <f>HYPERLINK("https://github.com/mlcommons/submissions_inference_3.1/tree/main/open/cTuning/results/nvidia_orin_maxq-tflite_cpp-cpu-tflite-vmaster-default_config","details")</f>
        <v>0</v>
      </c>
      <c r="Q1631" s="2">
        <f>HYPERLINK("https://github.com/mlcommons/submissions_inference_3.1/tree/main/open/cTuning/code","details")</f>
        <v>0</v>
      </c>
      <c r="R1631" s="1">
        <v>10.9835</v>
      </c>
      <c r="S1631" s="1">
        <v>88.04413599999999</v>
      </c>
      <c r="T1631" s="1">
        <v>91.4149</v>
      </c>
    </row>
    <row r="1632" spans="1:20">
      <c r="A1632" s="2" t="s">
        <v>1734</v>
      </c>
      <c r="B1632" s="2" t="s">
        <v>3610</v>
      </c>
      <c r="C1632" s="2" t="s">
        <v>32</v>
      </c>
      <c r="D1632" s="2" t="s">
        <v>33</v>
      </c>
      <c r="E1632" s="2" t="s">
        <v>34</v>
      </c>
      <c r="F1632" s="2" t="s">
        <v>67</v>
      </c>
      <c r="G1632" s="2">
        <v>1</v>
      </c>
      <c r="H1632" s="2" t="s">
        <v>72</v>
      </c>
      <c r="I1632" s="2">
        <v>3</v>
      </c>
      <c r="J1632" s="2"/>
      <c r="K1632" s="2"/>
      <c r="L1632" s="2" t="s">
        <v>3889</v>
      </c>
      <c r="M1632" s="2" t="s">
        <v>38</v>
      </c>
      <c r="N1632" s="2" t="s">
        <v>3971</v>
      </c>
      <c r="O1632" s="2">
        <v>63.602</v>
      </c>
      <c r="P1632" s="2">
        <f>HYPERLINK("https://github.com/mlcommons/submissions_inference_3.1/tree/main/open/cTuning/results/nvidia_orin_maxq-tflite_cpp-cpu-tflite-vmaster-default_config","details")</f>
        <v>0</v>
      </c>
      <c r="Q1632" s="2">
        <f>HYPERLINK("https://github.com/mlcommons/submissions_inference_3.1/tree/main/open/cTuning/code","details")</f>
        <v>0</v>
      </c>
      <c r="R1632" s="1">
        <v>4.437137</v>
      </c>
      <c r="S1632" s="1">
        <v>35.63048</v>
      </c>
      <c r="T1632" s="1">
        <v>226.507</v>
      </c>
    </row>
    <row r="1633" spans="1:20">
      <c r="A1633" s="2" t="s">
        <v>1735</v>
      </c>
      <c r="B1633" s="2" t="s">
        <v>3611</v>
      </c>
      <c r="C1633" s="2" t="s">
        <v>32</v>
      </c>
      <c r="D1633" s="2" t="s">
        <v>33</v>
      </c>
      <c r="E1633" s="2" t="s">
        <v>34</v>
      </c>
      <c r="F1633" s="2" t="s">
        <v>67</v>
      </c>
      <c r="G1633" s="2">
        <v>1</v>
      </c>
      <c r="H1633" s="2" t="s">
        <v>72</v>
      </c>
      <c r="I1633" s="2">
        <v>3</v>
      </c>
      <c r="J1633" s="2"/>
      <c r="K1633" s="2"/>
      <c r="L1633" s="2" t="s">
        <v>3889</v>
      </c>
      <c r="M1633" s="2" t="s">
        <v>38</v>
      </c>
      <c r="N1633" s="2" t="s">
        <v>3972</v>
      </c>
      <c r="O1633" s="2">
        <v>67.73999999999999</v>
      </c>
      <c r="P1633" s="2">
        <f>HYPERLINK("https://github.com/mlcommons/submissions_inference_3.1/tree/main/open/cTuning/results/nvidia_orin_maxq-tflite_cpp-cpu-tflite-vmaster-default_config","details")</f>
        <v>0</v>
      </c>
      <c r="Q1633" s="2">
        <f>HYPERLINK("https://github.com/mlcommons/submissions_inference_3.1/tree/main/open/cTuning/code","details")</f>
        <v>0</v>
      </c>
      <c r="R1633" s="1">
        <v>6.948288</v>
      </c>
      <c r="S1633" s="1">
        <v>55.833344</v>
      </c>
      <c r="T1633" s="1">
        <v>144.628</v>
      </c>
    </row>
    <row r="1634" spans="1:20">
      <c r="A1634" s="2" t="s">
        <v>1736</v>
      </c>
      <c r="B1634" s="2" t="s">
        <v>3612</v>
      </c>
      <c r="C1634" s="2" t="s">
        <v>32</v>
      </c>
      <c r="D1634" s="2" t="s">
        <v>33</v>
      </c>
      <c r="E1634" s="2" t="s">
        <v>34</v>
      </c>
      <c r="F1634" s="2" t="s">
        <v>67</v>
      </c>
      <c r="G1634" s="2">
        <v>1</v>
      </c>
      <c r="H1634" s="2" t="s">
        <v>72</v>
      </c>
      <c r="I1634" s="2">
        <v>3</v>
      </c>
      <c r="J1634" s="2"/>
      <c r="K1634" s="2"/>
      <c r="L1634" s="2" t="s">
        <v>3889</v>
      </c>
      <c r="M1634" s="2" t="s">
        <v>38</v>
      </c>
      <c r="N1634" s="2" t="s">
        <v>3973</v>
      </c>
      <c r="O1634" s="2">
        <v>69.68000000000001</v>
      </c>
      <c r="P1634" s="2">
        <f>HYPERLINK("https://github.com/mlcommons/submissions_inference_3.1/tree/main/open/cTuning/results/nvidia_orin_maxq-tflite_cpp-cpu-tflite-vmaster-default_config","details")</f>
        <v>0</v>
      </c>
      <c r="Q1634" s="2">
        <f>HYPERLINK("https://github.com/mlcommons/submissions_inference_3.1/tree/main/open/cTuning/code","details")</f>
        <v>0</v>
      </c>
      <c r="R1634" s="1">
        <v>9.860957000000001</v>
      </c>
      <c r="S1634" s="1">
        <v>79.13928</v>
      </c>
      <c r="T1634" s="1">
        <v>101.852</v>
      </c>
    </row>
    <row r="1635" spans="1:20">
      <c r="A1635" s="2" t="s">
        <v>1737</v>
      </c>
      <c r="B1635" s="2" t="s">
        <v>3613</v>
      </c>
      <c r="C1635" s="2" t="s">
        <v>32</v>
      </c>
      <c r="D1635" s="2" t="s">
        <v>33</v>
      </c>
      <c r="E1635" s="2" t="s">
        <v>34</v>
      </c>
      <c r="F1635" s="2" t="s">
        <v>67</v>
      </c>
      <c r="G1635" s="2">
        <v>1</v>
      </c>
      <c r="H1635" s="2" t="s">
        <v>72</v>
      </c>
      <c r="I1635" s="2">
        <v>3</v>
      </c>
      <c r="J1635" s="2"/>
      <c r="K1635" s="2"/>
      <c r="L1635" s="2" t="s">
        <v>3889</v>
      </c>
      <c r="M1635" s="2" t="s">
        <v>38</v>
      </c>
      <c r="N1635" s="2" t="s">
        <v>3974</v>
      </c>
      <c r="O1635" s="2">
        <v>70.66200000000001</v>
      </c>
      <c r="P1635" s="2">
        <f>HYPERLINK("https://github.com/mlcommons/submissions_inference_3.1/tree/main/open/cTuning/results/nvidia_orin_maxq-tflite_cpp-cpu-tflite-vmaster-default_config","details")</f>
        <v>0</v>
      </c>
      <c r="Q1635" s="2">
        <f>HYPERLINK("https://github.com/mlcommons/submissions_inference_3.1/tree/main/open/cTuning/code","details")</f>
        <v>0</v>
      </c>
      <c r="R1635" s="1">
        <v>13.437585</v>
      </c>
      <c r="S1635" s="1">
        <v>107.862416</v>
      </c>
      <c r="T1635" s="1">
        <v>74.66249999999999</v>
      </c>
    </row>
    <row r="1636" spans="1:20">
      <c r="A1636" s="2" t="s">
        <v>1738</v>
      </c>
      <c r="B1636" s="2" t="s">
        <v>3614</v>
      </c>
      <c r="C1636" s="2" t="s">
        <v>32</v>
      </c>
      <c r="D1636" s="2" t="s">
        <v>33</v>
      </c>
      <c r="E1636" s="2" t="s">
        <v>34</v>
      </c>
      <c r="F1636" s="2" t="s">
        <v>67</v>
      </c>
      <c r="G1636" s="2">
        <v>1</v>
      </c>
      <c r="H1636" s="2" t="s">
        <v>72</v>
      </c>
      <c r="I1636" s="2">
        <v>3</v>
      </c>
      <c r="J1636" s="2"/>
      <c r="K1636" s="2"/>
      <c r="L1636" s="2" t="s">
        <v>3889</v>
      </c>
      <c r="M1636" s="2" t="s">
        <v>38</v>
      </c>
      <c r="N1636" s="2" t="s">
        <v>3975</v>
      </c>
      <c r="O1636" s="2">
        <v>75.76000000000001</v>
      </c>
      <c r="P1636" s="2">
        <f>HYPERLINK("https://github.com/mlcommons/submissions_inference_3.1/tree/main/open/cTuning/results/nvidia_orin_maxq-tflite_cpp-cpu-tflite-vmaster-default_config","details")</f>
        <v>0</v>
      </c>
      <c r="Q1636" s="2">
        <f>HYPERLINK("https://github.com/mlcommons/submissions_inference_3.1/tree/main/open/cTuning/code","details")</f>
        <v>0</v>
      </c>
      <c r="R1636" s="1">
        <v>18.556183</v>
      </c>
      <c r="S1636" s="1">
        <v>148.774584</v>
      </c>
      <c r="T1636" s="1">
        <v>54.137</v>
      </c>
    </row>
    <row r="1637" spans="1:20">
      <c r="A1637" s="2" t="s">
        <v>1739</v>
      </c>
      <c r="B1637" s="2" t="s">
        <v>3615</v>
      </c>
      <c r="C1637" s="2" t="s">
        <v>32</v>
      </c>
      <c r="D1637" s="2" t="s">
        <v>33</v>
      </c>
      <c r="E1637" s="2" t="s">
        <v>34</v>
      </c>
      <c r="F1637" s="2" t="s">
        <v>67</v>
      </c>
      <c r="G1637" s="2">
        <v>1</v>
      </c>
      <c r="H1637" s="2" t="s">
        <v>72</v>
      </c>
      <c r="I1637" s="2">
        <v>3</v>
      </c>
      <c r="J1637" s="2"/>
      <c r="K1637" s="2"/>
      <c r="L1637" s="2" t="s">
        <v>3889</v>
      </c>
      <c r="M1637" s="2" t="s">
        <v>38</v>
      </c>
      <c r="N1637" s="2" t="s">
        <v>3976</v>
      </c>
      <c r="O1637" s="2">
        <v>72.678</v>
      </c>
      <c r="P1637" s="2">
        <f>HYPERLINK("https://github.com/mlcommons/submissions_inference_3.1/tree/main/open/cTuning/results/nvidia_orin_maxq-tflite_cpp-cpu-tflite-vmaster-default_config","details")</f>
        <v>0</v>
      </c>
      <c r="Q1637" s="2">
        <f>HYPERLINK("https://github.com/mlcommons/submissions_inference_3.1/tree/main/open/cTuning/code","details")</f>
        <v>0</v>
      </c>
      <c r="R1637" s="1">
        <v>16.037251</v>
      </c>
      <c r="S1637" s="1">
        <v>128.556824</v>
      </c>
      <c r="T1637" s="1">
        <v>62.5449</v>
      </c>
    </row>
    <row r="1638" spans="1:20">
      <c r="A1638" s="2" t="s">
        <v>1740</v>
      </c>
      <c r="B1638" s="2" t="s">
        <v>3616</v>
      </c>
      <c r="C1638" s="2" t="s">
        <v>32</v>
      </c>
      <c r="D1638" s="2" t="s">
        <v>33</v>
      </c>
      <c r="E1638" s="2" t="s">
        <v>34</v>
      </c>
      <c r="F1638" s="2" t="s">
        <v>67</v>
      </c>
      <c r="G1638" s="2">
        <v>1</v>
      </c>
      <c r="H1638" s="2" t="s">
        <v>72</v>
      </c>
      <c r="I1638" s="2">
        <v>3</v>
      </c>
      <c r="J1638" s="2"/>
      <c r="K1638" s="2"/>
      <c r="L1638" s="2" t="s">
        <v>3889</v>
      </c>
      <c r="M1638" s="2" t="s">
        <v>38</v>
      </c>
      <c r="N1638" s="2" t="s">
        <v>3977</v>
      </c>
      <c r="O1638" s="2">
        <v>68.336</v>
      </c>
      <c r="P1638" s="2">
        <f>HYPERLINK("https://github.com/mlcommons/submissions_inference_3.1/tree/main/open/cTuning/results/nvidia_orin_maxq-tflite_cpp-cpu-tflite-vmaster-default_config","details")</f>
        <v>0</v>
      </c>
      <c r="Q1638" s="2">
        <f>HYPERLINK("https://github.com/mlcommons/submissions_inference_3.1/tree/main/open/cTuning/code","details")</f>
        <v>0</v>
      </c>
      <c r="R1638" s="1">
        <v>5.98897</v>
      </c>
      <c r="S1638" s="1">
        <v>48.063576</v>
      </c>
      <c r="T1638" s="1">
        <v>167.439</v>
      </c>
    </row>
    <row r="1639" spans="1:20">
      <c r="A1639" s="2" t="s">
        <v>1741</v>
      </c>
      <c r="B1639" s="2" t="s">
        <v>3617</v>
      </c>
      <c r="C1639" s="2" t="s">
        <v>32</v>
      </c>
      <c r="D1639" s="2" t="s">
        <v>33</v>
      </c>
      <c r="E1639" s="2" t="s">
        <v>34</v>
      </c>
      <c r="F1639" s="2" t="s">
        <v>67</v>
      </c>
      <c r="G1639" s="2">
        <v>1</v>
      </c>
      <c r="H1639" s="2" t="s">
        <v>72</v>
      </c>
      <c r="I1639" s="2">
        <v>3</v>
      </c>
      <c r="J1639" s="2"/>
      <c r="K1639" s="2"/>
      <c r="L1639" s="2" t="s">
        <v>3889</v>
      </c>
      <c r="M1639" s="2" t="s">
        <v>38</v>
      </c>
      <c r="N1639" s="2" t="s">
        <v>3978</v>
      </c>
      <c r="O1639" s="2">
        <v>63.332</v>
      </c>
      <c r="P1639" s="2">
        <f>HYPERLINK("https://github.com/mlcommons/submissions_inference_3.1/tree/main/open/cTuning/results/nvidia_orin_maxq-tflite_cpp-cpu-tflite-vmaster-default_config","details")</f>
        <v>0</v>
      </c>
      <c r="Q1639" s="2">
        <f>HYPERLINK("https://github.com/mlcommons/submissions_inference_3.1/tree/main/open/cTuning/code","details")</f>
        <v>0</v>
      </c>
      <c r="R1639" s="1">
        <v>4.77173</v>
      </c>
      <c r="S1639" s="1">
        <v>38.292128</v>
      </c>
      <c r="T1639" s="1">
        <v>211.009</v>
      </c>
    </row>
    <row r="1640" spans="1:20">
      <c r="A1640" s="2" t="s">
        <v>1742</v>
      </c>
      <c r="B1640" s="2" t="s">
        <v>3618</v>
      </c>
      <c r="C1640" s="2" t="s">
        <v>32</v>
      </c>
      <c r="D1640" s="2" t="s">
        <v>33</v>
      </c>
      <c r="E1640" s="2" t="s">
        <v>34</v>
      </c>
      <c r="F1640" s="2" t="s">
        <v>67</v>
      </c>
      <c r="G1640" s="2">
        <v>1</v>
      </c>
      <c r="H1640" s="2" t="s">
        <v>72</v>
      </c>
      <c r="I1640" s="2">
        <v>3</v>
      </c>
      <c r="J1640" s="2"/>
      <c r="K1640" s="2"/>
      <c r="L1640" s="2" t="s">
        <v>3889</v>
      </c>
      <c r="M1640" s="2" t="s">
        <v>38</v>
      </c>
      <c r="N1640" s="2" t="s">
        <v>3979</v>
      </c>
      <c r="O1640" s="2">
        <v>72.90600000000001</v>
      </c>
      <c r="P1640" s="2">
        <f>HYPERLINK("https://github.com/mlcommons/submissions_inference_3.1/tree/main/open/cTuning/results/nvidia_orin_maxq-tflite_cpp-cpu-tflite-vmaster-default_config","details")</f>
        <v>0</v>
      </c>
      <c r="Q1640" s="2">
        <f>HYPERLINK("https://github.com/mlcommons/submissions_inference_3.1/tree/main/open/cTuning/code","details")</f>
        <v>0</v>
      </c>
      <c r="R1640" s="1">
        <v>12.227513</v>
      </c>
      <c r="S1640" s="1">
        <v>98.12575200000001</v>
      </c>
      <c r="T1640" s="1">
        <v>82.22490000000001</v>
      </c>
    </row>
    <row r="1641" spans="1:20">
      <c r="A1641" s="2" t="s">
        <v>1743</v>
      </c>
      <c r="B1641" s="2" t="s">
        <v>3619</v>
      </c>
      <c r="C1641" s="2" t="s">
        <v>32</v>
      </c>
      <c r="D1641" s="2" t="s">
        <v>33</v>
      </c>
      <c r="E1641" s="2" t="s">
        <v>34</v>
      </c>
      <c r="F1641" s="2" t="s">
        <v>67</v>
      </c>
      <c r="G1641" s="2">
        <v>1</v>
      </c>
      <c r="H1641" s="2" t="s">
        <v>72</v>
      </c>
      <c r="I1641" s="2">
        <v>3</v>
      </c>
      <c r="J1641" s="2"/>
      <c r="K1641" s="2"/>
      <c r="L1641" s="2" t="s">
        <v>3889</v>
      </c>
      <c r="M1641" s="2" t="s">
        <v>38</v>
      </c>
      <c r="N1641" s="2" t="s">
        <v>3980</v>
      </c>
      <c r="O1641" s="2">
        <v>70.444</v>
      </c>
      <c r="P1641" s="2">
        <f>HYPERLINK("https://github.com/mlcommons/submissions_inference_3.1/tree/main/open/cTuning/results/nvidia_orin_maxq-tflite_cpp-cpu-tflite-vmaster-default_config","details")</f>
        <v>0</v>
      </c>
      <c r="Q1641" s="2">
        <f>HYPERLINK("https://github.com/mlcommons/submissions_inference_3.1/tree/main/open/cTuning/code","details")</f>
        <v>0</v>
      </c>
      <c r="R1641" s="1">
        <v>9.281755</v>
      </c>
      <c r="S1641" s="1">
        <v>74.396632</v>
      </c>
      <c r="T1641" s="1">
        <v>108.379</v>
      </c>
    </row>
    <row r="1642" spans="1:20">
      <c r="A1642" s="2" t="s">
        <v>1744</v>
      </c>
      <c r="B1642" s="2" t="s">
        <v>3620</v>
      </c>
      <c r="C1642" s="2" t="s">
        <v>32</v>
      </c>
      <c r="D1642" s="2" t="s">
        <v>33</v>
      </c>
      <c r="E1642" s="2" t="s">
        <v>34</v>
      </c>
      <c r="F1642" s="2" t="s">
        <v>67</v>
      </c>
      <c r="G1642" s="2">
        <v>1</v>
      </c>
      <c r="H1642" s="2" t="s">
        <v>72</v>
      </c>
      <c r="I1642" s="2">
        <v>3</v>
      </c>
      <c r="J1642" s="2"/>
      <c r="K1642" s="2"/>
      <c r="L1642" s="2" t="s">
        <v>3889</v>
      </c>
      <c r="M1642" s="2" t="s">
        <v>38</v>
      </c>
      <c r="N1642" s="2" t="s">
        <v>3981</v>
      </c>
      <c r="O1642" s="2">
        <v>64.38800000000001</v>
      </c>
      <c r="P1642" s="2">
        <f>HYPERLINK("https://github.com/mlcommons/submissions_inference_3.1/tree/main/open/cTuning/results/nvidia_orin_maxq-tflite_cpp-cpu-tflite-vmaster-default_config","details")</f>
        <v>0</v>
      </c>
      <c r="Q1642" s="2">
        <f>HYPERLINK("https://github.com/mlcommons/submissions_inference_3.1/tree/main/open/cTuning/code","details")</f>
        <v>0</v>
      </c>
      <c r="R1642" s="1">
        <v>4.249356</v>
      </c>
      <c r="S1642" s="1">
        <v>34.233864</v>
      </c>
      <c r="T1642" s="1">
        <v>236.303</v>
      </c>
    </row>
    <row r="1643" spans="1:20">
      <c r="A1643" s="2" t="s">
        <v>1745</v>
      </c>
      <c r="B1643" s="2" t="s">
        <v>3621</v>
      </c>
      <c r="C1643" s="2" t="s">
        <v>32</v>
      </c>
      <c r="D1643" s="2" t="s">
        <v>33</v>
      </c>
      <c r="E1643" s="2" t="s">
        <v>34</v>
      </c>
      <c r="F1643" s="2" t="s">
        <v>3881</v>
      </c>
      <c r="G1643" s="2">
        <v>1</v>
      </c>
      <c r="H1643" s="2" t="s">
        <v>3888</v>
      </c>
      <c r="I1643" s="2">
        <v>1</v>
      </c>
      <c r="J1643" s="2"/>
      <c r="K1643" s="2"/>
      <c r="L1643" s="2" t="s">
        <v>3893</v>
      </c>
      <c r="M1643" s="2" t="s">
        <v>38</v>
      </c>
      <c r="N1643" s="2" t="s">
        <v>3901</v>
      </c>
      <c r="O1643" s="2">
        <v>75.068</v>
      </c>
      <c r="P1643" s="2">
        <f>HYPERLINK("https://github.com/mlcommons/submissions_inference_3.1/tree/main/open/cTuning/results/raspberrypi4-tflite_armnn_cpp-cpu-armnn_tflite-v22.11-using_neon","details")</f>
        <v>0</v>
      </c>
      <c r="Q1643" s="2">
        <f>HYPERLINK("https://github.com/mlcommons/submissions_inference_3.1/tree/main/open/cTuning/code","details")</f>
        <v>0</v>
      </c>
      <c r="R1643" s="1">
        <v>105.637543</v>
      </c>
      <c r="S1643" s="1">
        <v>994.4789040000001</v>
      </c>
      <c r="T1643" s="1">
        <v>10.1218</v>
      </c>
    </row>
    <row r="1644" spans="1:20">
      <c r="A1644" s="2" t="s">
        <v>1746</v>
      </c>
      <c r="B1644" s="2" t="s">
        <v>3622</v>
      </c>
      <c r="C1644" s="2" t="s">
        <v>32</v>
      </c>
      <c r="D1644" s="2" t="s">
        <v>33</v>
      </c>
      <c r="E1644" s="2" t="s">
        <v>34</v>
      </c>
      <c r="F1644" s="2" t="s">
        <v>3881</v>
      </c>
      <c r="G1644" s="2">
        <v>1</v>
      </c>
      <c r="H1644" s="2" t="s">
        <v>3888</v>
      </c>
      <c r="I1644" s="2">
        <v>1</v>
      </c>
      <c r="J1644" s="2"/>
      <c r="K1644" s="2"/>
      <c r="L1644" s="2" t="s">
        <v>3893</v>
      </c>
      <c r="M1644" s="2" t="s">
        <v>38</v>
      </c>
      <c r="N1644" s="2" t="s">
        <v>3902</v>
      </c>
      <c r="O1644" s="2">
        <v>76.642</v>
      </c>
      <c r="P1644" s="2">
        <f>HYPERLINK("https://github.com/mlcommons/submissions_inference_3.1/tree/main/open/cTuning/results/raspberrypi4-tflite_armnn_cpp-cpu-armnn_tflite-v22.11-using_neon","details")</f>
        <v>0</v>
      </c>
      <c r="Q1644" s="2">
        <f>HYPERLINK("https://github.com/mlcommons/submissions_inference_3.1/tree/main/open/cTuning/code","details")</f>
        <v>0</v>
      </c>
      <c r="R1644" s="1">
        <v>155.313486</v>
      </c>
      <c r="S1644" s="1">
        <v>1402.463832</v>
      </c>
      <c r="T1644" s="1">
        <v>6.83769</v>
      </c>
    </row>
    <row r="1645" spans="1:20">
      <c r="A1645" s="2" t="s">
        <v>1747</v>
      </c>
      <c r="B1645" s="2" t="s">
        <v>3623</v>
      </c>
      <c r="C1645" s="2" t="s">
        <v>32</v>
      </c>
      <c r="D1645" s="2" t="s">
        <v>33</v>
      </c>
      <c r="E1645" s="2" t="s">
        <v>34</v>
      </c>
      <c r="F1645" s="2" t="s">
        <v>3881</v>
      </c>
      <c r="G1645" s="2">
        <v>1</v>
      </c>
      <c r="H1645" s="2" t="s">
        <v>3888</v>
      </c>
      <c r="I1645" s="2">
        <v>1</v>
      </c>
      <c r="J1645" s="2"/>
      <c r="K1645" s="2"/>
      <c r="L1645" s="2" t="s">
        <v>3893</v>
      </c>
      <c r="M1645" s="2" t="s">
        <v>38</v>
      </c>
      <c r="N1645" s="2" t="s">
        <v>3903</v>
      </c>
      <c r="O1645" s="2">
        <v>77.542</v>
      </c>
      <c r="P1645" s="2">
        <f>HYPERLINK("https://github.com/mlcommons/submissions_inference_3.1/tree/main/open/cTuning/results/raspberrypi4-tflite_armnn_cpp-cpu-armnn_tflite-v22.11-using_neon","details")</f>
        <v>0</v>
      </c>
      <c r="Q1645" s="2">
        <f>HYPERLINK("https://github.com/mlcommons/submissions_inference_3.1/tree/main/open/cTuning/code","details")</f>
        <v>0</v>
      </c>
      <c r="R1645" s="1">
        <v>210.105285</v>
      </c>
      <c r="S1645" s="1">
        <v>1980.268512</v>
      </c>
      <c r="T1645" s="1">
        <v>5.0357</v>
      </c>
    </row>
    <row r="1646" spans="1:20">
      <c r="A1646" s="2" t="s">
        <v>1748</v>
      </c>
      <c r="B1646" s="2" t="s">
        <v>3624</v>
      </c>
      <c r="C1646" s="2" t="s">
        <v>32</v>
      </c>
      <c r="D1646" s="2" t="s">
        <v>33</v>
      </c>
      <c r="E1646" s="2" t="s">
        <v>34</v>
      </c>
      <c r="F1646" s="2" t="s">
        <v>3881</v>
      </c>
      <c r="G1646" s="2">
        <v>1</v>
      </c>
      <c r="H1646" s="2" t="s">
        <v>3888</v>
      </c>
      <c r="I1646" s="2">
        <v>1</v>
      </c>
      <c r="J1646" s="2"/>
      <c r="K1646" s="2"/>
      <c r="L1646" s="2" t="s">
        <v>3893</v>
      </c>
      <c r="M1646" s="2" t="s">
        <v>38</v>
      </c>
      <c r="N1646" s="2" t="s">
        <v>3904</v>
      </c>
      <c r="O1646" s="2">
        <v>79.268</v>
      </c>
      <c r="P1646" s="2">
        <f>HYPERLINK("https://github.com/mlcommons/submissions_inference_3.1/tree/main/open/cTuning/results/raspberrypi4-tflite_armnn_cpp-cpu-armnn_tflite-v22.11-using_neon","details")</f>
        <v>0</v>
      </c>
      <c r="Q1646" s="2">
        <f>HYPERLINK("https://github.com/mlcommons/submissions_inference_3.1/tree/main/open/cTuning/code","details")</f>
        <v>0</v>
      </c>
      <c r="R1646" s="1">
        <v>297.696248</v>
      </c>
      <c r="S1646" s="1">
        <v>2733.63864</v>
      </c>
      <c r="T1646" s="1">
        <v>3.54528</v>
      </c>
    </row>
    <row r="1647" spans="1:20">
      <c r="A1647" s="2" t="s">
        <v>1749</v>
      </c>
      <c r="B1647" s="2" t="s">
        <v>3625</v>
      </c>
      <c r="C1647" s="2" t="s">
        <v>32</v>
      </c>
      <c r="D1647" s="2" t="s">
        <v>33</v>
      </c>
      <c r="E1647" s="2" t="s">
        <v>34</v>
      </c>
      <c r="F1647" s="2" t="s">
        <v>3881</v>
      </c>
      <c r="G1647" s="2">
        <v>1</v>
      </c>
      <c r="H1647" s="2" t="s">
        <v>3888</v>
      </c>
      <c r="I1647" s="2">
        <v>1</v>
      </c>
      <c r="J1647" s="2"/>
      <c r="K1647" s="2"/>
      <c r="L1647" s="2" t="s">
        <v>3893</v>
      </c>
      <c r="M1647" s="2" t="s">
        <v>38</v>
      </c>
      <c r="N1647" s="2" t="s">
        <v>3905</v>
      </c>
      <c r="O1647" s="2">
        <v>80.676</v>
      </c>
      <c r="P1647" s="2">
        <f>HYPERLINK("https://github.com/mlcommons/submissions_inference_3.1/tree/main/open/cTuning/results/raspberrypi4-tflite_armnn_cpp-cpu-armnn_tflite-v22.11-using_neon","details")</f>
        <v>0</v>
      </c>
      <c r="Q1647" s="2">
        <f>HYPERLINK("https://github.com/mlcommons/submissions_inference_3.1/tree/main/open/cTuning/code","details")</f>
        <v>0</v>
      </c>
      <c r="R1647" s="1">
        <v>533.161744</v>
      </c>
      <c r="S1647" s="1">
        <v>4663.182856</v>
      </c>
      <c r="T1647" s="1">
        <v>1.96809</v>
      </c>
    </row>
    <row r="1648" spans="1:20">
      <c r="A1648" s="2" t="s">
        <v>1750</v>
      </c>
      <c r="B1648" s="2" t="s">
        <v>3626</v>
      </c>
      <c r="C1648" s="2" t="s">
        <v>32</v>
      </c>
      <c r="D1648" s="2" t="s">
        <v>33</v>
      </c>
      <c r="E1648" s="2" t="s">
        <v>34</v>
      </c>
      <c r="F1648" s="2" t="s">
        <v>3881</v>
      </c>
      <c r="G1648" s="2">
        <v>1</v>
      </c>
      <c r="H1648" s="2" t="s">
        <v>3888</v>
      </c>
      <c r="I1648" s="2">
        <v>1</v>
      </c>
      <c r="J1648" s="2"/>
      <c r="K1648" s="2"/>
      <c r="L1648" s="2" t="s">
        <v>3893</v>
      </c>
      <c r="M1648" s="2" t="s">
        <v>38</v>
      </c>
      <c r="N1648" s="2" t="s">
        <v>3906</v>
      </c>
      <c r="O1648" s="2">
        <v>71.14</v>
      </c>
      <c r="P1648" s="2">
        <f>HYPERLINK("https://github.com/mlcommons/submissions_inference_3.1/tree/main/open/cTuning/results/raspberrypi4-tflite_armnn_cpp-cpu-armnn_tflite-v22.11-using_neon","details")</f>
        <v>0</v>
      </c>
      <c r="Q1648" s="2">
        <f>HYPERLINK("https://github.com/mlcommons/submissions_inference_3.1/tree/main/open/cTuning/code","details")</f>
        <v>0</v>
      </c>
      <c r="R1648" s="1">
        <v>76.56275599999999</v>
      </c>
      <c r="S1648" s="1">
        <v>742.7935199999999</v>
      </c>
      <c r="T1648" s="1">
        <v>14.2239</v>
      </c>
    </row>
    <row r="1649" spans="1:20">
      <c r="A1649" s="2" t="s">
        <v>1751</v>
      </c>
      <c r="B1649" s="2" t="s">
        <v>3627</v>
      </c>
      <c r="C1649" s="2" t="s">
        <v>32</v>
      </c>
      <c r="D1649" s="2" t="s">
        <v>33</v>
      </c>
      <c r="E1649" s="2" t="s">
        <v>34</v>
      </c>
      <c r="F1649" s="2" t="s">
        <v>3881</v>
      </c>
      <c r="G1649" s="2">
        <v>1</v>
      </c>
      <c r="H1649" s="2" t="s">
        <v>3888</v>
      </c>
      <c r="I1649" s="2">
        <v>1</v>
      </c>
      <c r="J1649" s="2"/>
      <c r="K1649" s="2"/>
      <c r="L1649" s="2" t="s">
        <v>3893</v>
      </c>
      <c r="M1649" s="2" t="s">
        <v>38</v>
      </c>
      <c r="N1649" s="2" t="s">
        <v>3907</v>
      </c>
      <c r="O1649" s="2">
        <v>74.086</v>
      </c>
      <c r="P1649" s="2">
        <f>HYPERLINK("https://github.com/mlcommons/submissions_inference_3.1/tree/main/open/cTuning/results/raspberrypi4-tflite_armnn_cpp-cpu-armnn_tflite-v22.11-using_neon","details")</f>
        <v>0</v>
      </c>
      <c r="Q1649" s="2">
        <f>HYPERLINK("https://github.com/mlcommons/submissions_inference_3.1/tree/main/open/cTuning/code","details")</f>
        <v>0</v>
      </c>
      <c r="R1649" s="1">
        <v>108.002702</v>
      </c>
      <c r="S1649" s="1">
        <v>1002.714408</v>
      </c>
      <c r="T1649" s="1">
        <v>10.075</v>
      </c>
    </row>
    <row r="1650" spans="1:20">
      <c r="A1650" s="2" t="s">
        <v>1752</v>
      </c>
      <c r="B1650" s="2" t="s">
        <v>3628</v>
      </c>
      <c r="C1650" s="2" t="s">
        <v>32</v>
      </c>
      <c r="D1650" s="2" t="s">
        <v>33</v>
      </c>
      <c r="E1650" s="2" t="s">
        <v>34</v>
      </c>
      <c r="F1650" s="2" t="s">
        <v>3881</v>
      </c>
      <c r="G1650" s="2">
        <v>1</v>
      </c>
      <c r="H1650" s="2" t="s">
        <v>3888</v>
      </c>
      <c r="I1650" s="2">
        <v>1</v>
      </c>
      <c r="J1650" s="2"/>
      <c r="K1650" s="2"/>
      <c r="L1650" s="2" t="s">
        <v>3893</v>
      </c>
      <c r="M1650" s="2" t="s">
        <v>38</v>
      </c>
      <c r="N1650" s="2" t="s">
        <v>3908</v>
      </c>
      <c r="O1650" s="2">
        <v>74.06999999999999</v>
      </c>
      <c r="P1650" s="2">
        <f>HYPERLINK("https://github.com/mlcommons/submissions_inference_3.1/tree/main/open/cTuning/results/raspberrypi4-tflite_armnn_cpp-cpu-armnn_tflite-v22.11-using_neon","details")</f>
        <v>0</v>
      </c>
      <c r="Q1650" s="2">
        <f>HYPERLINK("https://github.com/mlcommons/submissions_inference_3.1/tree/main/open/cTuning/code","details")</f>
        <v>0</v>
      </c>
      <c r="R1650" s="1">
        <v>149.900152</v>
      </c>
      <c r="S1650" s="1">
        <v>1504.048088</v>
      </c>
      <c r="T1650" s="1">
        <v>6.91581</v>
      </c>
    </row>
    <row r="1651" spans="1:20">
      <c r="A1651" s="2" t="s">
        <v>1753</v>
      </c>
      <c r="B1651" s="2" t="s">
        <v>3629</v>
      </c>
      <c r="C1651" s="2" t="s">
        <v>32</v>
      </c>
      <c r="D1651" s="2" t="s">
        <v>33</v>
      </c>
      <c r="E1651" s="2" t="s">
        <v>34</v>
      </c>
      <c r="F1651" s="2" t="s">
        <v>3881</v>
      </c>
      <c r="G1651" s="2">
        <v>1</v>
      </c>
      <c r="H1651" s="2" t="s">
        <v>3888</v>
      </c>
      <c r="I1651" s="2">
        <v>1</v>
      </c>
      <c r="J1651" s="2"/>
      <c r="K1651" s="2"/>
      <c r="L1651" s="2" t="s">
        <v>3893</v>
      </c>
      <c r="M1651" s="2" t="s">
        <v>38</v>
      </c>
      <c r="N1651" s="2" t="s">
        <v>3909</v>
      </c>
      <c r="O1651" s="2">
        <v>76.336</v>
      </c>
      <c r="P1651" s="2">
        <f>HYPERLINK("https://github.com/mlcommons/submissions_inference_3.1/tree/main/open/cTuning/results/raspberrypi4-tflite_armnn_cpp-cpu-armnn_tflite-v22.11-using_neon","details")</f>
        <v>0</v>
      </c>
      <c r="Q1651" s="2">
        <f>HYPERLINK("https://github.com/mlcommons/submissions_inference_3.1/tree/main/open/cTuning/code","details")</f>
        <v>0</v>
      </c>
      <c r="R1651" s="1">
        <v>216.746971</v>
      </c>
      <c r="S1651" s="1">
        <v>1989.910624</v>
      </c>
      <c r="T1651" s="1">
        <v>4.95741</v>
      </c>
    </row>
    <row r="1652" spans="1:20">
      <c r="A1652" s="2" t="s">
        <v>1754</v>
      </c>
      <c r="B1652" s="2" t="s">
        <v>3630</v>
      </c>
      <c r="C1652" s="2" t="s">
        <v>32</v>
      </c>
      <c r="D1652" s="2" t="s">
        <v>33</v>
      </c>
      <c r="E1652" s="2" t="s">
        <v>34</v>
      </c>
      <c r="F1652" s="2" t="s">
        <v>3881</v>
      </c>
      <c r="G1652" s="2">
        <v>1</v>
      </c>
      <c r="H1652" s="2" t="s">
        <v>3888</v>
      </c>
      <c r="I1652" s="2">
        <v>1</v>
      </c>
      <c r="J1652" s="2"/>
      <c r="K1652" s="2"/>
      <c r="L1652" s="2" t="s">
        <v>3893</v>
      </c>
      <c r="M1652" s="2" t="s">
        <v>38</v>
      </c>
      <c r="N1652" s="2" t="s">
        <v>3910</v>
      </c>
      <c r="O1652" s="2">
        <v>78.52</v>
      </c>
      <c r="P1652" s="2">
        <f>HYPERLINK("https://github.com/mlcommons/submissions_inference_3.1/tree/main/open/cTuning/results/raspberrypi4-tflite_armnn_cpp-cpu-armnn_tflite-v22.11-using_neon","details")</f>
        <v>0</v>
      </c>
      <c r="Q1652" s="2">
        <f>HYPERLINK("https://github.com/mlcommons/submissions_inference_3.1/tree/main/open/cTuning/code","details")</f>
        <v>0</v>
      </c>
      <c r="R1652" s="1">
        <v>350.344277</v>
      </c>
      <c r="S1652" s="1">
        <v>3150.263992</v>
      </c>
      <c r="T1652" s="1">
        <v>3.0434</v>
      </c>
    </row>
    <row r="1653" spans="1:20">
      <c r="A1653" s="2" t="s">
        <v>1755</v>
      </c>
      <c r="B1653" s="2" t="s">
        <v>3631</v>
      </c>
      <c r="C1653" s="2" t="s">
        <v>32</v>
      </c>
      <c r="D1653" s="2" t="s">
        <v>33</v>
      </c>
      <c r="E1653" s="2" t="s">
        <v>34</v>
      </c>
      <c r="F1653" s="2" t="s">
        <v>3881</v>
      </c>
      <c r="G1653" s="2">
        <v>1</v>
      </c>
      <c r="H1653" s="2" t="s">
        <v>3888</v>
      </c>
      <c r="I1653" s="2">
        <v>1</v>
      </c>
      <c r="J1653" s="2"/>
      <c r="K1653" s="2"/>
      <c r="L1653" s="2" t="s">
        <v>3893</v>
      </c>
      <c r="M1653" s="2" t="s">
        <v>38</v>
      </c>
      <c r="N1653" s="2" t="s">
        <v>3911</v>
      </c>
      <c r="O1653" s="2">
        <v>44.116</v>
      </c>
      <c r="P1653" s="2">
        <f>HYPERLINK("https://github.com/mlcommons/submissions_inference_3.1/tree/main/open/cTuning/results/raspberrypi4-tflite_armnn_cpp-cpu-armnn_tflite-v22.11-using_neon","details")</f>
        <v>0</v>
      </c>
      <c r="Q1653" s="2">
        <f>HYPERLINK("https://github.com/mlcommons/submissions_inference_3.1/tree/main/open/cTuning/code","details")</f>
        <v>0</v>
      </c>
      <c r="R1653" s="1">
        <v>10.056694</v>
      </c>
      <c r="S1653" s="1">
        <v>109.44508</v>
      </c>
      <c r="T1653" s="1">
        <v>110.39</v>
      </c>
    </row>
    <row r="1654" spans="1:20">
      <c r="A1654" s="2" t="s">
        <v>1756</v>
      </c>
      <c r="B1654" s="2" t="s">
        <v>3632</v>
      </c>
      <c r="C1654" s="2" t="s">
        <v>32</v>
      </c>
      <c r="D1654" s="2" t="s">
        <v>33</v>
      </c>
      <c r="E1654" s="2" t="s">
        <v>34</v>
      </c>
      <c r="F1654" s="2" t="s">
        <v>3881</v>
      </c>
      <c r="G1654" s="2">
        <v>1</v>
      </c>
      <c r="H1654" s="2" t="s">
        <v>3888</v>
      </c>
      <c r="I1654" s="2">
        <v>1</v>
      </c>
      <c r="J1654" s="2"/>
      <c r="K1654" s="2"/>
      <c r="L1654" s="2" t="s">
        <v>3893</v>
      </c>
      <c r="M1654" s="2" t="s">
        <v>38</v>
      </c>
      <c r="N1654" s="2" t="s">
        <v>3912</v>
      </c>
      <c r="O1654" s="2">
        <v>47.81</v>
      </c>
      <c r="P1654" s="2">
        <f>HYPERLINK("https://github.com/mlcommons/submissions_inference_3.1/tree/main/open/cTuning/results/raspberrypi4-tflite_armnn_cpp-cpu-armnn_tflite-v22.11-using_neon","details")</f>
        <v>0</v>
      </c>
      <c r="Q1654" s="2">
        <f>HYPERLINK("https://github.com/mlcommons/submissions_inference_3.1/tree/main/open/cTuning/code","details")</f>
        <v>0</v>
      </c>
      <c r="R1654" s="1">
        <v>13.045396</v>
      </c>
      <c r="S1654" s="1">
        <v>139.345424</v>
      </c>
      <c r="T1654" s="1">
        <v>84.93389999999999</v>
      </c>
    </row>
    <row r="1655" spans="1:20">
      <c r="A1655" s="2" t="s">
        <v>1757</v>
      </c>
      <c r="B1655" s="2" t="s">
        <v>3633</v>
      </c>
      <c r="C1655" s="2" t="s">
        <v>32</v>
      </c>
      <c r="D1655" s="2" t="s">
        <v>33</v>
      </c>
      <c r="E1655" s="2" t="s">
        <v>34</v>
      </c>
      <c r="F1655" s="2" t="s">
        <v>3881</v>
      </c>
      <c r="G1655" s="2">
        <v>1</v>
      </c>
      <c r="H1655" s="2" t="s">
        <v>3888</v>
      </c>
      <c r="I1655" s="2">
        <v>1</v>
      </c>
      <c r="J1655" s="2"/>
      <c r="K1655" s="2"/>
      <c r="L1655" s="2" t="s">
        <v>3893</v>
      </c>
      <c r="M1655" s="2" t="s">
        <v>38</v>
      </c>
      <c r="N1655" s="2" t="s">
        <v>3913</v>
      </c>
      <c r="O1655" s="2">
        <v>49.478</v>
      </c>
      <c r="P1655" s="2">
        <f>HYPERLINK("https://github.com/mlcommons/submissions_inference_3.1/tree/main/open/cTuning/results/raspberrypi4-tflite_armnn_cpp-cpu-armnn_tflite-v22.11-using_neon","details")</f>
        <v>0</v>
      </c>
      <c r="Q1655" s="2">
        <f>HYPERLINK("https://github.com/mlcommons/submissions_inference_3.1/tree/main/open/cTuning/code","details")</f>
        <v>0</v>
      </c>
      <c r="R1655" s="1">
        <v>16.589859</v>
      </c>
      <c r="S1655" s="1">
        <v>179.26804</v>
      </c>
      <c r="T1655" s="1">
        <v>65.5669</v>
      </c>
    </row>
    <row r="1656" spans="1:20">
      <c r="A1656" s="2" t="s">
        <v>1758</v>
      </c>
      <c r="B1656" s="2" t="s">
        <v>3634</v>
      </c>
      <c r="C1656" s="2" t="s">
        <v>32</v>
      </c>
      <c r="D1656" s="2" t="s">
        <v>33</v>
      </c>
      <c r="E1656" s="2" t="s">
        <v>34</v>
      </c>
      <c r="F1656" s="2" t="s">
        <v>3881</v>
      </c>
      <c r="G1656" s="2">
        <v>1</v>
      </c>
      <c r="H1656" s="2" t="s">
        <v>3888</v>
      </c>
      <c r="I1656" s="2">
        <v>1</v>
      </c>
      <c r="J1656" s="2"/>
      <c r="K1656" s="2"/>
      <c r="L1656" s="2" t="s">
        <v>3893</v>
      </c>
      <c r="M1656" s="2" t="s">
        <v>38</v>
      </c>
      <c r="N1656" s="2" t="s">
        <v>3914</v>
      </c>
      <c r="O1656" s="2">
        <v>51.848</v>
      </c>
      <c r="P1656" s="2">
        <f>HYPERLINK("https://github.com/mlcommons/submissions_inference_3.1/tree/main/open/cTuning/results/raspberrypi4-tflite_armnn_cpp-cpu-armnn_tflite-v22.11-using_neon","details")</f>
        <v>0</v>
      </c>
      <c r="Q1656" s="2">
        <f>HYPERLINK("https://github.com/mlcommons/submissions_inference_3.1/tree/main/open/cTuning/code","details")</f>
        <v>0</v>
      </c>
      <c r="R1656" s="1">
        <v>20.658412</v>
      </c>
      <c r="S1656" s="1">
        <v>220.310584</v>
      </c>
      <c r="T1656" s="1">
        <v>52.5782</v>
      </c>
    </row>
    <row r="1657" spans="1:20">
      <c r="A1657" s="2" t="s">
        <v>1759</v>
      </c>
      <c r="B1657" s="2" t="s">
        <v>3635</v>
      </c>
      <c r="C1657" s="2" t="s">
        <v>32</v>
      </c>
      <c r="D1657" s="2" t="s">
        <v>33</v>
      </c>
      <c r="E1657" s="2" t="s">
        <v>34</v>
      </c>
      <c r="F1657" s="2" t="s">
        <v>3881</v>
      </c>
      <c r="G1657" s="2">
        <v>1</v>
      </c>
      <c r="H1657" s="2" t="s">
        <v>3888</v>
      </c>
      <c r="I1657" s="2">
        <v>1</v>
      </c>
      <c r="J1657" s="2"/>
      <c r="K1657" s="2"/>
      <c r="L1657" s="2" t="s">
        <v>3893</v>
      </c>
      <c r="M1657" s="2" t="s">
        <v>38</v>
      </c>
      <c r="N1657" s="2" t="s">
        <v>3915</v>
      </c>
      <c r="O1657" s="2">
        <v>57.918</v>
      </c>
      <c r="P1657" s="2">
        <f>HYPERLINK("https://github.com/mlcommons/submissions_inference_3.1/tree/main/open/cTuning/results/raspberrypi4-tflite_armnn_cpp-cpu-armnn_tflite-v22.11-using_neon","details")</f>
        <v>0</v>
      </c>
      <c r="Q1657" s="2">
        <f>HYPERLINK("https://github.com/mlcommons/submissions_inference_3.1/tree/main/open/cTuning/code","details")</f>
        <v>0</v>
      </c>
      <c r="R1657" s="1">
        <v>17.462314</v>
      </c>
      <c r="S1657" s="1">
        <v>199.260256</v>
      </c>
      <c r="T1657" s="1">
        <v>61.3838</v>
      </c>
    </row>
    <row r="1658" spans="1:20">
      <c r="A1658" s="2" t="s">
        <v>1760</v>
      </c>
      <c r="B1658" s="2" t="s">
        <v>3636</v>
      </c>
      <c r="C1658" s="2" t="s">
        <v>32</v>
      </c>
      <c r="D1658" s="2" t="s">
        <v>33</v>
      </c>
      <c r="E1658" s="2" t="s">
        <v>34</v>
      </c>
      <c r="F1658" s="2" t="s">
        <v>3881</v>
      </c>
      <c r="G1658" s="2">
        <v>1</v>
      </c>
      <c r="H1658" s="2" t="s">
        <v>3888</v>
      </c>
      <c r="I1658" s="2">
        <v>1</v>
      </c>
      <c r="J1658" s="2"/>
      <c r="K1658" s="2"/>
      <c r="L1658" s="2" t="s">
        <v>3893</v>
      </c>
      <c r="M1658" s="2" t="s">
        <v>38</v>
      </c>
      <c r="N1658" s="2" t="s">
        <v>3916</v>
      </c>
      <c r="O1658" s="2">
        <v>60.842</v>
      </c>
      <c r="P1658" s="2">
        <f>HYPERLINK("https://github.com/mlcommons/submissions_inference_3.1/tree/main/open/cTuning/results/raspberrypi4-tflite_armnn_cpp-cpu-armnn_tflite-v22.11-using_neon","details")</f>
        <v>0</v>
      </c>
      <c r="Q1658" s="2">
        <f>HYPERLINK("https://github.com/mlcommons/submissions_inference_3.1/tree/main/open/cTuning/code","details")</f>
        <v>0</v>
      </c>
      <c r="R1658" s="1">
        <v>26.03397</v>
      </c>
      <c r="S1658" s="1">
        <v>282.857008</v>
      </c>
      <c r="T1658" s="1">
        <v>41.8675</v>
      </c>
    </row>
    <row r="1659" spans="1:20">
      <c r="A1659" s="2" t="s">
        <v>1761</v>
      </c>
      <c r="B1659" s="2" t="s">
        <v>3637</v>
      </c>
      <c r="C1659" s="2" t="s">
        <v>32</v>
      </c>
      <c r="D1659" s="2" t="s">
        <v>33</v>
      </c>
      <c r="E1659" s="2" t="s">
        <v>34</v>
      </c>
      <c r="F1659" s="2" t="s">
        <v>3881</v>
      </c>
      <c r="G1659" s="2">
        <v>1</v>
      </c>
      <c r="H1659" s="2" t="s">
        <v>3888</v>
      </c>
      <c r="I1659" s="2">
        <v>1</v>
      </c>
      <c r="J1659" s="2"/>
      <c r="K1659" s="2"/>
      <c r="L1659" s="2" t="s">
        <v>3893</v>
      </c>
      <c r="M1659" s="2" t="s">
        <v>38</v>
      </c>
      <c r="N1659" s="2" t="s">
        <v>3917</v>
      </c>
      <c r="O1659" s="2">
        <v>63.244</v>
      </c>
      <c r="P1659" s="2">
        <f>HYPERLINK("https://github.com/mlcommons/submissions_inference_3.1/tree/main/open/cTuning/results/raspberrypi4-tflite_armnn_cpp-cpu-armnn_tflite-v22.11-using_neon","details")</f>
        <v>0</v>
      </c>
      <c r="Q1659" s="2">
        <f>HYPERLINK("https://github.com/mlcommons/submissions_inference_3.1/tree/main/open/cTuning/code","details")</f>
        <v>0</v>
      </c>
      <c r="R1659" s="1">
        <v>33.14329</v>
      </c>
      <c r="S1659" s="1">
        <v>343.71892</v>
      </c>
      <c r="T1659" s="1">
        <v>32.991</v>
      </c>
    </row>
    <row r="1660" spans="1:20">
      <c r="A1660" s="2" t="s">
        <v>1762</v>
      </c>
      <c r="B1660" s="2" t="s">
        <v>3638</v>
      </c>
      <c r="C1660" s="2" t="s">
        <v>32</v>
      </c>
      <c r="D1660" s="2" t="s">
        <v>33</v>
      </c>
      <c r="E1660" s="2" t="s">
        <v>34</v>
      </c>
      <c r="F1660" s="2" t="s">
        <v>3881</v>
      </c>
      <c r="G1660" s="2">
        <v>1</v>
      </c>
      <c r="H1660" s="2" t="s">
        <v>3888</v>
      </c>
      <c r="I1660" s="2">
        <v>1</v>
      </c>
      <c r="J1660" s="2"/>
      <c r="K1660" s="2"/>
      <c r="L1660" s="2" t="s">
        <v>3893</v>
      </c>
      <c r="M1660" s="2" t="s">
        <v>38</v>
      </c>
      <c r="N1660" s="2" t="s">
        <v>3918</v>
      </c>
      <c r="O1660" s="2">
        <v>64.346</v>
      </c>
      <c r="P1660" s="2">
        <f>HYPERLINK("https://github.com/mlcommons/submissions_inference_3.1/tree/main/open/cTuning/results/raspberrypi4-tflite_armnn_cpp-cpu-armnn_tflite-v22.11-using_neon","details")</f>
        <v>0</v>
      </c>
      <c r="Q1660" s="2">
        <f>HYPERLINK("https://github.com/mlcommons/submissions_inference_3.1/tree/main/open/cTuning/code","details")</f>
        <v>0</v>
      </c>
      <c r="R1660" s="1">
        <v>41.918035</v>
      </c>
      <c r="S1660" s="1">
        <v>442.734408</v>
      </c>
      <c r="T1660" s="1">
        <v>25.9254</v>
      </c>
    </row>
    <row r="1661" spans="1:20">
      <c r="A1661" s="2" t="s">
        <v>1763</v>
      </c>
      <c r="B1661" s="2" t="s">
        <v>3639</v>
      </c>
      <c r="C1661" s="2" t="s">
        <v>32</v>
      </c>
      <c r="D1661" s="2" t="s">
        <v>33</v>
      </c>
      <c r="E1661" s="2" t="s">
        <v>34</v>
      </c>
      <c r="F1661" s="2" t="s">
        <v>3881</v>
      </c>
      <c r="G1661" s="2">
        <v>1</v>
      </c>
      <c r="H1661" s="2" t="s">
        <v>3888</v>
      </c>
      <c r="I1661" s="2">
        <v>1</v>
      </c>
      <c r="J1661" s="2"/>
      <c r="K1661" s="2"/>
      <c r="L1661" s="2" t="s">
        <v>3893</v>
      </c>
      <c r="M1661" s="2" t="s">
        <v>38</v>
      </c>
      <c r="N1661" s="2" t="s">
        <v>3919</v>
      </c>
      <c r="O1661" s="2">
        <v>63.716</v>
      </c>
      <c r="P1661" s="2">
        <f>HYPERLINK("https://github.com/mlcommons/submissions_inference_3.1/tree/main/open/cTuning/results/raspberrypi4-tflite_armnn_cpp-cpu-armnn_tflite-v22.11-using_neon","details")</f>
        <v>0</v>
      </c>
      <c r="Q1661" s="2">
        <f>HYPERLINK("https://github.com/mlcommons/submissions_inference_3.1/tree/main/open/cTuning/code","details")</f>
        <v>0</v>
      </c>
      <c r="R1661" s="1">
        <v>28.643446</v>
      </c>
      <c r="S1661" s="1">
        <v>312.762888</v>
      </c>
      <c r="T1661" s="1">
        <v>38.2472</v>
      </c>
    </row>
    <row r="1662" spans="1:20">
      <c r="A1662" s="2" t="s">
        <v>1764</v>
      </c>
      <c r="B1662" s="2" t="s">
        <v>3640</v>
      </c>
      <c r="C1662" s="2" t="s">
        <v>32</v>
      </c>
      <c r="D1662" s="2" t="s">
        <v>33</v>
      </c>
      <c r="E1662" s="2" t="s">
        <v>34</v>
      </c>
      <c r="F1662" s="2" t="s">
        <v>3881</v>
      </c>
      <c r="G1662" s="2">
        <v>1</v>
      </c>
      <c r="H1662" s="2" t="s">
        <v>3888</v>
      </c>
      <c r="I1662" s="2">
        <v>1</v>
      </c>
      <c r="J1662" s="2"/>
      <c r="K1662" s="2"/>
      <c r="L1662" s="2" t="s">
        <v>3893</v>
      </c>
      <c r="M1662" s="2" t="s">
        <v>38</v>
      </c>
      <c r="N1662" s="2" t="s">
        <v>3920</v>
      </c>
      <c r="O1662" s="2">
        <v>66.384</v>
      </c>
      <c r="P1662" s="2">
        <f>HYPERLINK("https://github.com/mlcommons/submissions_inference_3.1/tree/main/open/cTuning/results/raspberrypi4-tflite_armnn_cpp-cpu-armnn_tflite-v22.11-using_neon","details")</f>
        <v>0</v>
      </c>
      <c r="Q1662" s="2">
        <f>HYPERLINK("https://github.com/mlcommons/submissions_inference_3.1/tree/main/open/cTuning/code","details")</f>
        <v>0</v>
      </c>
      <c r="R1662" s="1">
        <v>41.760914</v>
      </c>
      <c r="S1662" s="1">
        <v>443.611336</v>
      </c>
      <c r="T1662" s="1">
        <v>26.027</v>
      </c>
    </row>
    <row r="1663" spans="1:20">
      <c r="A1663" s="2" t="s">
        <v>1765</v>
      </c>
      <c r="B1663" s="2" t="s">
        <v>3641</v>
      </c>
      <c r="C1663" s="2" t="s">
        <v>32</v>
      </c>
      <c r="D1663" s="2" t="s">
        <v>33</v>
      </c>
      <c r="E1663" s="2" t="s">
        <v>34</v>
      </c>
      <c r="F1663" s="2" t="s">
        <v>3881</v>
      </c>
      <c r="G1663" s="2">
        <v>1</v>
      </c>
      <c r="H1663" s="2" t="s">
        <v>3888</v>
      </c>
      <c r="I1663" s="2">
        <v>1</v>
      </c>
      <c r="J1663" s="2"/>
      <c r="K1663" s="2"/>
      <c r="L1663" s="2" t="s">
        <v>3893</v>
      </c>
      <c r="M1663" s="2" t="s">
        <v>38</v>
      </c>
      <c r="N1663" s="2" t="s">
        <v>3921</v>
      </c>
      <c r="O1663" s="2">
        <v>68.242</v>
      </c>
      <c r="P1663" s="2">
        <f>HYPERLINK("https://github.com/mlcommons/submissions_inference_3.1/tree/main/open/cTuning/results/raspberrypi4-tflite_armnn_cpp-cpu-armnn_tflite-v22.11-using_neon","details")</f>
        <v>0</v>
      </c>
      <c r="Q1663" s="2">
        <f>HYPERLINK("https://github.com/mlcommons/submissions_inference_3.1/tree/main/open/cTuning/code","details")</f>
        <v>0</v>
      </c>
      <c r="R1663" s="1">
        <v>55.580791</v>
      </c>
      <c r="S1663" s="1">
        <v>563.0944</v>
      </c>
      <c r="T1663" s="1">
        <v>19.4503</v>
      </c>
    </row>
    <row r="1664" spans="1:20">
      <c r="A1664" s="2" t="s">
        <v>1766</v>
      </c>
      <c r="B1664" s="2" t="s">
        <v>3642</v>
      </c>
      <c r="C1664" s="2" t="s">
        <v>32</v>
      </c>
      <c r="D1664" s="2" t="s">
        <v>33</v>
      </c>
      <c r="E1664" s="2" t="s">
        <v>34</v>
      </c>
      <c r="F1664" s="2" t="s">
        <v>3881</v>
      </c>
      <c r="G1664" s="2">
        <v>1</v>
      </c>
      <c r="H1664" s="2" t="s">
        <v>3888</v>
      </c>
      <c r="I1664" s="2">
        <v>1</v>
      </c>
      <c r="J1664" s="2"/>
      <c r="K1664" s="2"/>
      <c r="L1664" s="2" t="s">
        <v>3893</v>
      </c>
      <c r="M1664" s="2" t="s">
        <v>38</v>
      </c>
      <c r="N1664" s="2" t="s">
        <v>3922</v>
      </c>
      <c r="O1664" s="2">
        <v>69.262</v>
      </c>
      <c r="P1664" s="2">
        <f>HYPERLINK("https://github.com/mlcommons/submissions_inference_3.1/tree/main/open/cTuning/results/raspberrypi4-tflite_armnn_cpp-cpu-armnn_tflite-v22.11-using_neon","details")</f>
        <v>0</v>
      </c>
      <c r="Q1664" s="2">
        <f>HYPERLINK("https://github.com/mlcommons/submissions_inference_3.1/tree/main/open/cTuning/code","details")</f>
        <v>0</v>
      </c>
      <c r="R1664" s="1">
        <v>73.257767</v>
      </c>
      <c r="S1664" s="1">
        <v>735.611144</v>
      </c>
      <c r="T1664" s="1">
        <v>14.4864</v>
      </c>
    </row>
    <row r="1665" spans="1:20">
      <c r="A1665" s="2" t="s">
        <v>1767</v>
      </c>
      <c r="B1665" s="2" t="s">
        <v>3643</v>
      </c>
      <c r="C1665" s="2" t="s">
        <v>32</v>
      </c>
      <c r="D1665" s="2" t="s">
        <v>33</v>
      </c>
      <c r="E1665" s="2" t="s">
        <v>34</v>
      </c>
      <c r="F1665" s="2" t="s">
        <v>3881</v>
      </c>
      <c r="G1665" s="2">
        <v>1</v>
      </c>
      <c r="H1665" s="2" t="s">
        <v>3888</v>
      </c>
      <c r="I1665" s="2">
        <v>1</v>
      </c>
      <c r="J1665" s="2"/>
      <c r="K1665" s="2"/>
      <c r="L1665" s="2" t="s">
        <v>3893</v>
      </c>
      <c r="M1665" s="2" t="s">
        <v>38</v>
      </c>
      <c r="N1665" s="2" t="s">
        <v>3923</v>
      </c>
      <c r="O1665" s="2">
        <v>66.604</v>
      </c>
      <c r="P1665" s="2">
        <f>HYPERLINK("https://github.com/mlcommons/submissions_inference_3.1/tree/main/open/cTuning/results/raspberrypi4-tflite_armnn_cpp-cpu-armnn_tflite-v22.11-using_neon","details")</f>
        <v>0</v>
      </c>
      <c r="Q1665" s="2">
        <f>HYPERLINK("https://github.com/mlcommons/submissions_inference_3.1/tree/main/open/cTuning/code","details")</f>
        <v>0</v>
      </c>
      <c r="R1665" s="1">
        <v>45.184612</v>
      </c>
      <c r="S1665" s="1">
        <v>447.95992</v>
      </c>
      <c r="T1665" s="1">
        <v>23.9763</v>
      </c>
    </row>
    <row r="1666" spans="1:20">
      <c r="A1666" s="2" t="s">
        <v>1768</v>
      </c>
      <c r="B1666" s="2" t="s">
        <v>3644</v>
      </c>
      <c r="C1666" s="2" t="s">
        <v>32</v>
      </c>
      <c r="D1666" s="2" t="s">
        <v>33</v>
      </c>
      <c r="E1666" s="2" t="s">
        <v>34</v>
      </c>
      <c r="F1666" s="2" t="s">
        <v>3881</v>
      </c>
      <c r="G1666" s="2">
        <v>1</v>
      </c>
      <c r="H1666" s="2" t="s">
        <v>3888</v>
      </c>
      <c r="I1666" s="2">
        <v>1</v>
      </c>
      <c r="J1666" s="2"/>
      <c r="K1666" s="2"/>
      <c r="L1666" s="2" t="s">
        <v>3893</v>
      </c>
      <c r="M1666" s="2" t="s">
        <v>38</v>
      </c>
      <c r="N1666" s="2" t="s">
        <v>3924</v>
      </c>
      <c r="O1666" s="2">
        <v>69.10599999999999</v>
      </c>
      <c r="P1666" s="2">
        <f>HYPERLINK("https://github.com/mlcommons/submissions_inference_3.1/tree/main/open/cTuning/results/raspberrypi4-tflite_armnn_cpp-cpu-armnn_tflite-v22.11-using_neon","details")</f>
        <v>0</v>
      </c>
      <c r="Q1666" s="2">
        <f>HYPERLINK("https://github.com/mlcommons/submissions_inference_3.1/tree/main/open/cTuning/code","details")</f>
        <v>0</v>
      </c>
      <c r="R1666" s="1">
        <v>71.474735</v>
      </c>
      <c r="S1666" s="1">
        <v>724.005504</v>
      </c>
      <c r="T1666" s="1">
        <v>14.5414</v>
      </c>
    </row>
    <row r="1667" spans="1:20">
      <c r="A1667" s="2" t="s">
        <v>1769</v>
      </c>
      <c r="B1667" s="2" t="s">
        <v>3645</v>
      </c>
      <c r="C1667" s="2" t="s">
        <v>32</v>
      </c>
      <c r="D1667" s="2" t="s">
        <v>33</v>
      </c>
      <c r="E1667" s="2" t="s">
        <v>34</v>
      </c>
      <c r="F1667" s="2" t="s">
        <v>3881</v>
      </c>
      <c r="G1667" s="2">
        <v>1</v>
      </c>
      <c r="H1667" s="2" t="s">
        <v>3888</v>
      </c>
      <c r="I1667" s="2">
        <v>1</v>
      </c>
      <c r="J1667" s="2"/>
      <c r="K1667" s="2"/>
      <c r="L1667" s="2" t="s">
        <v>3893</v>
      </c>
      <c r="M1667" s="2" t="s">
        <v>38</v>
      </c>
      <c r="N1667" s="2" t="s">
        <v>3925</v>
      </c>
      <c r="O1667" s="2">
        <v>70.626</v>
      </c>
      <c r="P1667" s="2">
        <f>HYPERLINK("https://github.com/mlcommons/submissions_inference_3.1/tree/main/open/cTuning/results/raspberrypi4-tflite_armnn_cpp-cpu-armnn_tflite-v22.11-using_neon","details")</f>
        <v>0</v>
      </c>
      <c r="Q1667" s="2">
        <f>HYPERLINK("https://github.com/mlcommons/submissions_inference_3.1/tree/main/open/cTuning/code","details")</f>
        <v>0</v>
      </c>
      <c r="R1667" s="1">
        <v>92.140141</v>
      </c>
      <c r="S1667" s="1">
        <v>878.238696</v>
      </c>
      <c r="T1667" s="1">
        <v>11.3228</v>
      </c>
    </row>
    <row r="1668" spans="1:20">
      <c r="A1668" s="2" t="s">
        <v>1770</v>
      </c>
      <c r="B1668" s="2" t="s">
        <v>3646</v>
      </c>
      <c r="C1668" s="2" t="s">
        <v>32</v>
      </c>
      <c r="D1668" s="2" t="s">
        <v>33</v>
      </c>
      <c r="E1668" s="2" t="s">
        <v>34</v>
      </c>
      <c r="F1668" s="2" t="s">
        <v>3881</v>
      </c>
      <c r="G1668" s="2">
        <v>1</v>
      </c>
      <c r="H1668" s="2" t="s">
        <v>3888</v>
      </c>
      <c r="I1668" s="2">
        <v>1</v>
      </c>
      <c r="J1668" s="2"/>
      <c r="K1668" s="2"/>
      <c r="L1668" s="2" t="s">
        <v>3893</v>
      </c>
      <c r="M1668" s="2" t="s">
        <v>38</v>
      </c>
      <c r="N1668" s="2" t="s">
        <v>3926</v>
      </c>
      <c r="O1668" s="2">
        <v>71.678</v>
      </c>
      <c r="P1668" s="2">
        <f>HYPERLINK("https://github.com/mlcommons/submissions_inference_3.1/tree/main/open/cTuning/results/raspberrypi4-tflite_armnn_cpp-cpu-armnn_tflite-v22.11-using_neon","details")</f>
        <v>0</v>
      </c>
      <c r="Q1668" s="2">
        <f>HYPERLINK("https://github.com/mlcommons/submissions_inference_3.1/tree/main/open/cTuning/code","details")</f>
        <v>0</v>
      </c>
      <c r="R1668" s="1">
        <v>118.77959</v>
      </c>
      <c r="S1668" s="1">
        <v>1092.596416</v>
      </c>
      <c r="T1668" s="1">
        <v>9.004440000000001</v>
      </c>
    </row>
    <row r="1669" spans="1:20">
      <c r="A1669" s="2" t="s">
        <v>1771</v>
      </c>
      <c r="B1669" s="2" t="s">
        <v>3647</v>
      </c>
      <c r="C1669" s="2" t="s">
        <v>32</v>
      </c>
      <c r="D1669" s="2" t="s">
        <v>33</v>
      </c>
      <c r="E1669" s="2" t="s">
        <v>34</v>
      </c>
      <c r="F1669" s="2" t="s">
        <v>3881</v>
      </c>
      <c r="G1669" s="2">
        <v>1</v>
      </c>
      <c r="H1669" s="2" t="s">
        <v>3888</v>
      </c>
      <c r="I1669" s="2">
        <v>1</v>
      </c>
      <c r="J1669" s="2"/>
      <c r="K1669" s="2"/>
      <c r="L1669" s="2" t="s">
        <v>3893</v>
      </c>
      <c r="M1669" s="2" t="s">
        <v>38</v>
      </c>
      <c r="N1669" s="2" t="s">
        <v>3927</v>
      </c>
      <c r="O1669" s="2">
        <v>42.35</v>
      </c>
      <c r="P1669" s="2">
        <f>HYPERLINK("https://github.com/mlcommons/submissions_inference_3.1/tree/main/open/cTuning/results/raspberrypi4-tflite_armnn_cpp-cpu-armnn_tflite-v22.11-using_neon","details")</f>
        <v>0</v>
      </c>
      <c r="Q1669" s="2">
        <f>HYPERLINK("https://github.com/mlcommons/submissions_inference_3.1/tree/main/open/cTuning/code","details")</f>
        <v>0</v>
      </c>
      <c r="R1669" s="1">
        <v>7.897439</v>
      </c>
      <c r="S1669" s="1">
        <v>94.440952</v>
      </c>
      <c r="T1669" s="1">
        <v>139.287</v>
      </c>
    </row>
    <row r="1670" spans="1:20">
      <c r="A1670" s="2" t="s">
        <v>1772</v>
      </c>
      <c r="B1670" s="2" t="s">
        <v>3648</v>
      </c>
      <c r="C1670" s="2" t="s">
        <v>32</v>
      </c>
      <c r="D1670" s="2" t="s">
        <v>33</v>
      </c>
      <c r="E1670" s="2" t="s">
        <v>34</v>
      </c>
      <c r="F1670" s="2" t="s">
        <v>3881</v>
      </c>
      <c r="G1670" s="2">
        <v>1</v>
      </c>
      <c r="H1670" s="2" t="s">
        <v>3888</v>
      </c>
      <c r="I1670" s="2">
        <v>1</v>
      </c>
      <c r="J1670" s="2"/>
      <c r="K1670" s="2"/>
      <c r="L1670" s="2" t="s">
        <v>3893</v>
      </c>
      <c r="M1670" s="2" t="s">
        <v>38</v>
      </c>
      <c r="N1670" s="2" t="s">
        <v>3928</v>
      </c>
      <c r="O1670" s="2">
        <v>45.444</v>
      </c>
      <c r="P1670" s="2">
        <f>HYPERLINK("https://github.com/mlcommons/submissions_inference_3.1/tree/main/open/cTuning/results/raspberrypi4-tflite_armnn_cpp-cpu-armnn_tflite-v22.11-using_neon","details")</f>
        <v>0</v>
      </c>
      <c r="Q1670" s="2">
        <f>HYPERLINK("https://github.com/mlcommons/submissions_inference_3.1/tree/main/open/cTuning/code","details")</f>
        <v>0</v>
      </c>
      <c r="R1670" s="1">
        <v>9.844564999999999</v>
      </c>
      <c r="S1670" s="1">
        <v>120.964896</v>
      </c>
      <c r="T1670" s="1">
        <v>109.488</v>
      </c>
    </row>
    <row r="1671" spans="1:20">
      <c r="A1671" s="2" t="s">
        <v>1773</v>
      </c>
      <c r="B1671" s="2" t="s">
        <v>3649</v>
      </c>
      <c r="C1671" s="2" t="s">
        <v>32</v>
      </c>
      <c r="D1671" s="2" t="s">
        <v>33</v>
      </c>
      <c r="E1671" s="2" t="s">
        <v>34</v>
      </c>
      <c r="F1671" s="2" t="s">
        <v>3881</v>
      </c>
      <c r="G1671" s="2">
        <v>1</v>
      </c>
      <c r="H1671" s="2" t="s">
        <v>3888</v>
      </c>
      <c r="I1671" s="2">
        <v>1</v>
      </c>
      <c r="J1671" s="2"/>
      <c r="K1671" s="2"/>
      <c r="L1671" s="2" t="s">
        <v>3893</v>
      </c>
      <c r="M1671" s="2" t="s">
        <v>38</v>
      </c>
      <c r="N1671" s="2" t="s">
        <v>3929</v>
      </c>
      <c r="O1671" s="2">
        <v>48.114</v>
      </c>
      <c r="P1671" s="2">
        <f>HYPERLINK("https://github.com/mlcommons/submissions_inference_3.1/tree/main/open/cTuning/results/raspberrypi4-tflite_armnn_cpp-cpu-armnn_tflite-v22.11-using_neon","details")</f>
        <v>0</v>
      </c>
      <c r="Q1671" s="2">
        <f>HYPERLINK("https://github.com/mlcommons/submissions_inference_3.1/tree/main/open/cTuning/code","details")</f>
        <v>0</v>
      </c>
      <c r="R1671" s="1">
        <v>11.801139</v>
      </c>
      <c r="S1671" s="1">
        <v>148.221256</v>
      </c>
      <c r="T1671" s="1">
        <v>90.8956</v>
      </c>
    </row>
    <row r="1672" spans="1:20">
      <c r="A1672" s="2" t="s">
        <v>1774</v>
      </c>
      <c r="B1672" s="2" t="s">
        <v>3650</v>
      </c>
      <c r="C1672" s="2" t="s">
        <v>32</v>
      </c>
      <c r="D1672" s="2" t="s">
        <v>33</v>
      </c>
      <c r="E1672" s="2" t="s">
        <v>34</v>
      </c>
      <c r="F1672" s="2" t="s">
        <v>3881</v>
      </c>
      <c r="G1672" s="2">
        <v>1</v>
      </c>
      <c r="H1672" s="2" t="s">
        <v>3888</v>
      </c>
      <c r="I1672" s="2">
        <v>1</v>
      </c>
      <c r="J1672" s="2"/>
      <c r="K1672" s="2"/>
      <c r="L1672" s="2" t="s">
        <v>3893</v>
      </c>
      <c r="M1672" s="2" t="s">
        <v>38</v>
      </c>
      <c r="N1672" s="2" t="s">
        <v>3930</v>
      </c>
      <c r="O1672" s="2">
        <v>50.16</v>
      </c>
      <c r="P1672" s="2">
        <f>HYPERLINK("https://github.com/mlcommons/submissions_inference_3.1/tree/main/open/cTuning/results/raspberrypi4-tflite_armnn_cpp-cpu-armnn_tflite-v22.11-using_neon","details")</f>
        <v>0</v>
      </c>
      <c r="Q1672" s="2">
        <f>HYPERLINK("https://github.com/mlcommons/submissions_inference_3.1/tree/main/open/cTuning/code","details")</f>
        <v>0</v>
      </c>
      <c r="R1672" s="1">
        <v>14.846285</v>
      </c>
      <c r="S1672" s="1">
        <v>187.470592</v>
      </c>
      <c r="T1672" s="1">
        <v>71.21339999999999</v>
      </c>
    </row>
    <row r="1673" spans="1:20">
      <c r="A1673" s="2" t="s">
        <v>1775</v>
      </c>
      <c r="B1673" s="2" t="s">
        <v>3651</v>
      </c>
      <c r="C1673" s="2" t="s">
        <v>32</v>
      </c>
      <c r="D1673" s="2" t="s">
        <v>33</v>
      </c>
      <c r="E1673" s="2" t="s">
        <v>34</v>
      </c>
      <c r="F1673" s="2" t="s">
        <v>3881</v>
      </c>
      <c r="G1673" s="2">
        <v>1</v>
      </c>
      <c r="H1673" s="2" t="s">
        <v>3888</v>
      </c>
      <c r="I1673" s="2">
        <v>1</v>
      </c>
      <c r="J1673" s="2"/>
      <c r="K1673" s="2"/>
      <c r="L1673" s="2" t="s">
        <v>3893</v>
      </c>
      <c r="M1673" s="2" t="s">
        <v>38</v>
      </c>
      <c r="N1673" s="2" t="s">
        <v>3931</v>
      </c>
      <c r="O1673" s="2">
        <v>56.738</v>
      </c>
      <c r="P1673" s="2">
        <f>HYPERLINK("https://github.com/mlcommons/submissions_inference_3.1/tree/main/open/cTuning/results/raspberrypi4-tflite_armnn_cpp-cpu-armnn_tflite-v22.11-using_neon","details")</f>
        <v>0</v>
      </c>
      <c r="Q1673" s="2">
        <f>HYPERLINK("https://github.com/mlcommons/submissions_inference_3.1/tree/main/open/cTuning/code","details")</f>
        <v>0</v>
      </c>
      <c r="R1673" s="1">
        <v>12.488843</v>
      </c>
      <c r="S1673" s="1">
        <v>160.268392</v>
      </c>
      <c r="T1673" s="1">
        <v>86.1564</v>
      </c>
    </row>
    <row r="1674" spans="1:20">
      <c r="A1674" s="2" t="s">
        <v>1776</v>
      </c>
      <c r="B1674" s="2" t="s">
        <v>3652</v>
      </c>
      <c r="C1674" s="2" t="s">
        <v>32</v>
      </c>
      <c r="D1674" s="2" t="s">
        <v>33</v>
      </c>
      <c r="E1674" s="2" t="s">
        <v>34</v>
      </c>
      <c r="F1674" s="2" t="s">
        <v>3881</v>
      </c>
      <c r="G1674" s="2">
        <v>1</v>
      </c>
      <c r="H1674" s="2" t="s">
        <v>3888</v>
      </c>
      <c r="I1674" s="2">
        <v>1</v>
      </c>
      <c r="J1674" s="2"/>
      <c r="K1674" s="2"/>
      <c r="L1674" s="2" t="s">
        <v>3893</v>
      </c>
      <c r="M1674" s="2" t="s">
        <v>38</v>
      </c>
      <c r="N1674" s="2" t="s">
        <v>3932</v>
      </c>
      <c r="O1674" s="2">
        <v>59.432</v>
      </c>
      <c r="P1674" s="2">
        <f>HYPERLINK("https://github.com/mlcommons/submissions_inference_3.1/tree/main/open/cTuning/results/raspberrypi4-tflite_armnn_cpp-cpu-armnn_tflite-v22.11-using_neon","details")</f>
        <v>0</v>
      </c>
      <c r="Q1674" s="2">
        <f>HYPERLINK("https://github.com/mlcommons/submissions_inference_3.1/tree/main/open/cTuning/code","details")</f>
        <v>0</v>
      </c>
      <c r="R1674" s="1">
        <v>18.10597</v>
      </c>
      <c r="S1674" s="1">
        <v>222.616968</v>
      </c>
      <c r="T1674" s="1">
        <v>59.2985</v>
      </c>
    </row>
    <row r="1675" spans="1:20">
      <c r="A1675" s="2" t="s">
        <v>1777</v>
      </c>
      <c r="B1675" s="2" t="s">
        <v>3653</v>
      </c>
      <c r="C1675" s="2" t="s">
        <v>32</v>
      </c>
      <c r="D1675" s="2" t="s">
        <v>33</v>
      </c>
      <c r="E1675" s="2" t="s">
        <v>34</v>
      </c>
      <c r="F1675" s="2" t="s">
        <v>3881</v>
      </c>
      <c r="G1675" s="2">
        <v>1</v>
      </c>
      <c r="H1675" s="2" t="s">
        <v>3888</v>
      </c>
      <c r="I1675" s="2">
        <v>1</v>
      </c>
      <c r="J1675" s="2"/>
      <c r="K1675" s="2"/>
      <c r="L1675" s="2" t="s">
        <v>3893</v>
      </c>
      <c r="M1675" s="2" t="s">
        <v>38</v>
      </c>
      <c r="N1675" s="2" t="s">
        <v>3933</v>
      </c>
      <c r="O1675" s="2">
        <v>61.458</v>
      </c>
      <c r="P1675" s="2">
        <f>HYPERLINK("https://github.com/mlcommons/submissions_inference_3.1/tree/main/open/cTuning/results/raspberrypi4-tflite_armnn_cpp-cpu-armnn_tflite-v22.11-using_neon","details")</f>
        <v>0</v>
      </c>
      <c r="Q1675" s="2">
        <f>HYPERLINK("https://github.com/mlcommons/submissions_inference_3.1/tree/main/open/cTuning/code","details")</f>
        <v>0</v>
      </c>
      <c r="R1675" s="1">
        <v>22.433</v>
      </c>
      <c r="S1675" s="1">
        <v>255.07336</v>
      </c>
      <c r="T1675" s="1">
        <v>48.4019</v>
      </c>
    </row>
    <row r="1676" spans="1:20">
      <c r="A1676" s="2" t="s">
        <v>1778</v>
      </c>
      <c r="B1676" s="2" t="s">
        <v>3654</v>
      </c>
      <c r="C1676" s="2" t="s">
        <v>32</v>
      </c>
      <c r="D1676" s="2" t="s">
        <v>33</v>
      </c>
      <c r="E1676" s="2" t="s">
        <v>34</v>
      </c>
      <c r="F1676" s="2" t="s">
        <v>3881</v>
      </c>
      <c r="G1676" s="2">
        <v>1</v>
      </c>
      <c r="H1676" s="2" t="s">
        <v>3888</v>
      </c>
      <c r="I1676" s="2">
        <v>1</v>
      </c>
      <c r="J1676" s="2"/>
      <c r="K1676" s="2"/>
      <c r="L1676" s="2" t="s">
        <v>3893</v>
      </c>
      <c r="M1676" s="2" t="s">
        <v>38</v>
      </c>
      <c r="N1676" s="2" t="s">
        <v>3934</v>
      </c>
      <c r="O1676" s="2">
        <v>62.264</v>
      </c>
      <c r="P1676" s="2">
        <f>HYPERLINK("https://github.com/mlcommons/submissions_inference_3.1/tree/main/open/cTuning/results/raspberrypi4-tflite_armnn_cpp-cpu-armnn_tflite-v22.11-using_neon","details")</f>
        <v>0</v>
      </c>
      <c r="Q1676" s="2">
        <f>HYPERLINK("https://github.com/mlcommons/submissions_inference_3.1/tree/main/open/cTuning/code","details")</f>
        <v>0</v>
      </c>
      <c r="R1676" s="1">
        <v>29.534062</v>
      </c>
      <c r="S1676" s="1">
        <v>305.862072</v>
      </c>
      <c r="T1676" s="1">
        <v>37.1628</v>
      </c>
    </row>
    <row r="1677" spans="1:20">
      <c r="A1677" s="2" t="s">
        <v>1779</v>
      </c>
      <c r="B1677" s="2" t="s">
        <v>3655</v>
      </c>
      <c r="C1677" s="2" t="s">
        <v>32</v>
      </c>
      <c r="D1677" s="2" t="s">
        <v>33</v>
      </c>
      <c r="E1677" s="2" t="s">
        <v>34</v>
      </c>
      <c r="F1677" s="2" t="s">
        <v>3881</v>
      </c>
      <c r="G1677" s="2">
        <v>1</v>
      </c>
      <c r="H1677" s="2" t="s">
        <v>3888</v>
      </c>
      <c r="I1677" s="2">
        <v>1</v>
      </c>
      <c r="J1677" s="2"/>
      <c r="K1677" s="2"/>
      <c r="L1677" s="2" t="s">
        <v>3893</v>
      </c>
      <c r="M1677" s="2" t="s">
        <v>38</v>
      </c>
      <c r="N1677" s="2" t="s">
        <v>3935</v>
      </c>
      <c r="O1677" s="2">
        <v>58.386</v>
      </c>
      <c r="P1677" s="2">
        <f>HYPERLINK("https://github.com/mlcommons/submissions_inference_3.1/tree/main/open/cTuning/results/raspberrypi4-tflite_armnn_cpp-cpu-armnn_tflite-v22.11-using_neon","details")</f>
        <v>0</v>
      </c>
      <c r="Q1677" s="2">
        <f>HYPERLINK("https://github.com/mlcommons/submissions_inference_3.1/tree/main/open/cTuning/code","details")</f>
        <v>0</v>
      </c>
      <c r="R1677" s="1">
        <v>19.572248</v>
      </c>
      <c r="S1677" s="1">
        <v>245.84332</v>
      </c>
      <c r="T1677" s="1">
        <v>55.2454</v>
      </c>
    </row>
    <row r="1678" spans="1:20">
      <c r="A1678" s="2" t="s">
        <v>1780</v>
      </c>
      <c r="B1678" s="2" t="s">
        <v>3656</v>
      </c>
      <c r="C1678" s="2" t="s">
        <v>32</v>
      </c>
      <c r="D1678" s="2" t="s">
        <v>33</v>
      </c>
      <c r="E1678" s="2" t="s">
        <v>34</v>
      </c>
      <c r="F1678" s="2" t="s">
        <v>3881</v>
      </c>
      <c r="G1678" s="2">
        <v>1</v>
      </c>
      <c r="H1678" s="2" t="s">
        <v>3888</v>
      </c>
      <c r="I1678" s="2">
        <v>1</v>
      </c>
      <c r="J1678" s="2"/>
      <c r="K1678" s="2"/>
      <c r="L1678" s="2" t="s">
        <v>3893</v>
      </c>
      <c r="M1678" s="2" t="s">
        <v>38</v>
      </c>
      <c r="N1678" s="2" t="s">
        <v>3936</v>
      </c>
      <c r="O1678" s="2">
        <v>64.126</v>
      </c>
      <c r="P1678" s="2">
        <f>HYPERLINK("https://github.com/mlcommons/submissions_inference_3.1/tree/main/open/cTuning/results/raspberrypi4-tflite_armnn_cpp-cpu-armnn_tflite-v22.11-using_neon","details")</f>
        <v>0</v>
      </c>
      <c r="Q1678" s="2">
        <f>HYPERLINK("https://github.com/mlcommons/submissions_inference_3.1/tree/main/open/cTuning/code","details")</f>
        <v>0</v>
      </c>
      <c r="R1678" s="1">
        <v>29.459929</v>
      </c>
      <c r="S1678" s="1">
        <v>295.137656</v>
      </c>
      <c r="T1678" s="1">
        <v>37.3534</v>
      </c>
    </row>
    <row r="1679" spans="1:20">
      <c r="A1679" s="2" t="s">
        <v>1781</v>
      </c>
      <c r="B1679" s="2" t="s">
        <v>3657</v>
      </c>
      <c r="C1679" s="2" t="s">
        <v>32</v>
      </c>
      <c r="D1679" s="2" t="s">
        <v>33</v>
      </c>
      <c r="E1679" s="2" t="s">
        <v>34</v>
      </c>
      <c r="F1679" s="2" t="s">
        <v>3881</v>
      </c>
      <c r="G1679" s="2">
        <v>1</v>
      </c>
      <c r="H1679" s="2" t="s">
        <v>3888</v>
      </c>
      <c r="I1679" s="2">
        <v>1</v>
      </c>
      <c r="J1679" s="2"/>
      <c r="K1679" s="2"/>
      <c r="L1679" s="2" t="s">
        <v>3893</v>
      </c>
      <c r="M1679" s="2" t="s">
        <v>38</v>
      </c>
      <c r="N1679" s="2" t="s">
        <v>3937</v>
      </c>
      <c r="O1679" s="2">
        <v>67.208</v>
      </c>
      <c r="P1679" s="2">
        <f>HYPERLINK("https://github.com/mlcommons/submissions_inference_3.1/tree/main/open/cTuning/results/raspberrypi4-tflite_armnn_cpp-cpu-armnn_tflite-v22.11-using_neon","details")</f>
        <v>0</v>
      </c>
      <c r="Q1679" s="2">
        <f>HYPERLINK("https://github.com/mlcommons/submissions_inference_3.1/tree/main/open/cTuning/code","details")</f>
        <v>0</v>
      </c>
      <c r="R1679" s="1">
        <v>39.334156</v>
      </c>
      <c r="S1679" s="1">
        <v>395.357432</v>
      </c>
      <c r="T1679" s="1">
        <v>28.1998</v>
      </c>
    </row>
    <row r="1680" spans="1:20">
      <c r="A1680" s="2" t="s">
        <v>1782</v>
      </c>
      <c r="B1680" s="2" t="s">
        <v>3658</v>
      </c>
      <c r="C1680" s="2" t="s">
        <v>32</v>
      </c>
      <c r="D1680" s="2" t="s">
        <v>33</v>
      </c>
      <c r="E1680" s="2" t="s">
        <v>34</v>
      </c>
      <c r="F1680" s="2" t="s">
        <v>3881</v>
      </c>
      <c r="G1680" s="2">
        <v>1</v>
      </c>
      <c r="H1680" s="2" t="s">
        <v>3888</v>
      </c>
      <c r="I1680" s="2">
        <v>1</v>
      </c>
      <c r="J1680" s="2"/>
      <c r="K1680" s="2"/>
      <c r="L1680" s="2" t="s">
        <v>3893</v>
      </c>
      <c r="M1680" s="2" t="s">
        <v>38</v>
      </c>
      <c r="N1680" s="2" t="s">
        <v>3938</v>
      </c>
      <c r="O1680" s="2">
        <v>68.122</v>
      </c>
      <c r="P1680" s="2">
        <f>HYPERLINK("https://github.com/mlcommons/submissions_inference_3.1/tree/main/open/cTuning/results/raspberrypi4-tflite_armnn_cpp-cpu-armnn_tflite-v22.11-using_neon","details")</f>
        <v>0</v>
      </c>
      <c r="Q1680" s="2">
        <f>HYPERLINK("https://github.com/mlcommons/submissions_inference_3.1/tree/main/open/cTuning/code","details")</f>
        <v>0</v>
      </c>
      <c r="R1680" s="1">
        <v>51.491152</v>
      </c>
      <c r="S1680" s="1">
        <v>515.2184559999999</v>
      </c>
      <c r="T1680" s="1">
        <v>21.1823</v>
      </c>
    </row>
    <row r="1681" spans="1:20">
      <c r="A1681" s="2" t="s">
        <v>1783</v>
      </c>
      <c r="B1681" s="2" t="s">
        <v>3659</v>
      </c>
      <c r="C1681" s="2" t="s">
        <v>32</v>
      </c>
      <c r="D1681" s="2" t="s">
        <v>33</v>
      </c>
      <c r="E1681" s="2" t="s">
        <v>34</v>
      </c>
      <c r="F1681" s="2" t="s">
        <v>3881</v>
      </c>
      <c r="G1681" s="2">
        <v>1</v>
      </c>
      <c r="H1681" s="2" t="s">
        <v>3888</v>
      </c>
      <c r="I1681" s="2">
        <v>1</v>
      </c>
      <c r="J1681" s="2"/>
      <c r="K1681" s="2"/>
      <c r="L1681" s="2" t="s">
        <v>3893</v>
      </c>
      <c r="M1681" s="2" t="s">
        <v>38</v>
      </c>
      <c r="N1681" s="2" t="s">
        <v>3939</v>
      </c>
      <c r="O1681" s="2">
        <v>64.764</v>
      </c>
      <c r="P1681" s="2">
        <f>HYPERLINK("https://github.com/mlcommons/submissions_inference_3.1/tree/main/open/cTuning/results/raspberrypi4-tflite_armnn_cpp-cpu-armnn_tflite-v22.11-using_neon","details")</f>
        <v>0</v>
      </c>
      <c r="Q1681" s="2">
        <f>HYPERLINK("https://github.com/mlcommons/submissions_inference_3.1/tree/main/open/cTuning/code","details")</f>
        <v>0</v>
      </c>
      <c r="R1681" s="1">
        <v>28.721415</v>
      </c>
      <c r="S1681" s="1">
        <v>298.97348</v>
      </c>
      <c r="T1681" s="1">
        <v>38.5553</v>
      </c>
    </row>
    <row r="1682" spans="1:20">
      <c r="A1682" s="2" t="s">
        <v>1784</v>
      </c>
      <c r="B1682" s="2" t="s">
        <v>3660</v>
      </c>
      <c r="C1682" s="2" t="s">
        <v>32</v>
      </c>
      <c r="D1682" s="2" t="s">
        <v>33</v>
      </c>
      <c r="E1682" s="2" t="s">
        <v>34</v>
      </c>
      <c r="F1682" s="2" t="s">
        <v>3881</v>
      </c>
      <c r="G1682" s="2">
        <v>1</v>
      </c>
      <c r="H1682" s="2" t="s">
        <v>3888</v>
      </c>
      <c r="I1682" s="2">
        <v>1</v>
      </c>
      <c r="J1682" s="2"/>
      <c r="K1682" s="2"/>
      <c r="L1682" s="2" t="s">
        <v>3893</v>
      </c>
      <c r="M1682" s="2" t="s">
        <v>38</v>
      </c>
      <c r="N1682" s="2" t="s">
        <v>3940</v>
      </c>
      <c r="O1682" s="2">
        <v>68.212</v>
      </c>
      <c r="P1682" s="2">
        <f>HYPERLINK("https://github.com/mlcommons/submissions_inference_3.1/tree/main/open/cTuning/results/raspberrypi4-tflite_armnn_cpp-cpu-armnn_tflite-v22.11-using_neon","details")</f>
        <v>0</v>
      </c>
      <c r="Q1682" s="2">
        <f>HYPERLINK("https://github.com/mlcommons/submissions_inference_3.1/tree/main/open/cTuning/code","details")</f>
        <v>0</v>
      </c>
      <c r="R1682" s="1">
        <v>44.307686</v>
      </c>
      <c r="S1682" s="1">
        <v>423.8832</v>
      </c>
      <c r="T1682" s="1">
        <v>24.785</v>
      </c>
    </row>
    <row r="1683" spans="1:20">
      <c r="A1683" s="2" t="s">
        <v>1785</v>
      </c>
      <c r="B1683" s="2" t="s">
        <v>3661</v>
      </c>
      <c r="C1683" s="2" t="s">
        <v>32</v>
      </c>
      <c r="D1683" s="2" t="s">
        <v>33</v>
      </c>
      <c r="E1683" s="2" t="s">
        <v>34</v>
      </c>
      <c r="F1683" s="2" t="s">
        <v>3881</v>
      </c>
      <c r="G1683" s="2">
        <v>1</v>
      </c>
      <c r="H1683" s="2" t="s">
        <v>3888</v>
      </c>
      <c r="I1683" s="2">
        <v>1</v>
      </c>
      <c r="J1683" s="2"/>
      <c r="K1683" s="2"/>
      <c r="L1683" s="2" t="s">
        <v>3893</v>
      </c>
      <c r="M1683" s="2" t="s">
        <v>38</v>
      </c>
      <c r="N1683" s="2" t="s">
        <v>3941</v>
      </c>
      <c r="O1683" s="2">
        <v>70.092</v>
      </c>
      <c r="P1683" s="2">
        <f>HYPERLINK("https://github.com/mlcommons/submissions_inference_3.1/tree/main/open/cTuning/results/raspberrypi4-tflite_armnn_cpp-cpu-armnn_tflite-v22.11-using_neon","details")</f>
        <v>0</v>
      </c>
      <c r="Q1683" s="2">
        <f>HYPERLINK("https://github.com/mlcommons/submissions_inference_3.1/tree/main/open/cTuning/code","details")</f>
        <v>0</v>
      </c>
      <c r="R1683" s="1">
        <v>59.060394</v>
      </c>
      <c r="S1683" s="1">
        <v>580.723416</v>
      </c>
      <c r="T1683" s="1">
        <v>18.5571</v>
      </c>
    </row>
    <row r="1684" spans="1:20">
      <c r="A1684" s="2" t="s">
        <v>1786</v>
      </c>
      <c r="B1684" s="2" t="s">
        <v>3662</v>
      </c>
      <c r="C1684" s="2" t="s">
        <v>32</v>
      </c>
      <c r="D1684" s="2" t="s">
        <v>33</v>
      </c>
      <c r="E1684" s="2" t="s">
        <v>34</v>
      </c>
      <c r="F1684" s="2" t="s">
        <v>3881</v>
      </c>
      <c r="G1684" s="2">
        <v>1</v>
      </c>
      <c r="H1684" s="2" t="s">
        <v>3888</v>
      </c>
      <c r="I1684" s="2">
        <v>1</v>
      </c>
      <c r="J1684" s="2"/>
      <c r="K1684" s="2"/>
      <c r="L1684" s="2" t="s">
        <v>3893</v>
      </c>
      <c r="M1684" s="2" t="s">
        <v>38</v>
      </c>
      <c r="N1684" s="2" t="s">
        <v>3942</v>
      </c>
      <c r="O1684" s="2">
        <v>70.764</v>
      </c>
      <c r="P1684" s="2">
        <f>HYPERLINK("https://github.com/mlcommons/submissions_inference_3.1/tree/main/open/cTuning/results/raspberrypi4-tflite_armnn_cpp-cpu-armnn_tflite-v22.11-using_neon","details")</f>
        <v>0</v>
      </c>
      <c r="Q1684" s="2">
        <f>HYPERLINK("https://github.com/mlcommons/submissions_inference_3.1/tree/main/open/cTuning/code","details")</f>
        <v>0</v>
      </c>
      <c r="R1684" s="1">
        <v>78.60412599999999</v>
      </c>
      <c r="S1684" s="1">
        <v>762.276536</v>
      </c>
      <c r="T1684" s="1">
        <v>13.6816</v>
      </c>
    </row>
    <row r="1685" spans="1:20">
      <c r="A1685" s="2" t="s">
        <v>1787</v>
      </c>
      <c r="B1685" s="2" t="s">
        <v>3663</v>
      </c>
      <c r="C1685" s="2" t="s">
        <v>32</v>
      </c>
      <c r="D1685" s="2" t="s">
        <v>33</v>
      </c>
      <c r="E1685" s="2" t="s">
        <v>34</v>
      </c>
      <c r="F1685" s="2" t="s">
        <v>3881</v>
      </c>
      <c r="G1685" s="2">
        <v>1</v>
      </c>
      <c r="H1685" s="2" t="s">
        <v>3888</v>
      </c>
      <c r="I1685" s="2">
        <v>1</v>
      </c>
      <c r="J1685" s="2"/>
      <c r="K1685" s="2"/>
      <c r="L1685" s="2" t="s">
        <v>3893</v>
      </c>
      <c r="M1685" s="2" t="s">
        <v>38</v>
      </c>
      <c r="N1685" s="2" t="s">
        <v>3943</v>
      </c>
      <c r="O1685" s="2">
        <v>52.172</v>
      </c>
      <c r="P1685" s="2">
        <f>HYPERLINK("https://github.com/mlcommons/submissions_inference_3.1/tree/main/open/cTuning/results/raspberrypi4-tflite_armnn_cpp-cpu-armnn_tflite-v22.11-using_neon","details")</f>
        <v>0</v>
      </c>
      <c r="Q1685" s="2">
        <f>HYPERLINK("https://github.com/mlcommons/submissions_inference_3.1/tree/main/open/cTuning/code","details")</f>
        <v>0</v>
      </c>
      <c r="R1685" s="1">
        <v>19.034243</v>
      </c>
      <c r="S1685" s="1">
        <v>200.421064</v>
      </c>
      <c r="T1685" s="1">
        <v>57.9782</v>
      </c>
    </row>
    <row r="1686" spans="1:20">
      <c r="A1686" s="2" t="s">
        <v>1788</v>
      </c>
      <c r="B1686" s="2" t="s">
        <v>3664</v>
      </c>
      <c r="C1686" s="2" t="s">
        <v>32</v>
      </c>
      <c r="D1686" s="2" t="s">
        <v>33</v>
      </c>
      <c r="E1686" s="2" t="s">
        <v>34</v>
      </c>
      <c r="F1686" s="2" t="s">
        <v>3881</v>
      </c>
      <c r="G1686" s="2">
        <v>1</v>
      </c>
      <c r="H1686" s="2" t="s">
        <v>3888</v>
      </c>
      <c r="I1686" s="2">
        <v>1</v>
      </c>
      <c r="J1686" s="2"/>
      <c r="K1686" s="2"/>
      <c r="L1686" s="2" t="s">
        <v>3893</v>
      </c>
      <c r="M1686" s="2" t="s">
        <v>38</v>
      </c>
      <c r="N1686" s="2" t="s">
        <v>3944</v>
      </c>
      <c r="O1686" s="2">
        <v>56.988</v>
      </c>
      <c r="P1686" s="2">
        <f>HYPERLINK("https://github.com/mlcommons/submissions_inference_3.1/tree/main/open/cTuning/results/raspberrypi4-tflite_armnn_cpp-cpu-armnn_tflite-v22.11-using_neon","details")</f>
        <v>0</v>
      </c>
      <c r="Q1686" s="2">
        <f>HYPERLINK("https://github.com/mlcommons/submissions_inference_3.1/tree/main/open/cTuning/code","details")</f>
        <v>0</v>
      </c>
      <c r="R1686" s="1">
        <v>23.485922</v>
      </c>
      <c r="S1686" s="1">
        <v>250.424576</v>
      </c>
      <c r="T1686" s="1">
        <v>46.7995</v>
      </c>
    </row>
    <row r="1687" spans="1:20">
      <c r="A1687" s="2" t="s">
        <v>1789</v>
      </c>
      <c r="B1687" s="2" t="s">
        <v>3665</v>
      </c>
      <c r="C1687" s="2" t="s">
        <v>32</v>
      </c>
      <c r="D1687" s="2" t="s">
        <v>33</v>
      </c>
      <c r="E1687" s="2" t="s">
        <v>34</v>
      </c>
      <c r="F1687" s="2" t="s">
        <v>3881</v>
      </c>
      <c r="G1687" s="2">
        <v>1</v>
      </c>
      <c r="H1687" s="2" t="s">
        <v>3888</v>
      </c>
      <c r="I1687" s="2">
        <v>1</v>
      </c>
      <c r="J1687" s="2"/>
      <c r="K1687" s="2"/>
      <c r="L1687" s="2" t="s">
        <v>3893</v>
      </c>
      <c r="M1687" s="2" t="s">
        <v>38</v>
      </c>
      <c r="N1687" s="2" t="s">
        <v>3945</v>
      </c>
      <c r="O1687" s="2">
        <v>59.324</v>
      </c>
      <c r="P1687" s="2">
        <f>HYPERLINK("https://github.com/mlcommons/submissions_inference_3.1/tree/main/open/cTuning/results/raspberrypi4-tflite_armnn_cpp-cpu-armnn_tflite-v22.11-using_neon","details")</f>
        <v>0</v>
      </c>
      <c r="Q1687" s="2">
        <f>HYPERLINK("https://github.com/mlcommons/submissions_inference_3.1/tree/main/open/cTuning/code","details")</f>
        <v>0</v>
      </c>
      <c r="R1687" s="1">
        <v>28.328222</v>
      </c>
      <c r="S1687" s="1">
        <v>297.095264</v>
      </c>
      <c r="T1687" s="1">
        <v>38.3307</v>
      </c>
    </row>
    <row r="1688" spans="1:20">
      <c r="A1688" s="2" t="s">
        <v>1790</v>
      </c>
      <c r="B1688" s="2" t="s">
        <v>3666</v>
      </c>
      <c r="C1688" s="2" t="s">
        <v>32</v>
      </c>
      <c r="D1688" s="2" t="s">
        <v>33</v>
      </c>
      <c r="E1688" s="2" t="s">
        <v>34</v>
      </c>
      <c r="F1688" s="2" t="s">
        <v>3881</v>
      </c>
      <c r="G1688" s="2">
        <v>1</v>
      </c>
      <c r="H1688" s="2" t="s">
        <v>3888</v>
      </c>
      <c r="I1688" s="2">
        <v>1</v>
      </c>
      <c r="J1688" s="2"/>
      <c r="K1688" s="2"/>
      <c r="L1688" s="2" t="s">
        <v>3893</v>
      </c>
      <c r="M1688" s="2" t="s">
        <v>38</v>
      </c>
      <c r="N1688" s="2" t="s">
        <v>3946</v>
      </c>
      <c r="O1688" s="2">
        <v>60.974</v>
      </c>
      <c r="P1688" s="2">
        <f>HYPERLINK("https://github.com/mlcommons/submissions_inference_3.1/tree/main/open/cTuning/results/raspberrypi4-tflite_armnn_cpp-cpu-armnn_tflite-v22.11-using_neon","details")</f>
        <v>0</v>
      </c>
      <c r="Q1688" s="2">
        <f>HYPERLINK("https://github.com/mlcommons/submissions_inference_3.1/tree/main/open/cTuning/code","details")</f>
        <v>0</v>
      </c>
      <c r="R1688" s="1">
        <v>35.069228</v>
      </c>
      <c r="S1688" s="1">
        <v>364.560488</v>
      </c>
      <c r="T1688" s="1">
        <v>30.8441</v>
      </c>
    </row>
    <row r="1689" spans="1:20">
      <c r="A1689" s="2" t="s">
        <v>1791</v>
      </c>
      <c r="B1689" s="2" t="s">
        <v>3667</v>
      </c>
      <c r="C1689" s="2" t="s">
        <v>32</v>
      </c>
      <c r="D1689" s="2" t="s">
        <v>33</v>
      </c>
      <c r="E1689" s="2" t="s">
        <v>34</v>
      </c>
      <c r="F1689" s="2" t="s">
        <v>3881</v>
      </c>
      <c r="G1689" s="2">
        <v>1</v>
      </c>
      <c r="H1689" s="2" t="s">
        <v>3888</v>
      </c>
      <c r="I1689" s="2">
        <v>1</v>
      </c>
      <c r="J1689" s="2"/>
      <c r="K1689" s="2"/>
      <c r="L1689" s="2" t="s">
        <v>3893</v>
      </c>
      <c r="M1689" s="2" t="s">
        <v>38</v>
      </c>
      <c r="N1689" s="2" t="s">
        <v>3947</v>
      </c>
      <c r="O1689" s="2">
        <v>58.402</v>
      </c>
      <c r="P1689" s="2">
        <f>HYPERLINK("https://github.com/mlcommons/submissions_inference_3.1/tree/main/open/cTuning/results/raspberrypi4-tflite_armnn_cpp-cpu-armnn_tflite-v22.11-using_neon","details")</f>
        <v>0</v>
      </c>
      <c r="Q1689" s="2">
        <f>HYPERLINK("https://github.com/mlcommons/submissions_inference_3.1/tree/main/open/cTuning/code","details")</f>
        <v>0</v>
      </c>
      <c r="R1689" s="1">
        <v>22.634994</v>
      </c>
      <c r="S1689" s="1">
        <v>239.938576</v>
      </c>
      <c r="T1689" s="1">
        <v>48.6422</v>
      </c>
    </row>
    <row r="1690" spans="1:20">
      <c r="A1690" s="2" t="s">
        <v>1792</v>
      </c>
      <c r="B1690" s="2" t="s">
        <v>3668</v>
      </c>
      <c r="C1690" s="2" t="s">
        <v>32</v>
      </c>
      <c r="D1690" s="2" t="s">
        <v>33</v>
      </c>
      <c r="E1690" s="2" t="s">
        <v>34</v>
      </c>
      <c r="F1690" s="2" t="s">
        <v>3881</v>
      </c>
      <c r="G1690" s="2">
        <v>1</v>
      </c>
      <c r="H1690" s="2" t="s">
        <v>3888</v>
      </c>
      <c r="I1690" s="2">
        <v>1</v>
      </c>
      <c r="J1690" s="2"/>
      <c r="K1690" s="2"/>
      <c r="L1690" s="2" t="s">
        <v>3893</v>
      </c>
      <c r="M1690" s="2" t="s">
        <v>38</v>
      </c>
      <c r="N1690" s="2" t="s">
        <v>3948</v>
      </c>
      <c r="O1690" s="2">
        <v>61.668</v>
      </c>
      <c r="P1690" s="2">
        <f>HYPERLINK("https://github.com/mlcommons/submissions_inference_3.1/tree/main/open/cTuning/results/raspberrypi4-tflite_armnn_cpp-cpu-armnn_tflite-v22.11-using_neon","details")</f>
        <v>0</v>
      </c>
      <c r="Q1690" s="2">
        <f>HYPERLINK("https://github.com/mlcommons/submissions_inference_3.1/tree/main/open/cTuning/code","details")</f>
        <v>0</v>
      </c>
      <c r="R1690" s="1">
        <v>28.423688</v>
      </c>
      <c r="S1690" s="1">
        <v>301.734768</v>
      </c>
      <c r="T1690" s="1">
        <v>38.3072</v>
      </c>
    </row>
    <row r="1691" spans="1:20">
      <c r="A1691" s="2" t="s">
        <v>1793</v>
      </c>
      <c r="B1691" s="2" t="s">
        <v>3669</v>
      </c>
      <c r="C1691" s="2" t="s">
        <v>32</v>
      </c>
      <c r="D1691" s="2" t="s">
        <v>33</v>
      </c>
      <c r="E1691" s="2" t="s">
        <v>34</v>
      </c>
      <c r="F1691" s="2" t="s">
        <v>3881</v>
      </c>
      <c r="G1691" s="2">
        <v>1</v>
      </c>
      <c r="H1691" s="2" t="s">
        <v>3888</v>
      </c>
      <c r="I1691" s="2">
        <v>1</v>
      </c>
      <c r="J1691" s="2"/>
      <c r="K1691" s="2"/>
      <c r="L1691" s="2" t="s">
        <v>3893</v>
      </c>
      <c r="M1691" s="2" t="s">
        <v>38</v>
      </c>
      <c r="N1691" s="2" t="s">
        <v>3949</v>
      </c>
      <c r="O1691" s="2">
        <v>64.282</v>
      </c>
      <c r="P1691" s="2">
        <f>HYPERLINK("https://github.com/mlcommons/submissions_inference_3.1/tree/main/open/cTuning/results/raspberrypi4-tflite_armnn_cpp-cpu-armnn_tflite-v22.11-using_neon","details")</f>
        <v>0</v>
      </c>
      <c r="Q1691" s="2">
        <f>HYPERLINK("https://github.com/mlcommons/submissions_inference_3.1/tree/main/open/cTuning/code","details")</f>
        <v>0</v>
      </c>
      <c r="R1691" s="1">
        <v>35.162642</v>
      </c>
      <c r="S1691" s="1">
        <v>372.650096</v>
      </c>
      <c r="T1691" s="1">
        <v>30.8284</v>
      </c>
    </row>
    <row r="1692" spans="1:20">
      <c r="A1692" s="2" t="s">
        <v>1794</v>
      </c>
      <c r="B1692" s="2" t="s">
        <v>3670</v>
      </c>
      <c r="C1692" s="2" t="s">
        <v>32</v>
      </c>
      <c r="D1692" s="2" t="s">
        <v>33</v>
      </c>
      <c r="E1692" s="2" t="s">
        <v>34</v>
      </c>
      <c r="F1692" s="2" t="s">
        <v>3881</v>
      </c>
      <c r="G1692" s="2">
        <v>1</v>
      </c>
      <c r="H1692" s="2" t="s">
        <v>3888</v>
      </c>
      <c r="I1692" s="2">
        <v>1</v>
      </c>
      <c r="J1692" s="2"/>
      <c r="K1692" s="2"/>
      <c r="L1692" s="2" t="s">
        <v>3893</v>
      </c>
      <c r="M1692" s="2" t="s">
        <v>38</v>
      </c>
      <c r="N1692" s="2" t="s">
        <v>3950</v>
      </c>
      <c r="O1692" s="2">
        <v>65.75</v>
      </c>
      <c r="P1692" s="2">
        <f>HYPERLINK("https://github.com/mlcommons/submissions_inference_3.1/tree/main/open/cTuning/results/raspberrypi4-tflite_armnn_cpp-cpu-armnn_tflite-v22.11-using_neon","details")</f>
        <v>0</v>
      </c>
      <c r="Q1692" s="2">
        <f>HYPERLINK("https://github.com/mlcommons/submissions_inference_3.1/tree/main/open/cTuning/code","details")</f>
        <v>0</v>
      </c>
      <c r="R1692" s="1">
        <v>44.98291</v>
      </c>
      <c r="S1692" s="1">
        <v>460.285984</v>
      </c>
      <c r="T1692" s="1">
        <v>23.9513</v>
      </c>
    </row>
    <row r="1693" spans="1:20">
      <c r="A1693" s="2" t="s">
        <v>1795</v>
      </c>
      <c r="B1693" s="2" t="s">
        <v>3671</v>
      </c>
      <c r="C1693" s="2" t="s">
        <v>32</v>
      </c>
      <c r="D1693" s="2" t="s">
        <v>33</v>
      </c>
      <c r="E1693" s="2" t="s">
        <v>34</v>
      </c>
      <c r="F1693" s="2" t="s">
        <v>3881</v>
      </c>
      <c r="G1693" s="2">
        <v>1</v>
      </c>
      <c r="H1693" s="2" t="s">
        <v>3888</v>
      </c>
      <c r="I1693" s="2">
        <v>1</v>
      </c>
      <c r="J1693" s="2"/>
      <c r="K1693" s="2"/>
      <c r="L1693" s="2" t="s">
        <v>3893</v>
      </c>
      <c r="M1693" s="2" t="s">
        <v>38</v>
      </c>
      <c r="N1693" s="2" t="s">
        <v>3951</v>
      </c>
      <c r="O1693" s="2">
        <v>64.038</v>
      </c>
      <c r="P1693" s="2">
        <f>HYPERLINK("https://github.com/mlcommons/submissions_inference_3.1/tree/main/open/cTuning/results/raspberrypi4-tflite_armnn_cpp-cpu-armnn_tflite-v22.11-using_neon","details")</f>
        <v>0</v>
      </c>
      <c r="Q1693" s="2">
        <f>HYPERLINK("https://github.com/mlcommons/submissions_inference_3.1/tree/main/open/cTuning/code","details")</f>
        <v>0</v>
      </c>
      <c r="R1693" s="1">
        <v>31.434796</v>
      </c>
      <c r="S1693" s="1">
        <v>340.43336</v>
      </c>
      <c r="T1693" s="1">
        <v>34.5225</v>
      </c>
    </row>
    <row r="1694" spans="1:20">
      <c r="A1694" s="2" t="s">
        <v>1796</v>
      </c>
      <c r="B1694" s="2" t="s">
        <v>3672</v>
      </c>
      <c r="C1694" s="2" t="s">
        <v>32</v>
      </c>
      <c r="D1694" s="2" t="s">
        <v>33</v>
      </c>
      <c r="E1694" s="2" t="s">
        <v>34</v>
      </c>
      <c r="F1694" s="2" t="s">
        <v>3881</v>
      </c>
      <c r="G1694" s="2">
        <v>1</v>
      </c>
      <c r="H1694" s="2" t="s">
        <v>3888</v>
      </c>
      <c r="I1694" s="2">
        <v>1</v>
      </c>
      <c r="J1694" s="2"/>
      <c r="K1694" s="2"/>
      <c r="L1694" s="2" t="s">
        <v>3893</v>
      </c>
      <c r="M1694" s="2" t="s">
        <v>38</v>
      </c>
      <c r="N1694" s="2" t="s">
        <v>3952</v>
      </c>
      <c r="O1694" s="2">
        <v>66.75</v>
      </c>
      <c r="P1694" s="2">
        <f>HYPERLINK("https://github.com/mlcommons/submissions_inference_3.1/tree/main/open/cTuning/results/raspberrypi4-tflite_armnn_cpp-cpu-armnn_tflite-v22.11-using_neon","details")</f>
        <v>0</v>
      </c>
      <c r="Q1694" s="2">
        <f>HYPERLINK("https://github.com/mlcommons/submissions_inference_3.1/tree/main/open/cTuning/code","details")</f>
        <v>0</v>
      </c>
      <c r="R1694" s="1">
        <v>42.929288</v>
      </c>
      <c r="S1694" s="1">
        <v>454.322224</v>
      </c>
      <c r="T1694" s="1">
        <v>24.9862</v>
      </c>
    </row>
    <row r="1695" spans="1:20">
      <c r="A1695" s="2" t="s">
        <v>1797</v>
      </c>
      <c r="B1695" s="2" t="s">
        <v>3673</v>
      </c>
      <c r="C1695" s="2" t="s">
        <v>32</v>
      </c>
      <c r="D1695" s="2" t="s">
        <v>33</v>
      </c>
      <c r="E1695" s="2" t="s">
        <v>34</v>
      </c>
      <c r="F1695" s="2" t="s">
        <v>3881</v>
      </c>
      <c r="G1695" s="2">
        <v>1</v>
      </c>
      <c r="H1695" s="2" t="s">
        <v>3888</v>
      </c>
      <c r="I1695" s="2">
        <v>1</v>
      </c>
      <c r="J1695" s="2"/>
      <c r="K1695" s="2"/>
      <c r="L1695" s="2" t="s">
        <v>3893</v>
      </c>
      <c r="M1695" s="2" t="s">
        <v>38</v>
      </c>
      <c r="N1695" s="2" t="s">
        <v>3953</v>
      </c>
      <c r="O1695" s="2">
        <v>68.834</v>
      </c>
      <c r="P1695" s="2">
        <f>HYPERLINK("https://github.com/mlcommons/submissions_inference_3.1/tree/main/open/cTuning/results/raspberrypi4-tflite_armnn_cpp-cpu-armnn_tflite-v22.11-using_neon","details")</f>
        <v>0</v>
      </c>
      <c r="Q1695" s="2">
        <f>HYPERLINK("https://github.com/mlcommons/submissions_inference_3.1/tree/main/open/cTuning/code","details")</f>
        <v>0</v>
      </c>
      <c r="R1695" s="1">
        <v>54.760785</v>
      </c>
      <c r="S1695" s="1">
        <v>560.073056</v>
      </c>
      <c r="T1695" s="1">
        <v>19.542</v>
      </c>
    </row>
    <row r="1696" spans="1:20">
      <c r="A1696" s="2" t="s">
        <v>1798</v>
      </c>
      <c r="B1696" s="2" t="s">
        <v>3674</v>
      </c>
      <c r="C1696" s="2" t="s">
        <v>32</v>
      </c>
      <c r="D1696" s="2" t="s">
        <v>33</v>
      </c>
      <c r="E1696" s="2" t="s">
        <v>34</v>
      </c>
      <c r="F1696" s="2" t="s">
        <v>3881</v>
      </c>
      <c r="G1696" s="2">
        <v>1</v>
      </c>
      <c r="H1696" s="2" t="s">
        <v>3888</v>
      </c>
      <c r="I1696" s="2">
        <v>1</v>
      </c>
      <c r="J1696" s="2"/>
      <c r="K1696" s="2"/>
      <c r="L1696" s="2" t="s">
        <v>3893</v>
      </c>
      <c r="M1696" s="2" t="s">
        <v>38</v>
      </c>
      <c r="N1696" s="2" t="s">
        <v>3954</v>
      </c>
      <c r="O1696" s="2">
        <v>70.122</v>
      </c>
      <c r="P1696" s="2">
        <f>HYPERLINK("https://github.com/mlcommons/submissions_inference_3.1/tree/main/open/cTuning/results/raspberrypi4-tflite_armnn_cpp-cpu-armnn_tflite-v22.11-using_neon","details")</f>
        <v>0</v>
      </c>
      <c r="Q1696" s="2">
        <f>HYPERLINK("https://github.com/mlcommons/submissions_inference_3.1/tree/main/open/cTuning/code","details")</f>
        <v>0</v>
      </c>
      <c r="R1696" s="1">
        <v>69.898836</v>
      </c>
      <c r="S1696" s="1">
        <v>700.4069919999999</v>
      </c>
      <c r="T1696" s="1">
        <v>15.3811</v>
      </c>
    </row>
    <row r="1697" spans="1:20">
      <c r="A1697" s="2" t="s">
        <v>1799</v>
      </c>
      <c r="B1697" s="2" t="s">
        <v>3675</v>
      </c>
      <c r="C1697" s="2" t="s">
        <v>32</v>
      </c>
      <c r="D1697" s="2" t="s">
        <v>33</v>
      </c>
      <c r="E1697" s="2" t="s">
        <v>34</v>
      </c>
      <c r="F1697" s="2" t="s">
        <v>3881</v>
      </c>
      <c r="G1697" s="2">
        <v>1</v>
      </c>
      <c r="H1697" s="2" t="s">
        <v>3888</v>
      </c>
      <c r="I1697" s="2">
        <v>1</v>
      </c>
      <c r="J1697" s="2"/>
      <c r="K1697" s="2"/>
      <c r="L1697" s="2" t="s">
        <v>3893</v>
      </c>
      <c r="M1697" s="2" t="s">
        <v>38</v>
      </c>
      <c r="N1697" s="2" t="s">
        <v>3955</v>
      </c>
      <c r="O1697" s="2">
        <v>66.036</v>
      </c>
      <c r="P1697" s="2">
        <f>HYPERLINK("https://github.com/mlcommons/submissions_inference_3.1/tree/main/open/cTuning/results/raspberrypi4-tflite_armnn_cpp-cpu-armnn_tflite-v22.11-using_neon","details")</f>
        <v>0</v>
      </c>
      <c r="Q1697" s="2">
        <f>HYPERLINK("https://github.com/mlcommons/submissions_inference_3.1/tree/main/open/cTuning/code","details")</f>
        <v>0</v>
      </c>
      <c r="R1697" s="1">
        <v>38.112691</v>
      </c>
      <c r="S1697" s="1">
        <v>416.1032</v>
      </c>
      <c r="T1697" s="1">
        <v>28.4483</v>
      </c>
    </row>
    <row r="1698" spans="1:20">
      <c r="A1698" s="2" t="s">
        <v>1800</v>
      </c>
      <c r="B1698" s="2" t="s">
        <v>3676</v>
      </c>
      <c r="C1698" s="2" t="s">
        <v>32</v>
      </c>
      <c r="D1698" s="2" t="s">
        <v>33</v>
      </c>
      <c r="E1698" s="2" t="s">
        <v>34</v>
      </c>
      <c r="F1698" s="2" t="s">
        <v>3881</v>
      </c>
      <c r="G1698" s="2">
        <v>1</v>
      </c>
      <c r="H1698" s="2" t="s">
        <v>3888</v>
      </c>
      <c r="I1698" s="2">
        <v>1</v>
      </c>
      <c r="J1698" s="2"/>
      <c r="K1698" s="2"/>
      <c r="L1698" s="2" t="s">
        <v>3893</v>
      </c>
      <c r="M1698" s="2" t="s">
        <v>38</v>
      </c>
      <c r="N1698" s="2" t="s">
        <v>3956</v>
      </c>
      <c r="O1698" s="2">
        <v>69.01600000000001</v>
      </c>
      <c r="P1698" s="2">
        <f>HYPERLINK("https://github.com/mlcommons/submissions_inference_3.1/tree/main/open/cTuning/results/raspberrypi4-tflite_armnn_cpp-cpu-armnn_tflite-v22.11-using_neon","details")</f>
        <v>0</v>
      </c>
      <c r="Q1698" s="2">
        <f>HYPERLINK("https://github.com/mlcommons/submissions_inference_3.1/tree/main/open/cTuning/code","details")</f>
        <v>0</v>
      </c>
      <c r="R1698" s="1">
        <v>54.077301</v>
      </c>
      <c r="S1698" s="1">
        <v>554.868816</v>
      </c>
      <c r="T1698" s="1">
        <v>19.7655</v>
      </c>
    </row>
    <row r="1699" spans="1:20">
      <c r="A1699" s="2" t="s">
        <v>1801</v>
      </c>
      <c r="B1699" s="2" t="s">
        <v>3677</v>
      </c>
      <c r="C1699" s="2" t="s">
        <v>32</v>
      </c>
      <c r="D1699" s="2" t="s">
        <v>33</v>
      </c>
      <c r="E1699" s="2" t="s">
        <v>34</v>
      </c>
      <c r="F1699" s="2" t="s">
        <v>3881</v>
      </c>
      <c r="G1699" s="2">
        <v>1</v>
      </c>
      <c r="H1699" s="2" t="s">
        <v>3888</v>
      </c>
      <c r="I1699" s="2">
        <v>1</v>
      </c>
      <c r="J1699" s="2"/>
      <c r="K1699" s="2"/>
      <c r="L1699" s="2" t="s">
        <v>3893</v>
      </c>
      <c r="M1699" s="2" t="s">
        <v>38</v>
      </c>
      <c r="N1699" s="2" t="s">
        <v>3957</v>
      </c>
      <c r="O1699" s="2">
        <v>70.73999999999999</v>
      </c>
      <c r="P1699" s="2">
        <f>HYPERLINK("https://github.com/mlcommons/submissions_inference_3.1/tree/main/open/cTuning/results/raspberrypi4-tflite_armnn_cpp-cpu-armnn_tflite-v22.11-using_neon","details")</f>
        <v>0</v>
      </c>
      <c r="Q1699" s="2">
        <f>HYPERLINK("https://github.com/mlcommons/submissions_inference_3.1/tree/main/open/cTuning/code","details")</f>
        <v>0</v>
      </c>
      <c r="R1699" s="1">
        <v>68.335965</v>
      </c>
      <c r="S1699" s="1">
        <v>679.210792</v>
      </c>
      <c r="T1699" s="1">
        <v>15.7289</v>
      </c>
    </row>
    <row r="1700" spans="1:20">
      <c r="A1700" s="2" t="s">
        <v>1802</v>
      </c>
      <c r="B1700" s="2" t="s">
        <v>3678</v>
      </c>
      <c r="C1700" s="2" t="s">
        <v>32</v>
      </c>
      <c r="D1700" s="2" t="s">
        <v>33</v>
      </c>
      <c r="E1700" s="2" t="s">
        <v>34</v>
      </c>
      <c r="F1700" s="2" t="s">
        <v>3881</v>
      </c>
      <c r="G1700" s="2">
        <v>1</v>
      </c>
      <c r="H1700" s="2" t="s">
        <v>3888</v>
      </c>
      <c r="I1700" s="2">
        <v>1</v>
      </c>
      <c r="J1700" s="2"/>
      <c r="K1700" s="2"/>
      <c r="L1700" s="2" t="s">
        <v>3893</v>
      </c>
      <c r="M1700" s="2" t="s">
        <v>38</v>
      </c>
      <c r="N1700" s="2" t="s">
        <v>3958</v>
      </c>
      <c r="O1700" s="2">
        <v>71.77</v>
      </c>
      <c r="P1700" s="2">
        <f>HYPERLINK("https://github.com/mlcommons/submissions_inference_3.1/tree/main/open/cTuning/results/raspberrypi4-tflite_armnn_cpp-cpu-armnn_tflite-v22.11-using_neon","details")</f>
        <v>0</v>
      </c>
      <c r="Q1700" s="2">
        <f>HYPERLINK("https://github.com/mlcommons/submissions_inference_3.1/tree/main/open/cTuning/code","details")</f>
        <v>0</v>
      </c>
      <c r="R1700" s="1">
        <v>87.482523</v>
      </c>
      <c r="S1700" s="1">
        <v>834.353616</v>
      </c>
      <c r="T1700" s="1">
        <v>12.277</v>
      </c>
    </row>
    <row r="1701" spans="1:20">
      <c r="A1701" s="2" t="s">
        <v>1803</v>
      </c>
      <c r="B1701" s="2" t="s">
        <v>3679</v>
      </c>
      <c r="C1701" s="2" t="s">
        <v>32</v>
      </c>
      <c r="D1701" s="2" t="s">
        <v>33</v>
      </c>
      <c r="E1701" s="2" t="s">
        <v>34</v>
      </c>
      <c r="F1701" s="2" t="s">
        <v>3881</v>
      </c>
      <c r="G1701" s="2">
        <v>1</v>
      </c>
      <c r="H1701" s="2" t="s">
        <v>3888</v>
      </c>
      <c r="I1701" s="2">
        <v>1</v>
      </c>
      <c r="J1701" s="2"/>
      <c r="K1701" s="2"/>
      <c r="L1701" s="2" t="s">
        <v>3893</v>
      </c>
      <c r="M1701" s="2" t="s">
        <v>38</v>
      </c>
      <c r="N1701" s="2" t="s">
        <v>3959</v>
      </c>
      <c r="O1701" s="2">
        <v>49.15</v>
      </c>
      <c r="P1701" s="2">
        <f>HYPERLINK("https://github.com/mlcommons/submissions_inference_3.1/tree/main/open/cTuning/results/raspberrypi4-tflite_armnn_cpp-cpu-armnn_tflite-v22.11-using_neon","details")</f>
        <v>0</v>
      </c>
      <c r="Q1701" s="2">
        <f>HYPERLINK("https://github.com/mlcommons/submissions_inference_3.1/tree/main/open/cTuning/code","details")</f>
        <v>0</v>
      </c>
      <c r="R1701" s="1">
        <v>16.917656</v>
      </c>
      <c r="S1701" s="1">
        <v>194.104048</v>
      </c>
      <c r="T1701" s="1">
        <v>65.5779</v>
      </c>
    </row>
    <row r="1702" spans="1:20">
      <c r="A1702" s="2" t="s">
        <v>1804</v>
      </c>
      <c r="B1702" s="2" t="s">
        <v>3680</v>
      </c>
      <c r="C1702" s="2" t="s">
        <v>32</v>
      </c>
      <c r="D1702" s="2" t="s">
        <v>33</v>
      </c>
      <c r="E1702" s="2" t="s">
        <v>34</v>
      </c>
      <c r="F1702" s="2" t="s">
        <v>3881</v>
      </c>
      <c r="G1702" s="2">
        <v>1</v>
      </c>
      <c r="H1702" s="2" t="s">
        <v>3888</v>
      </c>
      <c r="I1702" s="2">
        <v>1</v>
      </c>
      <c r="J1702" s="2"/>
      <c r="K1702" s="2"/>
      <c r="L1702" s="2" t="s">
        <v>3893</v>
      </c>
      <c r="M1702" s="2" t="s">
        <v>38</v>
      </c>
      <c r="N1702" s="2" t="s">
        <v>3960</v>
      </c>
      <c r="O1702" s="2">
        <v>54.596</v>
      </c>
      <c r="P1702" s="2">
        <f>HYPERLINK("https://github.com/mlcommons/submissions_inference_3.1/tree/main/open/cTuning/results/raspberrypi4-tflite_armnn_cpp-cpu-armnn_tflite-v22.11-using_neon","details")</f>
        <v>0</v>
      </c>
      <c r="Q1702" s="2">
        <f>HYPERLINK("https://github.com/mlcommons/submissions_inference_3.1/tree/main/open/cTuning/code","details")</f>
        <v>0</v>
      </c>
      <c r="R1702" s="1">
        <v>20.667466</v>
      </c>
      <c r="S1702" s="1">
        <v>244.701384</v>
      </c>
      <c r="T1702" s="1">
        <v>53.0432</v>
      </c>
    </row>
    <row r="1703" spans="1:20">
      <c r="A1703" s="2" t="s">
        <v>1805</v>
      </c>
      <c r="B1703" s="2" t="s">
        <v>3681</v>
      </c>
      <c r="C1703" s="2" t="s">
        <v>32</v>
      </c>
      <c r="D1703" s="2" t="s">
        <v>33</v>
      </c>
      <c r="E1703" s="2" t="s">
        <v>34</v>
      </c>
      <c r="F1703" s="2" t="s">
        <v>3881</v>
      </c>
      <c r="G1703" s="2">
        <v>1</v>
      </c>
      <c r="H1703" s="2" t="s">
        <v>3888</v>
      </c>
      <c r="I1703" s="2">
        <v>1</v>
      </c>
      <c r="J1703" s="2"/>
      <c r="K1703" s="2"/>
      <c r="L1703" s="2" t="s">
        <v>3893</v>
      </c>
      <c r="M1703" s="2" t="s">
        <v>38</v>
      </c>
      <c r="N1703" s="2" t="s">
        <v>3961</v>
      </c>
      <c r="O1703" s="2">
        <v>56.64</v>
      </c>
      <c r="P1703" s="2">
        <f>HYPERLINK("https://github.com/mlcommons/submissions_inference_3.1/tree/main/open/cTuning/results/raspberrypi4-tflite_armnn_cpp-cpu-armnn_tflite-v22.11-using_neon","details")</f>
        <v>0</v>
      </c>
      <c r="Q1703" s="2">
        <f>HYPERLINK("https://github.com/mlcommons/submissions_inference_3.1/tree/main/open/cTuning/code","details")</f>
        <v>0</v>
      </c>
      <c r="R1703" s="1">
        <v>24.633373</v>
      </c>
      <c r="S1703" s="1">
        <v>287.52396</v>
      </c>
      <c r="T1703" s="1">
        <v>44.8299</v>
      </c>
    </row>
    <row r="1704" spans="1:20">
      <c r="A1704" s="2" t="s">
        <v>1806</v>
      </c>
      <c r="B1704" s="2" t="s">
        <v>3682</v>
      </c>
      <c r="C1704" s="2" t="s">
        <v>32</v>
      </c>
      <c r="D1704" s="2" t="s">
        <v>33</v>
      </c>
      <c r="E1704" s="2" t="s">
        <v>34</v>
      </c>
      <c r="F1704" s="2" t="s">
        <v>3881</v>
      </c>
      <c r="G1704" s="2">
        <v>1</v>
      </c>
      <c r="H1704" s="2" t="s">
        <v>3888</v>
      </c>
      <c r="I1704" s="2">
        <v>1</v>
      </c>
      <c r="J1704" s="2"/>
      <c r="K1704" s="2"/>
      <c r="L1704" s="2" t="s">
        <v>3893</v>
      </c>
      <c r="M1704" s="2" t="s">
        <v>38</v>
      </c>
      <c r="N1704" s="2" t="s">
        <v>3962</v>
      </c>
      <c r="O1704" s="2">
        <v>58.556</v>
      </c>
      <c r="P1704" s="2">
        <f>HYPERLINK("https://github.com/mlcommons/submissions_inference_3.1/tree/main/open/cTuning/results/raspberrypi4-tflite_armnn_cpp-cpu-armnn_tflite-v22.11-using_neon","details")</f>
        <v>0</v>
      </c>
      <c r="Q1704" s="2">
        <f>HYPERLINK("https://github.com/mlcommons/submissions_inference_3.1/tree/main/open/cTuning/code","details")</f>
        <v>0</v>
      </c>
      <c r="R1704" s="1">
        <v>29.873036</v>
      </c>
      <c r="S1704" s="1">
        <v>331.320928</v>
      </c>
      <c r="T1704" s="1">
        <v>37.1796</v>
      </c>
    </row>
    <row r="1705" spans="1:20">
      <c r="A1705" s="2" t="s">
        <v>1807</v>
      </c>
      <c r="B1705" s="2" t="s">
        <v>3683</v>
      </c>
      <c r="C1705" s="2" t="s">
        <v>32</v>
      </c>
      <c r="D1705" s="2" t="s">
        <v>33</v>
      </c>
      <c r="E1705" s="2" t="s">
        <v>34</v>
      </c>
      <c r="F1705" s="2" t="s">
        <v>3881</v>
      </c>
      <c r="G1705" s="2">
        <v>1</v>
      </c>
      <c r="H1705" s="2" t="s">
        <v>3888</v>
      </c>
      <c r="I1705" s="2">
        <v>1</v>
      </c>
      <c r="J1705" s="2"/>
      <c r="K1705" s="2"/>
      <c r="L1705" s="2" t="s">
        <v>3893</v>
      </c>
      <c r="M1705" s="2" t="s">
        <v>38</v>
      </c>
      <c r="N1705" s="2" t="s">
        <v>3963</v>
      </c>
      <c r="O1705" s="2">
        <v>55.48</v>
      </c>
      <c r="P1705" s="2">
        <f>HYPERLINK("https://github.com/mlcommons/submissions_inference_3.1/tree/main/open/cTuning/results/raspberrypi4-tflite_armnn_cpp-cpu-armnn_tflite-v22.11-using_neon","details")</f>
        <v>0</v>
      </c>
      <c r="Q1705" s="2">
        <f>HYPERLINK("https://github.com/mlcommons/submissions_inference_3.1/tree/main/open/cTuning/code","details")</f>
        <v>0</v>
      </c>
      <c r="R1705" s="1">
        <v>18.957946</v>
      </c>
      <c r="S1705" s="1">
        <v>221.443456</v>
      </c>
      <c r="T1705" s="1">
        <v>58.7093</v>
      </c>
    </row>
    <row r="1706" spans="1:20">
      <c r="A1706" s="2" t="s">
        <v>1808</v>
      </c>
      <c r="B1706" s="2" t="s">
        <v>3684</v>
      </c>
      <c r="C1706" s="2" t="s">
        <v>32</v>
      </c>
      <c r="D1706" s="2" t="s">
        <v>33</v>
      </c>
      <c r="E1706" s="2" t="s">
        <v>34</v>
      </c>
      <c r="F1706" s="2" t="s">
        <v>3881</v>
      </c>
      <c r="G1706" s="2">
        <v>1</v>
      </c>
      <c r="H1706" s="2" t="s">
        <v>3888</v>
      </c>
      <c r="I1706" s="2">
        <v>1</v>
      </c>
      <c r="J1706" s="2"/>
      <c r="K1706" s="2"/>
      <c r="L1706" s="2" t="s">
        <v>3893</v>
      </c>
      <c r="M1706" s="2" t="s">
        <v>38</v>
      </c>
      <c r="N1706" s="2" t="s">
        <v>3964</v>
      </c>
      <c r="O1706" s="2">
        <v>59.17</v>
      </c>
      <c r="P1706" s="2">
        <f>HYPERLINK("https://github.com/mlcommons/submissions_inference_3.1/tree/main/open/cTuning/results/raspberrypi4-tflite_armnn_cpp-cpu-armnn_tflite-v22.11-using_neon","details")</f>
        <v>0</v>
      </c>
      <c r="Q1706" s="2">
        <f>HYPERLINK("https://github.com/mlcommons/submissions_inference_3.1/tree/main/open/cTuning/code","details")</f>
        <v>0</v>
      </c>
      <c r="R1706" s="1">
        <v>23.91413</v>
      </c>
      <c r="S1706" s="1">
        <v>286.447872</v>
      </c>
      <c r="T1706" s="1">
        <v>46.2187</v>
      </c>
    </row>
    <row r="1707" spans="1:20">
      <c r="A1707" s="2" t="s">
        <v>1809</v>
      </c>
      <c r="B1707" s="2" t="s">
        <v>3685</v>
      </c>
      <c r="C1707" s="2" t="s">
        <v>32</v>
      </c>
      <c r="D1707" s="2" t="s">
        <v>33</v>
      </c>
      <c r="E1707" s="2" t="s">
        <v>34</v>
      </c>
      <c r="F1707" s="2" t="s">
        <v>3881</v>
      </c>
      <c r="G1707" s="2">
        <v>1</v>
      </c>
      <c r="H1707" s="2" t="s">
        <v>3888</v>
      </c>
      <c r="I1707" s="2">
        <v>1</v>
      </c>
      <c r="J1707" s="2"/>
      <c r="K1707" s="2"/>
      <c r="L1707" s="2" t="s">
        <v>3893</v>
      </c>
      <c r="M1707" s="2" t="s">
        <v>38</v>
      </c>
      <c r="N1707" s="2" t="s">
        <v>3965</v>
      </c>
      <c r="O1707" s="2">
        <v>61.854</v>
      </c>
      <c r="P1707" s="2">
        <f>HYPERLINK("https://github.com/mlcommons/submissions_inference_3.1/tree/main/open/cTuning/results/raspberrypi4-tflite_armnn_cpp-cpu-armnn_tflite-v22.11-using_neon","details")</f>
        <v>0</v>
      </c>
      <c r="Q1707" s="2">
        <f>HYPERLINK("https://github.com/mlcommons/submissions_inference_3.1/tree/main/open/cTuning/code","details")</f>
        <v>0</v>
      </c>
      <c r="R1707" s="1">
        <v>29.380184</v>
      </c>
      <c r="S1707" s="1">
        <v>331.305672</v>
      </c>
      <c r="T1707" s="1">
        <v>37.835</v>
      </c>
    </row>
    <row r="1708" spans="1:20">
      <c r="A1708" s="2" t="s">
        <v>1810</v>
      </c>
      <c r="B1708" s="2" t="s">
        <v>3686</v>
      </c>
      <c r="C1708" s="2" t="s">
        <v>32</v>
      </c>
      <c r="D1708" s="2" t="s">
        <v>33</v>
      </c>
      <c r="E1708" s="2" t="s">
        <v>34</v>
      </c>
      <c r="F1708" s="2" t="s">
        <v>3881</v>
      </c>
      <c r="G1708" s="2">
        <v>1</v>
      </c>
      <c r="H1708" s="2" t="s">
        <v>3888</v>
      </c>
      <c r="I1708" s="2">
        <v>1</v>
      </c>
      <c r="J1708" s="2"/>
      <c r="K1708" s="2"/>
      <c r="L1708" s="2" t="s">
        <v>3893</v>
      </c>
      <c r="M1708" s="2" t="s">
        <v>38</v>
      </c>
      <c r="N1708" s="2" t="s">
        <v>3966</v>
      </c>
      <c r="O1708" s="2">
        <v>63.68</v>
      </c>
      <c r="P1708" s="2">
        <f>HYPERLINK("https://github.com/mlcommons/submissions_inference_3.1/tree/main/open/cTuning/results/raspberrypi4-tflite_armnn_cpp-cpu-armnn_tflite-v22.11-using_neon","details")</f>
        <v>0</v>
      </c>
      <c r="Q1708" s="2">
        <f>HYPERLINK("https://github.com/mlcommons/submissions_inference_3.1/tree/main/open/cTuning/code","details")</f>
        <v>0</v>
      </c>
      <c r="R1708" s="1">
        <v>36.068568</v>
      </c>
      <c r="S1708" s="1">
        <v>389.634168</v>
      </c>
      <c r="T1708" s="1">
        <v>30.6371</v>
      </c>
    </row>
    <row r="1709" spans="1:20">
      <c r="A1709" s="2" t="s">
        <v>1811</v>
      </c>
      <c r="B1709" s="2" t="s">
        <v>3687</v>
      </c>
      <c r="C1709" s="2" t="s">
        <v>32</v>
      </c>
      <c r="D1709" s="2" t="s">
        <v>33</v>
      </c>
      <c r="E1709" s="2" t="s">
        <v>34</v>
      </c>
      <c r="F1709" s="2" t="s">
        <v>3881</v>
      </c>
      <c r="G1709" s="2">
        <v>1</v>
      </c>
      <c r="H1709" s="2" t="s">
        <v>3888</v>
      </c>
      <c r="I1709" s="2">
        <v>1</v>
      </c>
      <c r="J1709" s="2"/>
      <c r="K1709" s="2"/>
      <c r="L1709" s="2" t="s">
        <v>3893</v>
      </c>
      <c r="M1709" s="2" t="s">
        <v>38</v>
      </c>
      <c r="N1709" s="2" t="s">
        <v>3967</v>
      </c>
      <c r="O1709" s="2">
        <v>62.01</v>
      </c>
      <c r="P1709" s="2">
        <f>HYPERLINK("https://github.com/mlcommons/submissions_inference_3.1/tree/main/open/cTuning/results/raspberrypi4-tflite_armnn_cpp-cpu-armnn_tflite-v22.11-using_neon","details")</f>
        <v>0</v>
      </c>
      <c r="Q1709" s="2">
        <f>HYPERLINK("https://github.com/mlcommons/submissions_inference_3.1/tree/main/open/cTuning/code","details")</f>
        <v>0</v>
      </c>
      <c r="R1709" s="1">
        <v>25.30801</v>
      </c>
      <c r="S1709" s="1">
        <v>299.283616</v>
      </c>
      <c r="T1709" s="1">
        <v>44.2558</v>
      </c>
    </row>
    <row r="1710" spans="1:20">
      <c r="A1710" s="2" t="s">
        <v>1812</v>
      </c>
      <c r="B1710" s="2" t="s">
        <v>3688</v>
      </c>
      <c r="C1710" s="2" t="s">
        <v>32</v>
      </c>
      <c r="D1710" s="2" t="s">
        <v>33</v>
      </c>
      <c r="E1710" s="2" t="s">
        <v>34</v>
      </c>
      <c r="F1710" s="2" t="s">
        <v>3881</v>
      </c>
      <c r="G1710" s="2">
        <v>1</v>
      </c>
      <c r="H1710" s="2" t="s">
        <v>3888</v>
      </c>
      <c r="I1710" s="2">
        <v>1</v>
      </c>
      <c r="J1710" s="2"/>
      <c r="K1710" s="2"/>
      <c r="L1710" s="2" t="s">
        <v>3893</v>
      </c>
      <c r="M1710" s="2" t="s">
        <v>38</v>
      </c>
      <c r="N1710" s="2" t="s">
        <v>3968</v>
      </c>
      <c r="O1710" s="2">
        <v>64.994</v>
      </c>
      <c r="P1710" s="2">
        <f>HYPERLINK("https://github.com/mlcommons/submissions_inference_3.1/tree/main/open/cTuning/results/raspberrypi4-tflite_armnn_cpp-cpu-armnn_tflite-v22.11-using_neon","details")</f>
        <v>0</v>
      </c>
      <c r="Q1710" s="2">
        <f>HYPERLINK("https://github.com/mlcommons/submissions_inference_3.1/tree/main/open/cTuning/code","details")</f>
        <v>0</v>
      </c>
      <c r="R1710" s="1">
        <v>34.546552</v>
      </c>
      <c r="S1710" s="1">
        <v>387.351288</v>
      </c>
      <c r="T1710" s="1">
        <v>32.1187</v>
      </c>
    </row>
    <row r="1711" spans="1:20">
      <c r="A1711" s="2" t="s">
        <v>1813</v>
      </c>
      <c r="B1711" s="2" t="s">
        <v>3689</v>
      </c>
      <c r="C1711" s="2" t="s">
        <v>32</v>
      </c>
      <c r="D1711" s="2" t="s">
        <v>33</v>
      </c>
      <c r="E1711" s="2" t="s">
        <v>34</v>
      </c>
      <c r="F1711" s="2" t="s">
        <v>3881</v>
      </c>
      <c r="G1711" s="2">
        <v>1</v>
      </c>
      <c r="H1711" s="2" t="s">
        <v>3888</v>
      </c>
      <c r="I1711" s="2">
        <v>1</v>
      </c>
      <c r="J1711" s="2"/>
      <c r="K1711" s="2"/>
      <c r="L1711" s="2" t="s">
        <v>3893</v>
      </c>
      <c r="M1711" s="2" t="s">
        <v>38</v>
      </c>
      <c r="N1711" s="2" t="s">
        <v>3969</v>
      </c>
      <c r="O1711" s="2">
        <v>67.47</v>
      </c>
      <c r="P1711" s="2">
        <f>HYPERLINK("https://github.com/mlcommons/submissions_inference_3.1/tree/main/open/cTuning/results/raspberrypi4-tflite_armnn_cpp-cpu-armnn_tflite-v22.11-using_neon","details")</f>
        <v>0</v>
      </c>
      <c r="Q1711" s="2">
        <f>HYPERLINK("https://github.com/mlcommons/submissions_inference_3.1/tree/main/open/cTuning/code","details")</f>
        <v>0</v>
      </c>
      <c r="R1711" s="1">
        <v>44.058915</v>
      </c>
      <c r="S1711" s="1">
        <v>475.808816</v>
      </c>
      <c r="T1711" s="1">
        <v>23.9738</v>
      </c>
    </row>
    <row r="1712" spans="1:20">
      <c r="A1712" s="2" t="s">
        <v>1814</v>
      </c>
      <c r="B1712" s="2" t="s">
        <v>3690</v>
      </c>
      <c r="C1712" s="2" t="s">
        <v>32</v>
      </c>
      <c r="D1712" s="2" t="s">
        <v>33</v>
      </c>
      <c r="E1712" s="2" t="s">
        <v>34</v>
      </c>
      <c r="F1712" s="2" t="s">
        <v>3881</v>
      </c>
      <c r="G1712" s="2">
        <v>1</v>
      </c>
      <c r="H1712" s="2" t="s">
        <v>3888</v>
      </c>
      <c r="I1712" s="2">
        <v>1</v>
      </c>
      <c r="J1712" s="2"/>
      <c r="K1712" s="2"/>
      <c r="L1712" s="2" t="s">
        <v>3893</v>
      </c>
      <c r="M1712" s="2" t="s">
        <v>38</v>
      </c>
      <c r="N1712" s="2" t="s">
        <v>3970</v>
      </c>
      <c r="O1712" s="2">
        <v>68.732</v>
      </c>
      <c r="P1712" s="2">
        <f>HYPERLINK("https://github.com/mlcommons/submissions_inference_3.1/tree/main/open/cTuning/results/raspberrypi4-tflite_armnn_cpp-cpu-armnn_tflite-v22.11-using_neon","details")</f>
        <v>0</v>
      </c>
      <c r="Q1712" s="2">
        <f>HYPERLINK("https://github.com/mlcommons/submissions_inference_3.1/tree/main/open/cTuning/code","details")</f>
        <v>0</v>
      </c>
      <c r="R1712" s="1">
        <v>55.778699</v>
      </c>
      <c r="S1712" s="1">
        <v>566.347</v>
      </c>
      <c r="T1712" s="1">
        <v>19.5656</v>
      </c>
    </row>
    <row r="1713" spans="1:20">
      <c r="A1713" s="2" t="s">
        <v>1815</v>
      </c>
      <c r="B1713" s="2" t="s">
        <v>3691</v>
      </c>
      <c r="C1713" s="2" t="s">
        <v>32</v>
      </c>
      <c r="D1713" s="2" t="s">
        <v>33</v>
      </c>
      <c r="E1713" s="2" t="s">
        <v>34</v>
      </c>
      <c r="F1713" s="2" t="s">
        <v>3881</v>
      </c>
      <c r="G1713" s="2">
        <v>1</v>
      </c>
      <c r="H1713" s="2" t="s">
        <v>3888</v>
      </c>
      <c r="I1713" s="2">
        <v>1</v>
      </c>
      <c r="J1713" s="2"/>
      <c r="K1713" s="2"/>
      <c r="L1713" s="2" t="s">
        <v>3893</v>
      </c>
      <c r="M1713" s="2" t="s">
        <v>38</v>
      </c>
      <c r="N1713" s="2" t="s">
        <v>3971</v>
      </c>
      <c r="O1713" s="2">
        <v>63.518</v>
      </c>
      <c r="P1713" s="2">
        <f>HYPERLINK("https://github.com/mlcommons/submissions_inference_3.1/tree/main/open/cTuning/results/raspberrypi4-tflite_armnn_cpp-cpu-armnn_tflite-v22.11-using_neon","details")</f>
        <v>0</v>
      </c>
      <c r="Q1713" s="2">
        <f>HYPERLINK("https://github.com/mlcommons/submissions_inference_3.1/tree/main/open/cTuning/code","details")</f>
        <v>0</v>
      </c>
      <c r="R1713" s="1">
        <v>29.17269</v>
      </c>
      <c r="S1713" s="1">
        <v>356.405512</v>
      </c>
      <c r="T1713" s="1">
        <v>37.5102</v>
      </c>
    </row>
    <row r="1714" spans="1:20">
      <c r="A1714" s="2" t="s">
        <v>1816</v>
      </c>
      <c r="B1714" s="2" t="s">
        <v>3692</v>
      </c>
      <c r="C1714" s="2" t="s">
        <v>32</v>
      </c>
      <c r="D1714" s="2" t="s">
        <v>33</v>
      </c>
      <c r="E1714" s="2" t="s">
        <v>34</v>
      </c>
      <c r="F1714" s="2" t="s">
        <v>3881</v>
      </c>
      <c r="G1714" s="2">
        <v>1</v>
      </c>
      <c r="H1714" s="2" t="s">
        <v>3888</v>
      </c>
      <c r="I1714" s="2">
        <v>1</v>
      </c>
      <c r="J1714" s="2"/>
      <c r="K1714" s="2"/>
      <c r="L1714" s="2" t="s">
        <v>3893</v>
      </c>
      <c r="M1714" s="2" t="s">
        <v>38</v>
      </c>
      <c r="N1714" s="2" t="s">
        <v>3972</v>
      </c>
      <c r="O1714" s="2">
        <v>67.754</v>
      </c>
      <c r="P1714" s="2">
        <f>HYPERLINK("https://github.com/mlcommons/submissions_inference_3.1/tree/main/open/cTuning/results/raspberrypi4-tflite_armnn_cpp-cpu-armnn_tflite-v22.11-using_neon","details")</f>
        <v>0</v>
      </c>
      <c r="Q1714" s="2">
        <f>HYPERLINK("https://github.com/mlcommons/submissions_inference_3.1/tree/main/open/cTuning/code","details")</f>
        <v>0</v>
      </c>
      <c r="R1714" s="1">
        <v>40.346065</v>
      </c>
      <c r="S1714" s="1">
        <v>435.653064</v>
      </c>
      <c r="T1714" s="1">
        <v>27.304</v>
      </c>
    </row>
    <row r="1715" spans="1:20">
      <c r="A1715" s="2" t="s">
        <v>1817</v>
      </c>
      <c r="B1715" s="2" t="s">
        <v>3693</v>
      </c>
      <c r="C1715" s="2" t="s">
        <v>32</v>
      </c>
      <c r="D1715" s="2" t="s">
        <v>33</v>
      </c>
      <c r="E1715" s="2" t="s">
        <v>34</v>
      </c>
      <c r="F1715" s="2" t="s">
        <v>3881</v>
      </c>
      <c r="G1715" s="2">
        <v>1</v>
      </c>
      <c r="H1715" s="2" t="s">
        <v>3888</v>
      </c>
      <c r="I1715" s="2">
        <v>1</v>
      </c>
      <c r="J1715" s="2"/>
      <c r="K1715" s="2"/>
      <c r="L1715" s="2" t="s">
        <v>3893</v>
      </c>
      <c r="M1715" s="2" t="s">
        <v>38</v>
      </c>
      <c r="N1715" s="2" t="s">
        <v>3973</v>
      </c>
      <c r="O1715" s="2">
        <v>69.636</v>
      </c>
      <c r="P1715" s="2">
        <f>HYPERLINK("https://github.com/mlcommons/submissions_inference_3.1/tree/main/open/cTuning/results/raspberrypi4-tflite_armnn_cpp-cpu-armnn_tflite-v22.11-using_neon","details")</f>
        <v>0</v>
      </c>
      <c r="Q1715" s="2">
        <f>HYPERLINK("https://github.com/mlcommons/submissions_inference_3.1/tree/main/open/cTuning/code","details")</f>
        <v>0</v>
      </c>
      <c r="R1715" s="1">
        <v>52.112988</v>
      </c>
      <c r="S1715" s="1">
        <v>539.961232</v>
      </c>
      <c r="T1715" s="1">
        <v>21.0157</v>
      </c>
    </row>
    <row r="1716" spans="1:20">
      <c r="A1716" s="2" t="s">
        <v>1818</v>
      </c>
      <c r="B1716" s="2" t="s">
        <v>3694</v>
      </c>
      <c r="C1716" s="2" t="s">
        <v>32</v>
      </c>
      <c r="D1716" s="2" t="s">
        <v>33</v>
      </c>
      <c r="E1716" s="2" t="s">
        <v>34</v>
      </c>
      <c r="F1716" s="2" t="s">
        <v>3881</v>
      </c>
      <c r="G1716" s="2">
        <v>1</v>
      </c>
      <c r="H1716" s="2" t="s">
        <v>3888</v>
      </c>
      <c r="I1716" s="2">
        <v>1</v>
      </c>
      <c r="J1716" s="2"/>
      <c r="K1716" s="2"/>
      <c r="L1716" s="2" t="s">
        <v>3893</v>
      </c>
      <c r="M1716" s="2" t="s">
        <v>38</v>
      </c>
      <c r="N1716" s="2" t="s">
        <v>3974</v>
      </c>
      <c r="O1716" s="2">
        <v>70.59399999999999</v>
      </c>
      <c r="P1716" s="2">
        <f>HYPERLINK("https://github.com/mlcommons/submissions_inference_3.1/tree/main/open/cTuning/results/raspberrypi4-tflite_armnn_cpp-cpu-armnn_tflite-v22.11-using_neon","details")</f>
        <v>0</v>
      </c>
      <c r="Q1716" s="2">
        <f>HYPERLINK("https://github.com/mlcommons/submissions_inference_3.1/tree/main/open/cTuning/code","details")</f>
        <v>0</v>
      </c>
      <c r="R1716" s="1">
        <v>66.96033300000001</v>
      </c>
      <c r="S1716" s="1">
        <v>671.704576</v>
      </c>
      <c r="T1716" s="1">
        <v>16.3035</v>
      </c>
    </row>
    <row r="1717" spans="1:20">
      <c r="A1717" s="2" t="s">
        <v>1819</v>
      </c>
      <c r="B1717" s="2" t="s">
        <v>3695</v>
      </c>
      <c r="C1717" s="2" t="s">
        <v>32</v>
      </c>
      <c r="D1717" s="2" t="s">
        <v>33</v>
      </c>
      <c r="E1717" s="2" t="s">
        <v>34</v>
      </c>
      <c r="F1717" s="2" t="s">
        <v>3881</v>
      </c>
      <c r="G1717" s="2">
        <v>1</v>
      </c>
      <c r="H1717" s="2" t="s">
        <v>3888</v>
      </c>
      <c r="I1717" s="2">
        <v>1</v>
      </c>
      <c r="J1717" s="2"/>
      <c r="K1717" s="2"/>
      <c r="L1717" s="2" t="s">
        <v>3893</v>
      </c>
      <c r="M1717" s="2" t="s">
        <v>38</v>
      </c>
      <c r="N1717" s="2" t="s">
        <v>3975</v>
      </c>
      <c r="O1717" s="2">
        <v>75.76000000000001</v>
      </c>
      <c r="P1717" s="2">
        <f>HYPERLINK("https://github.com/mlcommons/submissions_inference_3.1/tree/main/open/cTuning/results/raspberrypi4-tflite_armnn_cpp-cpu-armnn_tflite-v22.11-using_neon","details")</f>
        <v>0</v>
      </c>
      <c r="Q1717" s="2">
        <f>HYPERLINK("https://github.com/mlcommons/submissions_inference_3.1/tree/main/open/cTuning/code","details")</f>
        <v>0</v>
      </c>
      <c r="R1717" s="1">
        <v>82.951086</v>
      </c>
      <c r="S1717" s="1">
        <v>823.514152</v>
      </c>
      <c r="T1717" s="1">
        <v>12.9566</v>
      </c>
    </row>
    <row r="1718" spans="1:20">
      <c r="A1718" s="2" t="s">
        <v>1820</v>
      </c>
      <c r="B1718" s="2" t="s">
        <v>3696</v>
      </c>
      <c r="C1718" s="2" t="s">
        <v>32</v>
      </c>
      <c r="D1718" s="2" t="s">
        <v>33</v>
      </c>
      <c r="E1718" s="2" t="s">
        <v>34</v>
      </c>
      <c r="F1718" s="2" t="s">
        <v>3881</v>
      </c>
      <c r="G1718" s="2">
        <v>1</v>
      </c>
      <c r="H1718" s="2" t="s">
        <v>3888</v>
      </c>
      <c r="I1718" s="2">
        <v>1</v>
      </c>
      <c r="J1718" s="2"/>
      <c r="K1718" s="2"/>
      <c r="L1718" s="2" t="s">
        <v>3893</v>
      </c>
      <c r="M1718" s="2" t="s">
        <v>38</v>
      </c>
      <c r="N1718" s="2" t="s">
        <v>3976</v>
      </c>
      <c r="O1718" s="2">
        <v>72.678</v>
      </c>
      <c r="P1718" s="2">
        <f>HYPERLINK("https://github.com/mlcommons/submissions_inference_3.1/tree/main/open/cTuning/results/raspberrypi4-tflite_armnn_cpp-cpu-armnn_tflite-v22.11-using_neon","details")</f>
        <v>0</v>
      </c>
      <c r="Q1718" s="2">
        <f>HYPERLINK("https://github.com/mlcommons/submissions_inference_3.1/tree/main/open/cTuning/code","details")</f>
        <v>0</v>
      </c>
      <c r="R1718" s="1">
        <v>66.869708</v>
      </c>
      <c r="S1718" s="1">
        <v>674.896208</v>
      </c>
      <c r="T1718" s="1">
        <v>16.0685</v>
      </c>
    </row>
    <row r="1719" spans="1:20">
      <c r="A1719" s="2" t="s">
        <v>1821</v>
      </c>
      <c r="B1719" s="2" t="s">
        <v>3697</v>
      </c>
      <c r="C1719" s="2" t="s">
        <v>32</v>
      </c>
      <c r="D1719" s="2" t="s">
        <v>33</v>
      </c>
      <c r="E1719" s="2" t="s">
        <v>34</v>
      </c>
      <c r="F1719" s="2" t="s">
        <v>3881</v>
      </c>
      <c r="G1719" s="2">
        <v>1</v>
      </c>
      <c r="H1719" s="2" t="s">
        <v>3888</v>
      </c>
      <c r="I1719" s="2">
        <v>1</v>
      </c>
      <c r="J1719" s="2"/>
      <c r="K1719" s="2"/>
      <c r="L1719" s="2" t="s">
        <v>3893</v>
      </c>
      <c r="M1719" s="2" t="s">
        <v>38</v>
      </c>
      <c r="N1719" s="2" t="s">
        <v>3977</v>
      </c>
      <c r="O1719" s="2">
        <v>68.336</v>
      </c>
      <c r="P1719" s="2">
        <f>HYPERLINK("https://github.com/mlcommons/submissions_inference_3.1/tree/main/open/cTuning/results/raspberrypi4-tflite_armnn_cpp-cpu-armnn_tflite-v22.11-using_neon","details")</f>
        <v>0</v>
      </c>
      <c r="Q1719" s="2">
        <f>HYPERLINK("https://github.com/mlcommons/submissions_inference_3.1/tree/main/open/cTuning/code","details")</f>
        <v>0</v>
      </c>
      <c r="R1719" s="1">
        <v>39.645745</v>
      </c>
      <c r="S1719" s="1">
        <v>414.820728</v>
      </c>
      <c r="T1719" s="1">
        <v>27.4589</v>
      </c>
    </row>
    <row r="1720" spans="1:20">
      <c r="A1720" s="2" t="s">
        <v>1822</v>
      </c>
      <c r="B1720" s="2" t="s">
        <v>3698</v>
      </c>
      <c r="C1720" s="2" t="s">
        <v>32</v>
      </c>
      <c r="D1720" s="2" t="s">
        <v>33</v>
      </c>
      <c r="E1720" s="2" t="s">
        <v>34</v>
      </c>
      <c r="F1720" s="2" t="s">
        <v>3881</v>
      </c>
      <c r="G1720" s="2">
        <v>1</v>
      </c>
      <c r="H1720" s="2" t="s">
        <v>3888</v>
      </c>
      <c r="I1720" s="2">
        <v>1</v>
      </c>
      <c r="J1720" s="2"/>
      <c r="K1720" s="2"/>
      <c r="L1720" s="2" t="s">
        <v>3893</v>
      </c>
      <c r="M1720" s="2" t="s">
        <v>38</v>
      </c>
      <c r="N1720" s="2" t="s">
        <v>3978</v>
      </c>
      <c r="O1720" s="2">
        <v>63.33</v>
      </c>
      <c r="P1720" s="2">
        <f>HYPERLINK("https://github.com/mlcommons/submissions_inference_3.1/tree/main/open/cTuning/results/raspberrypi4-tflite_armnn_cpp-cpu-armnn_tflite-v22.11-using_neon","details")</f>
        <v>0</v>
      </c>
      <c r="Q1720" s="2">
        <f>HYPERLINK("https://github.com/mlcommons/submissions_inference_3.1/tree/main/open/cTuning/code","details")</f>
        <v>0</v>
      </c>
      <c r="R1720" s="1">
        <v>27.741477</v>
      </c>
      <c r="S1720" s="1">
        <v>294.326688</v>
      </c>
      <c r="T1720" s="1">
        <v>39.0403</v>
      </c>
    </row>
    <row r="1721" spans="1:20">
      <c r="A1721" s="2" t="s">
        <v>1823</v>
      </c>
      <c r="B1721" s="2" t="s">
        <v>3699</v>
      </c>
      <c r="C1721" s="2" t="s">
        <v>32</v>
      </c>
      <c r="D1721" s="2" t="s">
        <v>33</v>
      </c>
      <c r="E1721" s="2" t="s">
        <v>34</v>
      </c>
      <c r="F1721" s="2" t="s">
        <v>3881</v>
      </c>
      <c r="G1721" s="2">
        <v>1</v>
      </c>
      <c r="H1721" s="2" t="s">
        <v>3888</v>
      </c>
      <c r="I1721" s="2">
        <v>1</v>
      </c>
      <c r="J1721" s="2"/>
      <c r="K1721" s="2"/>
      <c r="L1721" s="2" t="s">
        <v>3893</v>
      </c>
      <c r="M1721" s="2" t="s">
        <v>38</v>
      </c>
      <c r="N1721" s="2" t="s">
        <v>3979</v>
      </c>
      <c r="O1721" s="2">
        <v>73.056</v>
      </c>
      <c r="P1721" s="2">
        <f>HYPERLINK("https://github.com/mlcommons/submissions_inference_3.1/tree/main/open/cTuning/results/raspberrypi4-tflite_armnn_cpp-cpu-armnn_tflite-v22.11-using_neon","details")</f>
        <v>0</v>
      </c>
      <c r="Q1721" s="2">
        <f>HYPERLINK("https://github.com/mlcommons/submissions_inference_3.1/tree/main/open/cTuning/code","details")</f>
        <v>0</v>
      </c>
      <c r="R1721" s="1">
        <v>68.42676299999999</v>
      </c>
      <c r="S1721" s="1">
        <v>688.41748</v>
      </c>
      <c r="T1721" s="1">
        <v>16.0601</v>
      </c>
    </row>
    <row r="1722" spans="1:20">
      <c r="A1722" s="2" t="s">
        <v>1824</v>
      </c>
      <c r="B1722" s="2" t="s">
        <v>3700</v>
      </c>
      <c r="C1722" s="2" t="s">
        <v>32</v>
      </c>
      <c r="D1722" s="2" t="s">
        <v>33</v>
      </c>
      <c r="E1722" s="2" t="s">
        <v>34</v>
      </c>
      <c r="F1722" s="2" t="s">
        <v>3881</v>
      </c>
      <c r="G1722" s="2">
        <v>1</v>
      </c>
      <c r="H1722" s="2" t="s">
        <v>3888</v>
      </c>
      <c r="I1722" s="2">
        <v>1</v>
      </c>
      <c r="J1722" s="2"/>
      <c r="K1722" s="2"/>
      <c r="L1722" s="2" t="s">
        <v>3893</v>
      </c>
      <c r="M1722" s="2" t="s">
        <v>38</v>
      </c>
      <c r="N1722" s="2" t="s">
        <v>3980</v>
      </c>
      <c r="O1722" s="2">
        <v>70.31399999999999</v>
      </c>
      <c r="P1722" s="2">
        <f>HYPERLINK("https://github.com/mlcommons/submissions_inference_3.1/tree/main/open/cTuning/results/raspberrypi4-tflite_armnn_cpp-cpu-armnn_tflite-v22.11-using_neon","details")</f>
        <v>0</v>
      </c>
      <c r="Q1722" s="2">
        <f>HYPERLINK("https://github.com/mlcommons/submissions_inference_3.1/tree/main/open/cTuning/code","details")</f>
        <v>0</v>
      </c>
      <c r="R1722" s="1">
        <v>51.364265</v>
      </c>
      <c r="S1722" s="1">
        <v>532.432088</v>
      </c>
      <c r="T1722" s="1">
        <v>21.3867</v>
      </c>
    </row>
    <row r="1723" spans="1:20">
      <c r="A1723" s="2" t="s">
        <v>1825</v>
      </c>
      <c r="B1723" s="2" t="s">
        <v>3701</v>
      </c>
      <c r="C1723" s="2" t="s">
        <v>32</v>
      </c>
      <c r="D1723" s="2" t="s">
        <v>33</v>
      </c>
      <c r="E1723" s="2" t="s">
        <v>34</v>
      </c>
      <c r="F1723" s="2" t="s">
        <v>3881</v>
      </c>
      <c r="G1723" s="2">
        <v>1</v>
      </c>
      <c r="H1723" s="2" t="s">
        <v>3888</v>
      </c>
      <c r="I1723" s="2">
        <v>1</v>
      </c>
      <c r="J1723" s="2"/>
      <c r="K1723" s="2"/>
      <c r="L1723" s="2" t="s">
        <v>3893</v>
      </c>
      <c r="M1723" s="2" t="s">
        <v>38</v>
      </c>
      <c r="N1723" s="2" t="s">
        <v>3981</v>
      </c>
      <c r="O1723" s="2">
        <v>64.172</v>
      </c>
      <c r="P1723" s="2">
        <f>HYPERLINK("https://github.com/mlcommons/submissions_inference_3.1/tree/main/open/cTuning/results/raspberrypi4-tflite_armnn_cpp-cpu-armnn_tflite-v22.11-using_neon","details")</f>
        <v>0</v>
      </c>
      <c r="Q1723" s="2">
        <f>HYPERLINK("https://github.com/mlcommons/submissions_inference_3.1/tree/main/open/cTuning/code","details")</f>
        <v>0</v>
      </c>
      <c r="R1723" s="1">
        <v>31.724906</v>
      </c>
      <c r="S1723" s="1">
        <v>362.69536</v>
      </c>
      <c r="T1723" s="1">
        <v>35.0633</v>
      </c>
    </row>
    <row r="1724" spans="1:20">
      <c r="A1724" s="2" t="s">
        <v>1826</v>
      </c>
      <c r="B1724" s="2" t="s">
        <v>3702</v>
      </c>
      <c r="C1724" s="2" t="s">
        <v>32</v>
      </c>
      <c r="D1724" s="2" t="s">
        <v>33</v>
      </c>
      <c r="E1724" s="2" t="s">
        <v>34</v>
      </c>
      <c r="F1724" s="2" t="s">
        <v>3881</v>
      </c>
      <c r="G1724" s="2">
        <v>1</v>
      </c>
      <c r="H1724" s="2" t="s">
        <v>3888</v>
      </c>
      <c r="I1724" s="2">
        <v>1</v>
      </c>
      <c r="J1724" s="2"/>
      <c r="K1724" s="2"/>
      <c r="L1724" s="2" t="s">
        <v>3894</v>
      </c>
      <c r="M1724" s="2" t="s">
        <v>38</v>
      </c>
      <c r="N1724" s="2" t="s">
        <v>3901</v>
      </c>
      <c r="O1724" s="2">
        <v>75.068</v>
      </c>
      <c r="P1724" s="2">
        <f>HYPERLINK("https://github.com/mlcommons/submissions_inference_3.1/tree/main/open/cTuning/results/raspberrypi4-tflite_armnn_cpp-cpu-armnn_tflite-v23.05-using_neon","details")</f>
        <v>0</v>
      </c>
      <c r="Q1724" s="2">
        <f>HYPERLINK("https://github.com/mlcommons/submissions_inference_3.1/tree/main/open/cTuning/code","details")</f>
        <v>0</v>
      </c>
      <c r="R1724" s="1">
        <v>106.181672</v>
      </c>
      <c r="S1724" s="1">
        <v>1000.312504</v>
      </c>
      <c r="T1724" s="1">
        <v>10.0777</v>
      </c>
    </row>
    <row r="1725" spans="1:20">
      <c r="A1725" s="2" t="s">
        <v>1827</v>
      </c>
      <c r="B1725" s="2" t="s">
        <v>3703</v>
      </c>
      <c r="C1725" s="2" t="s">
        <v>32</v>
      </c>
      <c r="D1725" s="2" t="s">
        <v>33</v>
      </c>
      <c r="E1725" s="2" t="s">
        <v>34</v>
      </c>
      <c r="F1725" s="2" t="s">
        <v>3881</v>
      </c>
      <c r="G1725" s="2">
        <v>1</v>
      </c>
      <c r="H1725" s="2" t="s">
        <v>3888</v>
      </c>
      <c r="I1725" s="2">
        <v>1</v>
      </c>
      <c r="J1725" s="2"/>
      <c r="K1725" s="2"/>
      <c r="L1725" s="2" t="s">
        <v>3894</v>
      </c>
      <c r="M1725" s="2" t="s">
        <v>38</v>
      </c>
      <c r="N1725" s="2" t="s">
        <v>3902</v>
      </c>
      <c r="O1725" s="2">
        <v>76.642</v>
      </c>
      <c r="P1725" s="2">
        <f>HYPERLINK("https://github.com/mlcommons/submissions_inference_3.1/tree/main/open/cTuning/results/raspberrypi4-tflite_armnn_cpp-cpu-armnn_tflite-v23.05-using_neon","details")</f>
        <v>0</v>
      </c>
      <c r="Q1725" s="2">
        <f>HYPERLINK("https://github.com/mlcommons/submissions_inference_3.1/tree/main/open/cTuning/code","details")</f>
        <v>0</v>
      </c>
      <c r="R1725" s="1">
        <v>152.086322</v>
      </c>
      <c r="S1725" s="1">
        <v>1411.328968</v>
      </c>
      <c r="T1725" s="1">
        <v>7.00417</v>
      </c>
    </row>
    <row r="1726" spans="1:20">
      <c r="A1726" s="2" t="s">
        <v>1828</v>
      </c>
      <c r="B1726" s="2" t="s">
        <v>3704</v>
      </c>
      <c r="C1726" s="2" t="s">
        <v>32</v>
      </c>
      <c r="D1726" s="2" t="s">
        <v>33</v>
      </c>
      <c r="E1726" s="2" t="s">
        <v>34</v>
      </c>
      <c r="F1726" s="2" t="s">
        <v>3881</v>
      </c>
      <c r="G1726" s="2">
        <v>1</v>
      </c>
      <c r="H1726" s="2" t="s">
        <v>3888</v>
      </c>
      <c r="I1726" s="2">
        <v>1</v>
      </c>
      <c r="J1726" s="2"/>
      <c r="K1726" s="2"/>
      <c r="L1726" s="2" t="s">
        <v>3894</v>
      </c>
      <c r="M1726" s="2" t="s">
        <v>38</v>
      </c>
      <c r="N1726" s="2" t="s">
        <v>3903</v>
      </c>
      <c r="O1726" s="2">
        <v>77.542</v>
      </c>
      <c r="P1726" s="2">
        <f>HYPERLINK("https://github.com/mlcommons/submissions_inference_3.1/tree/main/open/cTuning/results/raspberrypi4-tflite_armnn_cpp-cpu-armnn_tflite-v23.05-using_neon","details")</f>
        <v>0</v>
      </c>
      <c r="Q1726" s="2">
        <f>HYPERLINK("https://github.com/mlcommons/submissions_inference_3.1/tree/main/open/cTuning/code","details")</f>
        <v>0</v>
      </c>
      <c r="R1726" s="1">
        <v>205.348017</v>
      </c>
      <c r="S1726" s="1">
        <v>1816.207888</v>
      </c>
      <c r="T1726" s="1">
        <v>5.16559</v>
      </c>
    </row>
    <row r="1727" spans="1:20">
      <c r="A1727" s="2" t="s">
        <v>1829</v>
      </c>
      <c r="B1727" s="2" t="s">
        <v>3705</v>
      </c>
      <c r="C1727" s="2" t="s">
        <v>32</v>
      </c>
      <c r="D1727" s="2" t="s">
        <v>33</v>
      </c>
      <c r="E1727" s="2" t="s">
        <v>34</v>
      </c>
      <c r="F1727" s="2" t="s">
        <v>3881</v>
      </c>
      <c r="G1727" s="2">
        <v>1</v>
      </c>
      <c r="H1727" s="2" t="s">
        <v>3888</v>
      </c>
      <c r="I1727" s="2">
        <v>1</v>
      </c>
      <c r="J1727" s="2"/>
      <c r="K1727" s="2"/>
      <c r="L1727" s="2" t="s">
        <v>3894</v>
      </c>
      <c r="M1727" s="2" t="s">
        <v>38</v>
      </c>
      <c r="N1727" s="2" t="s">
        <v>3904</v>
      </c>
      <c r="O1727" s="2">
        <v>79.268</v>
      </c>
      <c r="P1727" s="2">
        <f>HYPERLINK("https://github.com/mlcommons/submissions_inference_3.1/tree/main/open/cTuning/results/raspberrypi4-tflite_armnn_cpp-cpu-armnn_tflite-v23.05-using_neon","details")</f>
        <v>0</v>
      </c>
      <c r="Q1727" s="2">
        <f>HYPERLINK("https://github.com/mlcommons/submissions_inference_3.1/tree/main/open/cTuning/code","details")</f>
        <v>0</v>
      </c>
      <c r="R1727" s="1">
        <v>306.902646</v>
      </c>
      <c r="S1727" s="1">
        <v>2743.39284</v>
      </c>
      <c r="T1727" s="1">
        <v>3.45514</v>
      </c>
    </row>
    <row r="1728" spans="1:20">
      <c r="A1728" s="2" t="s">
        <v>1830</v>
      </c>
      <c r="B1728" s="2" t="s">
        <v>3706</v>
      </c>
      <c r="C1728" s="2" t="s">
        <v>32</v>
      </c>
      <c r="D1728" s="2" t="s">
        <v>33</v>
      </c>
      <c r="E1728" s="2" t="s">
        <v>34</v>
      </c>
      <c r="F1728" s="2" t="s">
        <v>3881</v>
      </c>
      <c r="G1728" s="2">
        <v>1</v>
      </c>
      <c r="H1728" s="2" t="s">
        <v>3888</v>
      </c>
      <c r="I1728" s="2">
        <v>1</v>
      </c>
      <c r="J1728" s="2"/>
      <c r="K1728" s="2"/>
      <c r="L1728" s="2" t="s">
        <v>3894</v>
      </c>
      <c r="M1728" s="2" t="s">
        <v>38</v>
      </c>
      <c r="N1728" s="2" t="s">
        <v>3905</v>
      </c>
      <c r="O1728" s="2">
        <v>80.676</v>
      </c>
      <c r="P1728" s="2">
        <f>HYPERLINK("https://github.com/mlcommons/submissions_inference_3.1/tree/main/open/cTuning/results/raspberrypi4-tflite_armnn_cpp-cpu-armnn_tflite-v23.05-using_neon","details")</f>
        <v>0</v>
      </c>
      <c r="Q1728" s="2">
        <f>HYPERLINK("https://github.com/mlcommons/submissions_inference_3.1/tree/main/open/cTuning/code","details")</f>
        <v>0</v>
      </c>
      <c r="R1728" s="1">
        <v>544.9863779999999</v>
      </c>
      <c r="S1728" s="1">
        <v>4677.52724</v>
      </c>
      <c r="T1728" s="1">
        <v>1.93271</v>
      </c>
    </row>
    <row r="1729" spans="1:20">
      <c r="A1729" s="2" t="s">
        <v>1831</v>
      </c>
      <c r="B1729" s="2" t="s">
        <v>3707</v>
      </c>
      <c r="C1729" s="2" t="s">
        <v>32</v>
      </c>
      <c r="D1729" s="2" t="s">
        <v>33</v>
      </c>
      <c r="E1729" s="2" t="s">
        <v>34</v>
      </c>
      <c r="F1729" s="2" t="s">
        <v>3881</v>
      </c>
      <c r="G1729" s="2">
        <v>1</v>
      </c>
      <c r="H1729" s="2" t="s">
        <v>3888</v>
      </c>
      <c r="I1729" s="2">
        <v>1</v>
      </c>
      <c r="J1729" s="2"/>
      <c r="K1729" s="2"/>
      <c r="L1729" s="2" t="s">
        <v>3894</v>
      </c>
      <c r="M1729" s="2" t="s">
        <v>38</v>
      </c>
      <c r="N1729" s="2" t="s">
        <v>3906</v>
      </c>
      <c r="O1729" s="2">
        <v>71.256</v>
      </c>
      <c r="P1729" s="2">
        <f>HYPERLINK("https://github.com/mlcommons/submissions_inference_3.1/tree/main/open/cTuning/results/raspberrypi4-tflite_armnn_cpp-cpu-armnn_tflite-v23.05-using_neon","details")</f>
        <v>0</v>
      </c>
      <c r="Q1729" s="2">
        <f>HYPERLINK("https://github.com/mlcommons/submissions_inference_3.1/tree/main/open/cTuning/code","details")</f>
        <v>0</v>
      </c>
      <c r="R1729" s="1">
        <v>77.53264299999999</v>
      </c>
      <c r="S1729" s="1">
        <v>746.777928</v>
      </c>
      <c r="T1729" s="1">
        <v>14.1099</v>
      </c>
    </row>
    <row r="1730" spans="1:20">
      <c r="A1730" s="2" t="s">
        <v>1832</v>
      </c>
      <c r="B1730" s="2" t="s">
        <v>3708</v>
      </c>
      <c r="C1730" s="2" t="s">
        <v>32</v>
      </c>
      <c r="D1730" s="2" t="s">
        <v>33</v>
      </c>
      <c r="E1730" s="2" t="s">
        <v>34</v>
      </c>
      <c r="F1730" s="2" t="s">
        <v>3881</v>
      </c>
      <c r="G1730" s="2">
        <v>1</v>
      </c>
      <c r="H1730" s="2" t="s">
        <v>3888</v>
      </c>
      <c r="I1730" s="2">
        <v>1</v>
      </c>
      <c r="J1730" s="2"/>
      <c r="K1730" s="2"/>
      <c r="L1730" s="2" t="s">
        <v>3894</v>
      </c>
      <c r="M1730" s="2" t="s">
        <v>38</v>
      </c>
      <c r="N1730" s="2" t="s">
        <v>3907</v>
      </c>
      <c r="O1730" s="2">
        <v>74.116</v>
      </c>
      <c r="P1730" s="2">
        <f>HYPERLINK("https://github.com/mlcommons/submissions_inference_3.1/tree/main/open/cTuning/results/raspberrypi4-tflite_armnn_cpp-cpu-armnn_tflite-v23.05-using_neon","details")</f>
        <v>0</v>
      </c>
      <c r="Q1730" s="2">
        <f>HYPERLINK("https://github.com/mlcommons/submissions_inference_3.1/tree/main/open/cTuning/code","details")</f>
        <v>0</v>
      </c>
      <c r="R1730" s="1">
        <v>109.497379</v>
      </c>
      <c r="S1730" s="1">
        <v>1437.519264</v>
      </c>
      <c r="T1730" s="1">
        <v>9.60103</v>
      </c>
    </row>
    <row r="1731" spans="1:20">
      <c r="A1731" s="2" t="s">
        <v>1833</v>
      </c>
      <c r="B1731" s="2" t="s">
        <v>3709</v>
      </c>
      <c r="C1731" s="2" t="s">
        <v>32</v>
      </c>
      <c r="D1731" s="2" t="s">
        <v>33</v>
      </c>
      <c r="E1731" s="2" t="s">
        <v>34</v>
      </c>
      <c r="F1731" s="2" t="s">
        <v>3881</v>
      </c>
      <c r="G1731" s="2">
        <v>1</v>
      </c>
      <c r="H1731" s="2" t="s">
        <v>3888</v>
      </c>
      <c r="I1731" s="2">
        <v>1</v>
      </c>
      <c r="J1731" s="2"/>
      <c r="K1731" s="2"/>
      <c r="L1731" s="2" t="s">
        <v>3894</v>
      </c>
      <c r="M1731" s="2" t="s">
        <v>38</v>
      </c>
      <c r="N1731" s="2" t="s">
        <v>3908</v>
      </c>
      <c r="O1731" s="2">
        <v>74.066</v>
      </c>
      <c r="P1731" s="2">
        <f>HYPERLINK("https://github.com/mlcommons/submissions_inference_3.1/tree/main/open/cTuning/results/raspberrypi4-tflite_armnn_cpp-cpu-armnn_tflite-v23.05-using_neon","details")</f>
        <v>0</v>
      </c>
      <c r="Q1731" s="2">
        <f>HYPERLINK("https://github.com/mlcommons/submissions_inference_3.1/tree/main/open/cTuning/code","details")</f>
        <v>0</v>
      </c>
      <c r="R1731" s="1">
        <v>149.682771</v>
      </c>
      <c r="S1731" s="1">
        <v>1386.758528</v>
      </c>
      <c r="T1731" s="1">
        <v>7.2085</v>
      </c>
    </row>
    <row r="1732" spans="1:20">
      <c r="A1732" s="2" t="s">
        <v>1834</v>
      </c>
      <c r="B1732" s="2" t="s">
        <v>3710</v>
      </c>
      <c r="C1732" s="2" t="s">
        <v>32</v>
      </c>
      <c r="D1732" s="2" t="s">
        <v>33</v>
      </c>
      <c r="E1732" s="2" t="s">
        <v>34</v>
      </c>
      <c r="F1732" s="2" t="s">
        <v>3881</v>
      </c>
      <c r="G1732" s="2">
        <v>1</v>
      </c>
      <c r="H1732" s="2" t="s">
        <v>3888</v>
      </c>
      <c r="I1732" s="2">
        <v>1</v>
      </c>
      <c r="J1732" s="2"/>
      <c r="K1732" s="2"/>
      <c r="L1732" s="2" t="s">
        <v>3894</v>
      </c>
      <c r="M1732" s="2" t="s">
        <v>38</v>
      </c>
      <c r="N1732" s="2" t="s">
        <v>3909</v>
      </c>
      <c r="O1732" s="2">
        <v>76.416</v>
      </c>
      <c r="P1732" s="2">
        <f>HYPERLINK("https://github.com/mlcommons/submissions_inference_3.1/tree/main/open/cTuning/results/raspberrypi4-tflite_armnn_cpp-cpu-armnn_tflite-v23.05-using_neon","details")</f>
        <v>0</v>
      </c>
      <c r="Q1732" s="2">
        <f>HYPERLINK("https://github.com/mlcommons/submissions_inference_3.1/tree/main/open/cTuning/code","details")</f>
        <v>0</v>
      </c>
      <c r="R1732" s="1">
        <v>220.126251</v>
      </c>
      <c r="S1732" s="1">
        <v>1989.05128</v>
      </c>
      <c r="T1732" s="1">
        <v>4.88227</v>
      </c>
    </row>
    <row r="1733" spans="1:20">
      <c r="A1733" s="2" t="s">
        <v>1835</v>
      </c>
      <c r="B1733" s="2" t="s">
        <v>3711</v>
      </c>
      <c r="C1733" s="2" t="s">
        <v>32</v>
      </c>
      <c r="D1733" s="2" t="s">
        <v>33</v>
      </c>
      <c r="E1733" s="2" t="s">
        <v>34</v>
      </c>
      <c r="F1733" s="2" t="s">
        <v>3881</v>
      </c>
      <c r="G1733" s="2">
        <v>1</v>
      </c>
      <c r="H1733" s="2" t="s">
        <v>3888</v>
      </c>
      <c r="I1733" s="2">
        <v>1</v>
      </c>
      <c r="J1733" s="2"/>
      <c r="K1733" s="2"/>
      <c r="L1733" s="2" t="s">
        <v>3894</v>
      </c>
      <c r="M1733" s="2" t="s">
        <v>38</v>
      </c>
      <c r="N1733" s="2" t="s">
        <v>3910</v>
      </c>
      <c r="O1733" s="2">
        <v>78.58199999999999</v>
      </c>
      <c r="P1733" s="2">
        <f>HYPERLINK("https://github.com/mlcommons/submissions_inference_3.1/tree/main/open/cTuning/results/raspberrypi4-tflite_armnn_cpp-cpu-armnn_tflite-v23.05-using_neon","details")</f>
        <v>0</v>
      </c>
      <c r="Q1733" s="2">
        <f>HYPERLINK("https://github.com/mlcommons/submissions_inference_3.1/tree/main/open/cTuning/code","details")</f>
        <v>0</v>
      </c>
      <c r="R1733" s="1">
        <v>354.288775</v>
      </c>
      <c r="S1733" s="1">
        <v>2987.788816</v>
      </c>
      <c r="T1733" s="1">
        <v>3.01613</v>
      </c>
    </row>
    <row r="1734" spans="1:20">
      <c r="A1734" s="2" t="s">
        <v>1836</v>
      </c>
      <c r="B1734" s="2" t="s">
        <v>3712</v>
      </c>
      <c r="C1734" s="2" t="s">
        <v>32</v>
      </c>
      <c r="D1734" s="2" t="s">
        <v>33</v>
      </c>
      <c r="E1734" s="2" t="s">
        <v>34</v>
      </c>
      <c r="F1734" s="2" t="s">
        <v>3881</v>
      </c>
      <c r="G1734" s="2">
        <v>1</v>
      </c>
      <c r="H1734" s="2" t="s">
        <v>3888</v>
      </c>
      <c r="I1734" s="2">
        <v>1</v>
      </c>
      <c r="J1734" s="2"/>
      <c r="K1734" s="2"/>
      <c r="L1734" s="2" t="s">
        <v>3894</v>
      </c>
      <c r="M1734" s="2" t="s">
        <v>38</v>
      </c>
      <c r="N1734" s="2" t="s">
        <v>3911</v>
      </c>
      <c r="O1734" s="2">
        <v>44.116</v>
      </c>
      <c r="P1734" s="2">
        <f>HYPERLINK("https://github.com/mlcommons/submissions_inference_3.1/tree/main/open/cTuning/results/raspberrypi4-tflite_armnn_cpp-cpu-armnn_tflite-v23.05-using_neon","details")</f>
        <v>0</v>
      </c>
      <c r="Q1734" s="2">
        <f>HYPERLINK("https://github.com/mlcommons/submissions_inference_3.1/tree/main/open/cTuning/code","details")</f>
        <v>0</v>
      </c>
      <c r="R1734" s="1">
        <v>10.154976</v>
      </c>
      <c r="S1734" s="1">
        <v>109.597248</v>
      </c>
      <c r="T1734" s="1">
        <v>109.883</v>
      </c>
    </row>
    <row r="1735" spans="1:20">
      <c r="A1735" s="2" t="s">
        <v>1837</v>
      </c>
      <c r="B1735" s="2" t="s">
        <v>3713</v>
      </c>
      <c r="C1735" s="2" t="s">
        <v>32</v>
      </c>
      <c r="D1735" s="2" t="s">
        <v>33</v>
      </c>
      <c r="E1735" s="2" t="s">
        <v>34</v>
      </c>
      <c r="F1735" s="2" t="s">
        <v>3881</v>
      </c>
      <c r="G1735" s="2">
        <v>1</v>
      </c>
      <c r="H1735" s="2" t="s">
        <v>3888</v>
      </c>
      <c r="I1735" s="2">
        <v>1</v>
      </c>
      <c r="J1735" s="2"/>
      <c r="K1735" s="2"/>
      <c r="L1735" s="2" t="s">
        <v>3894</v>
      </c>
      <c r="M1735" s="2" t="s">
        <v>38</v>
      </c>
      <c r="N1735" s="2" t="s">
        <v>3912</v>
      </c>
      <c r="O1735" s="2">
        <v>47.81</v>
      </c>
      <c r="P1735" s="2">
        <f>HYPERLINK("https://github.com/mlcommons/submissions_inference_3.1/tree/main/open/cTuning/results/raspberrypi4-tflite_armnn_cpp-cpu-armnn_tflite-v23.05-using_neon","details")</f>
        <v>0</v>
      </c>
      <c r="Q1735" s="2">
        <f>HYPERLINK("https://github.com/mlcommons/submissions_inference_3.1/tree/main/open/cTuning/code","details")</f>
        <v>0</v>
      </c>
      <c r="R1735" s="1">
        <v>12.961123</v>
      </c>
      <c r="S1735" s="1">
        <v>138.753912</v>
      </c>
      <c r="T1735" s="1">
        <v>85.7413</v>
      </c>
    </row>
    <row r="1736" spans="1:20">
      <c r="A1736" s="2" t="s">
        <v>1838</v>
      </c>
      <c r="B1736" s="2" t="s">
        <v>3714</v>
      </c>
      <c r="C1736" s="2" t="s">
        <v>32</v>
      </c>
      <c r="D1736" s="2" t="s">
        <v>33</v>
      </c>
      <c r="E1736" s="2" t="s">
        <v>34</v>
      </c>
      <c r="F1736" s="2" t="s">
        <v>3881</v>
      </c>
      <c r="G1736" s="2">
        <v>1</v>
      </c>
      <c r="H1736" s="2" t="s">
        <v>3888</v>
      </c>
      <c r="I1736" s="2">
        <v>1</v>
      </c>
      <c r="J1736" s="2"/>
      <c r="K1736" s="2"/>
      <c r="L1736" s="2" t="s">
        <v>3894</v>
      </c>
      <c r="M1736" s="2" t="s">
        <v>38</v>
      </c>
      <c r="N1736" s="2" t="s">
        <v>3913</v>
      </c>
      <c r="O1736" s="2">
        <v>49.478</v>
      </c>
      <c r="P1736" s="2">
        <f>HYPERLINK("https://github.com/mlcommons/submissions_inference_3.1/tree/main/open/cTuning/results/raspberrypi4-tflite_armnn_cpp-cpu-armnn_tflite-v23.05-using_neon","details")</f>
        <v>0</v>
      </c>
      <c r="Q1736" s="2">
        <f>HYPERLINK("https://github.com/mlcommons/submissions_inference_3.1/tree/main/open/cTuning/code","details")</f>
        <v>0</v>
      </c>
      <c r="R1736" s="1">
        <v>16.520268</v>
      </c>
      <c r="S1736" s="1">
        <v>178.752288</v>
      </c>
      <c r="T1736" s="1">
        <v>65.8373</v>
      </c>
    </row>
    <row r="1737" spans="1:20">
      <c r="A1737" s="2" t="s">
        <v>1839</v>
      </c>
      <c r="B1737" s="2" t="s">
        <v>3715</v>
      </c>
      <c r="C1737" s="2" t="s">
        <v>32</v>
      </c>
      <c r="D1737" s="2" t="s">
        <v>33</v>
      </c>
      <c r="E1737" s="2" t="s">
        <v>34</v>
      </c>
      <c r="F1737" s="2" t="s">
        <v>3881</v>
      </c>
      <c r="G1737" s="2">
        <v>1</v>
      </c>
      <c r="H1737" s="2" t="s">
        <v>3888</v>
      </c>
      <c r="I1737" s="2">
        <v>1</v>
      </c>
      <c r="J1737" s="2"/>
      <c r="K1737" s="2"/>
      <c r="L1737" s="2" t="s">
        <v>3894</v>
      </c>
      <c r="M1737" s="2" t="s">
        <v>38</v>
      </c>
      <c r="N1737" s="2" t="s">
        <v>3914</v>
      </c>
      <c r="O1737" s="2">
        <v>51.848</v>
      </c>
      <c r="P1737" s="2">
        <f>HYPERLINK("https://github.com/mlcommons/submissions_inference_3.1/tree/main/open/cTuning/results/raspberrypi4-tflite_armnn_cpp-cpu-armnn_tflite-v23.05-using_neon","details")</f>
        <v>0</v>
      </c>
      <c r="Q1737" s="2">
        <f>HYPERLINK("https://github.com/mlcommons/submissions_inference_3.1/tree/main/open/cTuning/code","details")</f>
        <v>0</v>
      </c>
      <c r="R1737" s="1">
        <v>20.873717</v>
      </c>
      <c r="S1737" s="1">
        <v>221.581664</v>
      </c>
      <c r="T1737" s="1">
        <v>52.3949</v>
      </c>
    </row>
    <row r="1738" spans="1:20">
      <c r="A1738" s="2" t="s">
        <v>1840</v>
      </c>
      <c r="B1738" s="2" t="s">
        <v>3716</v>
      </c>
      <c r="C1738" s="2" t="s">
        <v>32</v>
      </c>
      <c r="D1738" s="2" t="s">
        <v>33</v>
      </c>
      <c r="E1738" s="2" t="s">
        <v>34</v>
      </c>
      <c r="F1738" s="2" t="s">
        <v>3881</v>
      </c>
      <c r="G1738" s="2">
        <v>1</v>
      </c>
      <c r="H1738" s="2" t="s">
        <v>3888</v>
      </c>
      <c r="I1738" s="2">
        <v>1</v>
      </c>
      <c r="J1738" s="2"/>
      <c r="K1738" s="2"/>
      <c r="L1738" s="2" t="s">
        <v>3894</v>
      </c>
      <c r="M1738" s="2" t="s">
        <v>38</v>
      </c>
      <c r="N1738" s="2" t="s">
        <v>3915</v>
      </c>
      <c r="O1738" s="2">
        <v>57.918</v>
      </c>
      <c r="P1738" s="2">
        <f>HYPERLINK("https://github.com/mlcommons/submissions_inference_3.1/tree/main/open/cTuning/results/raspberrypi4-tflite_armnn_cpp-cpu-armnn_tflite-v23.05-using_neon","details")</f>
        <v>0</v>
      </c>
      <c r="Q1738" s="2">
        <f>HYPERLINK("https://github.com/mlcommons/submissions_inference_3.1/tree/main/open/cTuning/code","details")</f>
        <v>0</v>
      </c>
      <c r="R1738" s="1">
        <v>17.195245</v>
      </c>
      <c r="S1738" s="1">
        <v>194.012208</v>
      </c>
      <c r="T1738" s="1">
        <v>63.5181</v>
      </c>
    </row>
    <row r="1739" spans="1:20">
      <c r="A1739" s="2" t="s">
        <v>1841</v>
      </c>
      <c r="B1739" s="2" t="s">
        <v>3717</v>
      </c>
      <c r="C1739" s="2" t="s">
        <v>32</v>
      </c>
      <c r="D1739" s="2" t="s">
        <v>33</v>
      </c>
      <c r="E1739" s="2" t="s">
        <v>34</v>
      </c>
      <c r="F1739" s="2" t="s">
        <v>3881</v>
      </c>
      <c r="G1739" s="2">
        <v>1</v>
      </c>
      <c r="H1739" s="2" t="s">
        <v>3888</v>
      </c>
      <c r="I1739" s="2">
        <v>1</v>
      </c>
      <c r="J1739" s="2"/>
      <c r="K1739" s="2"/>
      <c r="L1739" s="2" t="s">
        <v>3894</v>
      </c>
      <c r="M1739" s="2" t="s">
        <v>38</v>
      </c>
      <c r="N1739" s="2" t="s">
        <v>3916</v>
      </c>
      <c r="O1739" s="2">
        <v>60.842</v>
      </c>
      <c r="P1739" s="2">
        <f>HYPERLINK("https://github.com/mlcommons/submissions_inference_3.1/tree/main/open/cTuning/results/raspberrypi4-tflite_armnn_cpp-cpu-armnn_tflite-v23.05-using_neon","details")</f>
        <v>0</v>
      </c>
      <c r="Q1739" s="2">
        <f>HYPERLINK("https://github.com/mlcommons/submissions_inference_3.1/tree/main/open/cTuning/code","details")</f>
        <v>0</v>
      </c>
      <c r="R1739" s="1">
        <v>24.584277</v>
      </c>
      <c r="S1739" s="1">
        <v>267.259336</v>
      </c>
      <c r="T1739" s="1">
        <v>44.2382</v>
      </c>
    </row>
    <row r="1740" spans="1:20">
      <c r="A1740" s="2" t="s">
        <v>1842</v>
      </c>
      <c r="B1740" s="2" t="s">
        <v>3718</v>
      </c>
      <c r="C1740" s="2" t="s">
        <v>32</v>
      </c>
      <c r="D1740" s="2" t="s">
        <v>33</v>
      </c>
      <c r="E1740" s="2" t="s">
        <v>34</v>
      </c>
      <c r="F1740" s="2" t="s">
        <v>3881</v>
      </c>
      <c r="G1740" s="2">
        <v>1</v>
      </c>
      <c r="H1740" s="2" t="s">
        <v>3888</v>
      </c>
      <c r="I1740" s="2">
        <v>1</v>
      </c>
      <c r="J1740" s="2"/>
      <c r="K1740" s="2"/>
      <c r="L1740" s="2" t="s">
        <v>3894</v>
      </c>
      <c r="M1740" s="2" t="s">
        <v>38</v>
      </c>
      <c r="N1740" s="2" t="s">
        <v>3917</v>
      </c>
      <c r="O1740" s="2">
        <v>63.244</v>
      </c>
      <c r="P1740" s="2">
        <f>HYPERLINK("https://github.com/mlcommons/submissions_inference_3.1/tree/main/open/cTuning/results/raspberrypi4-tflite_armnn_cpp-cpu-armnn_tflite-v23.05-using_neon","details")</f>
        <v>0</v>
      </c>
      <c r="Q1740" s="2">
        <f>HYPERLINK("https://github.com/mlcommons/submissions_inference_3.1/tree/main/open/cTuning/code","details")</f>
        <v>0</v>
      </c>
      <c r="R1740" s="1">
        <v>32.174198</v>
      </c>
      <c r="S1740" s="1">
        <v>335.132624</v>
      </c>
      <c r="T1740" s="1">
        <v>34.0126</v>
      </c>
    </row>
    <row r="1741" spans="1:20">
      <c r="A1741" s="2" t="s">
        <v>1843</v>
      </c>
      <c r="B1741" s="2" t="s">
        <v>3719</v>
      </c>
      <c r="C1741" s="2" t="s">
        <v>32</v>
      </c>
      <c r="D1741" s="2" t="s">
        <v>33</v>
      </c>
      <c r="E1741" s="2" t="s">
        <v>34</v>
      </c>
      <c r="F1741" s="2" t="s">
        <v>3881</v>
      </c>
      <c r="G1741" s="2">
        <v>1</v>
      </c>
      <c r="H1741" s="2" t="s">
        <v>3888</v>
      </c>
      <c r="I1741" s="2">
        <v>1</v>
      </c>
      <c r="J1741" s="2"/>
      <c r="K1741" s="2"/>
      <c r="L1741" s="2" t="s">
        <v>3894</v>
      </c>
      <c r="M1741" s="2" t="s">
        <v>38</v>
      </c>
      <c r="N1741" s="2" t="s">
        <v>3918</v>
      </c>
      <c r="O1741" s="2">
        <v>64.346</v>
      </c>
      <c r="P1741" s="2">
        <f>HYPERLINK("https://github.com/mlcommons/submissions_inference_3.1/tree/main/open/cTuning/results/raspberrypi4-tflite_armnn_cpp-cpu-armnn_tflite-v23.05-using_neon","details")</f>
        <v>0</v>
      </c>
      <c r="Q1741" s="2">
        <f>HYPERLINK("https://github.com/mlcommons/submissions_inference_3.1/tree/main/open/cTuning/code","details")</f>
        <v>0</v>
      </c>
      <c r="R1741" s="1">
        <v>40.803898</v>
      </c>
      <c r="S1741" s="1">
        <v>410.779416</v>
      </c>
      <c r="T1741" s="1">
        <v>26.6836</v>
      </c>
    </row>
    <row r="1742" spans="1:20">
      <c r="A1742" s="2" t="s">
        <v>1844</v>
      </c>
      <c r="B1742" s="2" t="s">
        <v>3720</v>
      </c>
      <c r="C1742" s="2" t="s">
        <v>32</v>
      </c>
      <c r="D1742" s="2" t="s">
        <v>33</v>
      </c>
      <c r="E1742" s="2" t="s">
        <v>34</v>
      </c>
      <c r="F1742" s="2" t="s">
        <v>3881</v>
      </c>
      <c r="G1742" s="2">
        <v>1</v>
      </c>
      <c r="H1742" s="2" t="s">
        <v>3888</v>
      </c>
      <c r="I1742" s="2">
        <v>1</v>
      </c>
      <c r="J1742" s="2"/>
      <c r="K1742" s="2"/>
      <c r="L1742" s="2" t="s">
        <v>3894</v>
      </c>
      <c r="M1742" s="2" t="s">
        <v>38</v>
      </c>
      <c r="N1742" s="2" t="s">
        <v>3919</v>
      </c>
      <c r="O1742" s="2">
        <v>63.716</v>
      </c>
      <c r="P1742" s="2">
        <f>HYPERLINK("https://github.com/mlcommons/submissions_inference_3.1/tree/main/open/cTuning/results/raspberrypi4-tflite_armnn_cpp-cpu-armnn_tflite-v23.05-using_neon","details")</f>
        <v>0</v>
      </c>
      <c r="Q1742" s="2">
        <f>HYPERLINK("https://github.com/mlcommons/submissions_inference_3.1/tree/main/open/cTuning/code","details")</f>
        <v>0</v>
      </c>
      <c r="R1742" s="1">
        <v>28.389419</v>
      </c>
      <c r="S1742" s="1">
        <v>300.608944</v>
      </c>
      <c r="T1742" s="1">
        <v>38.6619</v>
      </c>
    </row>
    <row r="1743" spans="1:20">
      <c r="A1743" s="2" t="s">
        <v>1845</v>
      </c>
      <c r="B1743" s="2" t="s">
        <v>3721</v>
      </c>
      <c r="C1743" s="2" t="s">
        <v>32</v>
      </c>
      <c r="D1743" s="2" t="s">
        <v>33</v>
      </c>
      <c r="E1743" s="2" t="s">
        <v>34</v>
      </c>
      <c r="F1743" s="2" t="s">
        <v>3881</v>
      </c>
      <c r="G1743" s="2">
        <v>1</v>
      </c>
      <c r="H1743" s="2" t="s">
        <v>3888</v>
      </c>
      <c r="I1743" s="2">
        <v>1</v>
      </c>
      <c r="J1743" s="2"/>
      <c r="K1743" s="2"/>
      <c r="L1743" s="2" t="s">
        <v>3894</v>
      </c>
      <c r="M1743" s="2" t="s">
        <v>38</v>
      </c>
      <c r="N1743" s="2" t="s">
        <v>3920</v>
      </c>
      <c r="O1743" s="2">
        <v>66.384</v>
      </c>
      <c r="P1743" s="2">
        <f>HYPERLINK("https://github.com/mlcommons/submissions_inference_3.1/tree/main/open/cTuning/results/raspberrypi4-tflite_armnn_cpp-cpu-armnn_tflite-v23.05-using_neon","details")</f>
        <v>0</v>
      </c>
      <c r="Q1743" s="2">
        <f>HYPERLINK("https://github.com/mlcommons/submissions_inference_3.1/tree/main/open/cTuning/code","details")</f>
        <v>0</v>
      </c>
      <c r="R1743" s="1">
        <v>40.337775</v>
      </c>
      <c r="S1743" s="1">
        <v>415.506888</v>
      </c>
      <c r="T1743" s="1">
        <v>27.0714</v>
      </c>
    </row>
    <row r="1744" spans="1:20">
      <c r="A1744" s="2" t="s">
        <v>1846</v>
      </c>
      <c r="B1744" s="2" t="s">
        <v>3722</v>
      </c>
      <c r="C1744" s="2" t="s">
        <v>32</v>
      </c>
      <c r="D1744" s="2" t="s">
        <v>33</v>
      </c>
      <c r="E1744" s="2" t="s">
        <v>34</v>
      </c>
      <c r="F1744" s="2" t="s">
        <v>3881</v>
      </c>
      <c r="G1744" s="2">
        <v>1</v>
      </c>
      <c r="H1744" s="2" t="s">
        <v>3888</v>
      </c>
      <c r="I1744" s="2">
        <v>1</v>
      </c>
      <c r="J1744" s="2"/>
      <c r="K1744" s="2"/>
      <c r="L1744" s="2" t="s">
        <v>3894</v>
      </c>
      <c r="M1744" s="2" t="s">
        <v>38</v>
      </c>
      <c r="N1744" s="2" t="s">
        <v>3921</v>
      </c>
      <c r="O1744" s="2">
        <v>68.242</v>
      </c>
      <c r="P1744" s="2">
        <f>HYPERLINK("https://github.com/mlcommons/submissions_inference_3.1/tree/main/open/cTuning/results/raspberrypi4-tflite_armnn_cpp-cpu-armnn_tflite-v23.05-using_neon","details")</f>
        <v>0</v>
      </c>
      <c r="Q1744" s="2">
        <f>HYPERLINK("https://github.com/mlcommons/submissions_inference_3.1/tree/main/open/cTuning/code","details")</f>
        <v>0</v>
      </c>
      <c r="R1744" s="1">
        <v>54.42081</v>
      </c>
      <c r="S1744" s="1">
        <v>547.818984</v>
      </c>
      <c r="T1744" s="1">
        <v>19.9489</v>
      </c>
    </row>
    <row r="1745" spans="1:20">
      <c r="A1745" s="2" t="s">
        <v>1847</v>
      </c>
      <c r="B1745" s="2" t="s">
        <v>3723</v>
      </c>
      <c r="C1745" s="2" t="s">
        <v>32</v>
      </c>
      <c r="D1745" s="2" t="s">
        <v>33</v>
      </c>
      <c r="E1745" s="2" t="s">
        <v>34</v>
      </c>
      <c r="F1745" s="2" t="s">
        <v>3881</v>
      </c>
      <c r="G1745" s="2">
        <v>1</v>
      </c>
      <c r="H1745" s="2" t="s">
        <v>3888</v>
      </c>
      <c r="I1745" s="2">
        <v>1</v>
      </c>
      <c r="J1745" s="2"/>
      <c r="K1745" s="2"/>
      <c r="L1745" s="2" t="s">
        <v>3894</v>
      </c>
      <c r="M1745" s="2" t="s">
        <v>38</v>
      </c>
      <c r="N1745" s="2" t="s">
        <v>3922</v>
      </c>
      <c r="O1745" s="2">
        <v>69.262</v>
      </c>
      <c r="P1745" s="2">
        <f>HYPERLINK("https://github.com/mlcommons/submissions_inference_3.1/tree/main/open/cTuning/results/raspberrypi4-tflite_armnn_cpp-cpu-armnn_tflite-v23.05-using_neon","details")</f>
        <v>0</v>
      </c>
      <c r="Q1745" s="2">
        <f>HYPERLINK("https://github.com/mlcommons/submissions_inference_3.1/tree/main/open/cTuning/code","details")</f>
        <v>0</v>
      </c>
      <c r="R1745" s="1">
        <v>71.08757300000001</v>
      </c>
      <c r="S1745" s="1">
        <v>687.184992</v>
      </c>
      <c r="T1745" s="1">
        <v>15.2256</v>
      </c>
    </row>
    <row r="1746" spans="1:20">
      <c r="A1746" s="2" t="s">
        <v>1848</v>
      </c>
      <c r="B1746" s="2" t="s">
        <v>3724</v>
      </c>
      <c r="C1746" s="2" t="s">
        <v>32</v>
      </c>
      <c r="D1746" s="2" t="s">
        <v>33</v>
      </c>
      <c r="E1746" s="2" t="s">
        <v>34</v>
      </c>
      <c r="F1746" s="2" t="s">
        <v>3881</v>
      </c>
      <c r="G1746" s="2">
        <v>1</v>
      </c>
      <c r="H1746" s="2" t="s">
        <v>3888</v>
      </c>
      <c r="I1746" s="2">
        <v>1</v>
      </c>
      <c r="J1746" s="2"/>
      <c r="K1746" s="2"/>
      <c r="L1746" s="2" t="s">
        <v>3894</v>
      </c>
      <c r="M1746" s="2" t="s">
        <v>38</v>
      </c>
      <c r="N1746" s="2" t="s">
        <v>3923</v>
      </c>
      <c r="O1746" s="2">
        <v>66.604</v>
      </c>
      <c r="P1746" s="2">
        <f>HYPERLINK("https://github.com/mlcommons/submissions_inference_3.1/tree/main/open/cTuning/results/raspberrypi4-tflite_armnn_cpp-cpu-armnn_tflite-v23.05-using_neon","details")</f>
        <v>0</v>
      </c>
      <c r="Q1746" s="2">
        <f>HYPERLINK("https://github.com/mlcommons/submissions_inference_3.1/tree/main/open/cTuning/code","details")</f>
        <v>0</v>
      </c>
      <c r="R1746" s="1">
        <v>44.442844</v>
      </c>
      <c r="S1746" s="1">
        <v>445.044144</v>
      </c>
      <c r="T1746" s="1">
        <v>24.476</v>
      </c>
    </row>
    <row r="1747" spans="1:20">
      <c r="A1747" s="2" t="s">
        <v>1849</v>
      </c>
      <c r="B1747" s="2" t="s">
        <v>3725</v>
      </c>
      <c r="C1747" s="2" t="s">
        <v>32</v>
      </c>
      <c r="D1747" s="2" t="s">
        <v>33</v>
      </c>
      <c r="E1747" s="2" t="s">
        <v>34</v>
      </c>
      <c r="F1747" s="2" t="s">
        <v>3881</v>
      </c>
      <c r="G1747" s="2">
        <v>1</v>
      </c>
      <c r="H1747" s="2" t="s">
        <v>3888</v>
      </c>
      <c r="I1747" s="2">
        <v>1</v>
      </c>
      <c r="J1747" s="2"/>
      <c r="K1747" s="2"/>
      <c r="L1747" s="2" t="s">
        <v>3894</v>
      </c>
      <c r="M1747" s="2" t="s">
        <v>38</v>
      </c>
      <c r="N1747" s="2" t="s">
        <v>3924</v>
      </c>
      <c r="O1747" s="2">
        <v>69.10599999999999</v>
      </c>
      <c r="P1747" s="2">
        <f>HYPERLINK("https://github.com/mlcommons/submissions_inference_3.1/tree/main/open/cTuning/results/raspberrypi4-tflite_armnn_cpp-cpu-armnn_tflite-v23.05-using_neon","details")</f>
        <v>0</v>
      </c>
      <c r="Q1747" s="2">
        <f>HYPERLINK("https://github.com/mlcommons/submissions_inference_3.1/tree/main/open/cTuning/code","details")</f>
        <v>0</v>
      </c>
      <c r="R1747" s="1">
        <v>68.86811299999999</v>
      </c>
      <c r="S1747" s="1">
        <v>659.0638</v>
      </c>
      <c r="T1747" s="1">
        <v>15.667</v>
      </c>
    </row>
    <row r="1748" spans="1:20">
      <c r="A1748" s="2" t="s">
        <v>1850</v>
      </c>
      <c r="B1748" s="2" t="s">
        <v>3726</v>
      </c>
      <c r="C1748" s="2" t="s">
        <v>32</v>
      </c>
      <c r="D1748" s="2" t="s">
        <v>33</v>
      </c>
      <c r="E1748" s="2" t="s">
        <v>34</v>
      </c>
      <c r="F1748" s="2" t="s">
        <v>3881</v>
      </c>
      <c r="G1748" s="2">
        <v>1</v>
      </c>
      <c r="H1748" s="2" t="s">
        <v>3888</v>
      </c>
      <c r="I1748" s="2">
        <v>1</v>
      </c>
      <c r="J1748" s="2"/>
      <c r="K1748" s="2"/>
      <c r="L1748" s="2" t="s">
        <v>3894</v>
      </c>
      <c r="M1748" s="2" t="s">
        <v>38</v>
      </c>
      <c r="N1748" s="2" t="s">
        <v>3925</v>
      </c>
      <c r="O1748" s="2">
        <v>70.626</v>
      </c>
      <c r="P1748" s="2">
        <f>HYPERLINK("https://github.com/mlcommons/submissions_inference_3.1/tree/main/open/cTuning/results/raspberrypi4-tflite_armnn_cpp-cpu-armnn_tflite-v23.05-using_neon","details")</f>
        <v>0</v>
      </c>
      <c r="Q1748" s="2">
        <f>HYPERLINK("https://github.com/mlcommons/submissions_inference_3.1/tree/main/open/cTuning/code","details")</f>
        <v>0</v>
      </c>
      <c r="R1748" s="1">
        <v>91.697208</v>
      </c>
      <c r="S1748" s="1">
        <v>864.386344</v>
      </c>
      <c r="T1748" s="1">
        <v>11.8057</v>
      </c>
    </row>
    <row r="1749" spans="1:20">
      <c r="A1749" s="2" t="s">
        <v>1851</v>
      </c>
      <c r="B1749" s="2" t="s">
        <v>3727</v>
      </c>
      <c r="C1749" s="2" t="s">
        <v>32</v>
      </c>
      <c r="D1749" s="2" t="s">
        <v>33</v>
      </c>
      <c r="E1749" s="2" t="s">
        <v>34</v>
      </c>
      <c r="F1749" s="2" t="s">
        <v>3881</v>
      </c>
      <c r="G1749" s="2">
        <v>1</v>
      </c>
      <c r="H1749" s="2" t="s">
        <v>3888</v>
      </c>
      <c r="I1749" s="2">
        <v>1</v>
      </c>
      <c r="J1749" s="2"/>
      <c r="K1749" s="2"/>
      <c r="L1749" s="2" t="s">
        <v>3894</v>
      </c>
      <c r="M1749" s="2" t="s">
        <v>38</v>
      </c>
      <c r="N1749" s="2" t="s">
        <v>3926</v>
      </c>
      <c r="O1749" s="2">
        <v>71.678</v>
      </c>
      <c r="P1749" s="2">
        <f>HYPERLINK("https://github.com/mlcommons/submissions_inference_3.1/tree/main/open/cTuning/results/raspberrypi4-tflite_armnn_cpp-cpu-armnn_tflite-v23.05-using_neon","details")</f>
        <v>0</v>
      </c>
      <c r="Q1749" s="2">
        <f>HYPERLINK("https://github.com/mlcommons/submissions_inference_3.1/tree/main/open/cTuning/code","details")</f>
        <v>0</v>
      </c>
      <c r="R1749" s="1">
        <v>115.221091</v>
      </c>
      <c r="S1749" s="1">
        <v>1053.483064</v>
      </c>
      <c r="T1749" s="1">
        <v>9.295030000000001</v>
      </c>
    </row>
    <row r="1750" spans="1:20">
      <c r="A1750" s="2" t="s">
        <v>1852</v>
      </c>
      <c r="B1750" s="2" t="s">
        <v>3728</v>
      </c>
      <c r="C1750" s="2" t="s">
        <v>32</v>
      </c>
      <c r="D1750" s="2" t="s">
        <v>33</v>
      </c>
      <c r="E1750" s="2" t="s">
        <v>34</v>
      </c>
      <c r="F1750" s="2" t="s">
        <v>3881</v>
      </c>
      <c r="G1750" s="2">
        <v>1</v>
      </c>
      <c r="H1750" s="2" t="s">
        <v>3888</v>
      </c>
      <c r="I1750" s="2">
        <v>1</v>
      </c>
      <c r="J1750" s="2"/>
      <c r="K1750" s="2"/>
      <c r="L1750" s="2" t="s">
        <v>3894</v>
      </c>
      <c r="M1750" s="2" t="s">
        <v>38</v>
      </c>
      <c r="N1750" s="2" t="s">
        <v>3927</v>
      </c>
      <c r="O1750" s="2">
        <v>42.35</v>
      </c>
      <c r="P1750" s="2">
        <f>HYPERLINK("https://github.com/mlcommons/submissions_inference_3.1/tree/main/open/cTuning/results/raspberrypi4-tflite_armnn_cpp-cpu-armnn_tflite-v23.05-using_neon","details")</f>
        <v>0</v>
      </c>
      <c r="Q1750" s="2">
        <f>HYPERLINK("https://github.com/mlcommons/submissions_inference_3.1/tree/main/open/cTuning/code","details")</f>
        <v>0</v>
      </c>
      <c r="R1750" s="1">
        <v>8.071350000000001</v>
      </c>
      <c r="S1750" s="1">
        <v>94.875472</v>
      </c>
      <c r="T1750" s="1">
        <v>137.511</v>
      </c>
    </row>
    <row r="1751" spans="1:20">
      <c r="A1751" s="2" t="s">
        <v>1853</v>
      </c>
      <c r="B1751" s="2" t="s">
        <v>3729</v>
      </c>
      <c r="C1751" s="2" t="s">
        <v>32</v>
      </c>
      <c r="D1751" s="2" t="s">
        <v>33</v>
      </c>
      <c r="E1751" s="2" t="s">
        <v>34</v>
      </c>
      <c r="F1751" s="2" t="s">
        <v>3881</v>
      </c>
      <c r="G1751" s="2">
        <v>1</v>
      </c>
      <c r="H1751" s="2" t="s">
        <v>3888</v>
      </c>
      <c r="I1751" s="2">
        <v>1</v>
      </c>
      <c r="J1751" s="2"/>
      <c r="K1751" s="2"/>
      <c r="L1751" s="2" t="s">
        <v>3894</v>
      </c>
      <c r="M1751" s="2" t="s">
        <v>38</v>
      </c>
      <c r="N1751" s="2" t="s">
        <v>3928</v>
      </c>
      <c r="O1751" s="2">
        <v>45.444</v>
      </c>
      <c r="P1751" s="2">
        <f>HYPERLINK("https://github.com/mlcommons/submissions_inference_3.1/tree/main/open/cTuning/results/raspberrypi4-tflite_armnn_cpp-cpu-armnn_tflite-v23.05-using_neon","details")</f>
        <v>0</v>
      </c>
      <c r="Q1751" s="2">
        <f>HYPERLINK("https://github.com/mlcommons/submissions_inference_3.1/tree/main/open/cTuning/code","details")</f>
        <v>0</v>
      </c>
      <c r="R1751" s="1">
        <v>10.049453</v>
      </c>
      <c r="S1751" s="1">
        <v>121.156456</v>
      </c>
      <c r="T1751" s="1">
        <v>108.778</v>
      </c>
    </row>
    <row r="1752" spans="1:20">
      <c r="A1752" s="2" t="s">
        <v>1854</v>
      </c>
      <c r="B1752" s="2" t="s">
        <v>3730</v>
      </c>
      <c r="C1752" s="2" t="s">
        <v>32</v>
      </c>
      <c r="D1752" s="2" t="s">
        <v>33</v>
      </c>
      <c r="E1752" s="2" t="s">
        <v>34</v>
      </c>
      <c r="F1752" s="2" t="s">
        <v>3881</v>
      </c>
      <c r="G1752" s="2">
        <v>1</v>
      </c>
      <c r="H1752" s="2" t="s">
        <v>3888</v>
      </c>
      <c r="I1752" s="2">
        <v>1</v>
      </c>
      <c r="J1752" s="2"/>
      <c r="K1752" s="2"/>
      <c r="L1752" s="2" t="s">
        <v>3894</v>
      </c>
      <c r="M1752" s="2" t="s">
        <v>38</v>
      </c>
      <c r="N1752" s="2" t="s">
        <v>3929</v>
      </c>
      <c r="O1752" s="2">
        <v>48.114</v>
      </c>
      <c r="P1752" s="2">
        <f>HYPERLINK("https://github.com/mlcommons/submissions_inference_3.1/tree/main/open/cTuning/results/raspberrypi4-tflite_armnn_cpp-cpu-armnn_tflite-v23.05-using_neon","details")</f>
        <v>0</v>
      </c>
      <c r="Q1752" s="2">
        <f>HYPERLINK("https://github.com/mlcommons/submissions_inference_3.1/tree/main/open/cTuning/code","details")</f>
        <v>0</v>
      </c>
      <c r="R1752" s="1">
        <v>11.891829</v>
      </c>
      <c r="S1752" s="1">
        <v>148.302</v>
      </c>
      <c r="T1752" s="1">
        <v>90.0775</v>
      </c>
    </row>
    <row r="1753" spans="1:20">
      <c r="A1753" s="2" t="s">
        <v>1855</v>
      </c>
      <c r="B1753" s="2" t="s">
        <v>3731</v>
      </c>
      <c r="C1753" s="2" t="s">
        <v>32</v>
      </c>
      <c r="D1753" s="2" t="s">
        <v>33</v>
      </c>
      <c r="E1753" s="2" t="s">
        <v>34</v>
      </c>
      <c r="F1753" s="2" t="s">
        <v>3881</v>
      </c>
      <c r="G1753" s="2">
        <v>1</v>
      </c>
      <c r="H1753" s="2" t="s">
        <v>3888</v>
      </c>
      <c r="I1753" s="2">
        <v>1</v>
      </c>
      <c r="J1753" s="2"/>
      <c r="K1753" s="2"/>
      <c r="L1753" s="2" t="s">
        <v>3894</v>
      </c>
      <c r="M1753" s="2" t="s">
        <v>38</v>
      </c>
      <c r="N1753" s="2" t="s">
        <v>3930</v>
      </c>
      <c r="O1753" s="2">
        <v>50.16</v>
      </c>
      <c r="P1753" s="2">
        <f>HYPERLINK("https://github.com/mlcommons/submissions_inference_3.1/tree/main/open/cTuning/results/raspberrypi4-tflite_armnn_cpp-cpu-armnn_tflite-v23.05-using_neon","details")</f>
        <v>0</v>
      </c>
      <c r="Q1753" s="2">
        <f>HYPERLINK("https://github.com/mlcommons/submissions_inference_3.1/tree/main/open/cTuning/code","details")</f>
        <v>0</v>
      </c>
      <c r="R1753" s="1">
        <v>14.496921</v>
      </c>
      <c r="S1753" s="1">
        <v>182.759976</v>
      </c>
      <c r="T1753" s="1">
        <v>73.8026</v>
      </c>
    </row>
    <row r="1754" spans="1:20">
      <c r="A1754" s="2" t="s">
        <v>1856</v>
      </c>
      <c r="B1754" s="2" t="s">
        <v>3732</v>
      </c>
      <c r="C1754" s="2" t="s">
        <v>32</v>
      </c>
      <c r="D1754" s="2" t="s">
        <v>33</v>
      </c>
      <c r="E1754" s="2" t="s">
        <v>34</v>
      </c>
      <c r="F1754" s="2" t="s">
        <v>3881</v>
      </c>
      <c r="G1754" s="2">
        <v>1</v>
      </c>
      <c r="H1754" s="2" t="s">
        <v>3888</v>
      </c>
      <c r="I1754" s="2">
        <v>1</v>
      </c>
      <c r="J1754" s="2"/>
      <c r="K1754" s="2"/>
      <c r="L1754" s="2" t="s">
        <v>3894</v>
      </c>
      <c r="M1754" s="2" t="s">
        <v>38</v>
      </c>
      <c r="N1754" s="2" t="s">
        <v>3931</v>
      </c>
      <c r="O1754" s="2">
        <v>56.738</v>
      </c>
      <c r="P1754" s="2">
        <f>HYPERLINK("https://github.com/mlcommons/submissions_inference_3.1/tree/main/open/cTuning/results/raspberrypi4-tflite_armnn_cpp-cpu-armnn_tflite-v23.05-using_neon","details")</f>
        <v>0</v>
      </c>
      <c r="Q1754" s="2">
        <f>HYPERLINK("https://github.com/mlcommons/submissions_inference_3.1/tree/main/open/cTuning/code","details")</f>
        <v>0</v>
      </c>
      <c r="R1754" s="1">
        <v>12.97717</v>
      </c>
      <c r="S1754" s="1">
        <v>160.820184</v>
      </c>
      <c r="T1754" s="1">
        <v>85.3617</v>
      </c>
    </row>
    <row r="1755" spans="1:20">
      <c r="A1755" s="2" t="s">
        <v>1857</v>
      </c>
      <c r="B1755" s="2" t="s">
        <v>3733</v>
      </c>
      <c r="C1755" s="2" t="s">
        <v>32</v>
      </c>
      <c r="D1755" s="2" t="s">
        <v>33</v>
      </c>
      <c r="E1755" s="2" t="s">
        <v>34</v>
      </c>
      <c r="F1755" s="2" t="s">
        <v>3881</v>
      </c>
      <c r="G1755" s="2">
        <v>1</v>
      </c>
      <c r="H1755" s="2" t="s">
        <v>3888</v>
      </c>
      <c r="I1755" s="2">
        <v>1</v>
      </c>
      <c r="J1755" s="2"/>
      <c r="K1755" s="2"/>
      <c r="L1755" s="2" t="s">
        <v>3894</v>
      </c>
      <c r="M1755" s="2" t="s">
        <v>38</v>
      </c>
      <c r="N1755" s="2" t="s">
        <v>3932</v>
      </c>
      <c r="O1755" s="2">
        <v>59.432</v>
      </c>
      <c r="P1755" s="2">
        <f>HYPERLINK("https://github.com/mlcommons/submissions_inference_3.1/tree/main/open/cTuning/results/raspberrypi4-tflite_armnn_cpp-cpu-armnn_tflite-v23.05-using_neon","details")</f>
        <v>0</v>
      </c>
      <c r="Q1755" s="2">
        <f>HYPERLINK("https://github.com/mlcommons/submissions_inference_3.1/tree/main/open/cTuning/code","details")</f>
        <v>0</v>
      </c>
      <c r="R1755" s="1">
        <v>17.673057</v>
      </c>
      <c r="S1755" s="1">
        <v>210.405912</v>
      </c>
      <c r="T1755" s="1">
        <v>61.3505</v>
      </c>
    </row>
    <row r="1756" spans="1:20">
      <c r="A1756" s="2" t="s">
        <v>1858</v>
      </c>
      <c r="B1756" s="2" t="s">
        <v>3734</v>
      </c>
      <c r="C1756" s="2" t="s">
        <v>32</v>
      </c>
      <c r="D1756" s="2" t="s">
        <v>33</v>
      </c>
      <c r="E1756" s="2" t="s">
        <v>34</v>
      </c>
      <c r="F1756" s="2" t="s">
        <v>3881</v>
      </c>
      <c r="G1756" s="2">
        <v>1</v>
      </c>
      <c r="H1756" s="2" t="s">
        <v>3888</v>
      </c>
      <c r="I1756" s="2">
        <v>1</v>
      </c>
      <c r="J1756" s="2"/>
      <c r="K1756" s="2"/>
      <c r="L1756" s="2" t="s">
        <v>3894</v>
      </c>
      <c r="M1756" s="2" t="s">
        <v>38</v>
      </c>
      <c r="N1756" s="2" t="s">
        <v>3933</v>
      </c>
      <c r="O1756" s="2">
        <v>61.458</v>
      </c>
      <c r="P1756" s="2">
        <f>HYPERLINK("https://github.com/mlcommons/submissions_inference_3.1/tree/main/open/cTuning/results/raspberrypi4-tflite_armnn_cpp-cpu-armnn_tflite-v23.05-using_neon","details")</f>
        <v>0</v>
      </c>
      <c r="Q1756" s="2">
        <f>HYPERLINK("https://github.com/mlcommons/submissions_inference_3.1/tree/main/open/cTuning/code","details")</f>
        <v>0</v>
      </c>
      <c r="R1756" s="1">
        <v>22.923073</v>
      </c>
      <c r="S1756" s="1">
        <v>256.351568</v>
      </c>
      <c r="T1756" s="1">
        <v>48.1655</v>
      </c>
    </row>
    <row r="1757" spans="1:20">
      <c r="A1757" s="2" t="s">
        <v>1859</v>
      </c>
      <c r="B1757" s="2" t="s">
        <v>3735</v>
      </c>
      <c r="C1757" s="2" t="s">
        <v>32</v>
      </c>
      <c r="D1757" s="2" t="s">
        <v>33</v>
      </c>
      <c r="E1757" s="2" t="s">
        <v>34</v>
      </c>
      <c r="F1757" s="2" t="s">
        <v>3881</v>
      </c>
      <c r="G1757" s="2">
        <v>1</v>
      </c>
      <c r="H1757" s="2" t="s">
        <v>3888</v>
      </c>
      <c r="I1757" s="2">
        <v>1</v>
      </c>
      <c r="J1757" s="2"/>
      <c r="K1757" s="2"/>
      <c r="L1757" s="2" t="s">
        <v>3894</v>
      </c>
      <c r="M1757" s="2" t="s">
        <v>38</v>
      </c>
      <c r="N1757" s="2" t="s">
        <v>3934</v>
      </c>
      <c r="O1757" s="2">
        <v>62.264</v>
      </c>
      <c r="P1757" s="2">
        <f>HYPERLINK("https://github.com/mlcommons/submissions_inference_3.1/tree/main/open/cTuning/results/raspberrypi4-tflite_armnn_cpp-cpu-armnn_tflite-v23.05-using_neon","details")</f>
        <v>0</v>
      </c>
      <c r="Q1757" s="2">
        <f>HYPERLINK("https://github.com/mlcommons/submissions_inference_3.1/tree/main/open/cTuning/code","details")</f>
        <v>0</v>
      </c>
      <c r="R1757" s="1">
        <v>29.51634</v>
      </c>
      <c r="S1757" s="1">
        <v>290.80092</v>
      </c>
      <c r="T1757" s="1">
        <v>37.2976</v>
      </c>
    </row>
    <row r="1758" spans="1:20">
      <c r="A1758" s="2" t="s">
        <v>1860</v>
      </c>
      <c r="B1758" s="2" t="s">
        <v>3736</v>
      </c>
      <c r="C1758" s="2" t="s">
        <v>32</v>
      </c>
      <c r="D1758" s="2" t="s">
        <v>33</v>
      </c>
      <c r="E1758" s="2" t="s">
        <v>34</v>
      </c>
      <c r="F1758" s="2" t="s">
        <v>3881</v>
      </c>
      <c r="G1758" s="2">
        <v>1</v>
      </c>
      <c r="H1758" s="2" t="s">
        <v>3888</v>
      </c>
      <c r="I1758" s="2">
        <v>1</v>
      </c>
      <c r="J1758" s="2"/>
      <c r="K1758" s="2"/>
      <c r="L1758" s="2" t="s">
        <v>3894</v>
      </c>
      <c r="M1758" s="2" t="s">
        <v>38</v>
      </c>
      <c r="N1758" s="2" t="s">
        <v>3935</v>
      </c>
      <c r="O1758" s="2">
        <v>58.386</v>
      </c>
      <c r="P1758" s="2">
        <f>HYPERLINK("https://github.com/mlcommons/submissions_inference_3.1/tree/main/open/cTuning/results/raspberrypi4-tflite_armnn_cpp-cpu-armnn_tflite-v23.05-using_neon","details")</f>
        <v>0</v>
      </c>
      <c r="Q1758" s="2">
        <f>HYPERLINK("https://github.com/mlcommons/submissions_inference_3.1/tree/main/open/cTuning/code","details")</f>
        <v>0</v>
      </c>
      <c r="R1758" s="1">
        <v>19.598344</v>
      </c>
      <c r="S1758" s="1">
        <v>238.432376</v>
      </c>
      <c r="T1758" s="1">
        <v>55.2821</v>
      </c>
    </row>
    <row r="1759" spans="1:20">
      <c r="A1759" s="2" t="s">
        <v>1861</v>
      </c>
      <c r="B1759" s="2" t="s">
        <v>3737</v>
      </c>
      <c r="C1759" s="2" t="s">
        <v>32</v>
      </c>
      <c r="D1759" s="2" t="s">
        <v>33</v>
      </c>
      <c r="E1759" s="2" t="s">
        <v>34</v>
      </c>
      <c r="F1759" s="2" t="s">
        <v>3881</v>
      </c>
      <c r="G1759" s="2">
        <v>1</v>
      </c>
      <c r="H1759" s="2" t="s">
        <v>3888</v>
      </c>
      <c r="I1759" s="2">
        <v>1</v>
      </c>
      <c r="J1759" s="2"/>
      <c r="K1759" s="2"/>
      <c r="L1759" s="2" t="s">
        <v>3894</v>
      </c>
      <c r="M1759" s="2" t="s">
        <v>38</v>
      </c>
      <c r="N1759" s="2" t="s">
        <v>3936</v>
      </c>
      <c r="O1759" s="2">
        <v>64.126</v>
      </c>
      <c r="P1759" s="2">
        <f>HYPERLINK("https://github.com/mlcommons/submissions_inference_3.1/tree/main/open/cTuning/results/raspberrypi4-tflite_armnn_cpp-cpu-armnn_tflite-v23.05-using_neon","details")</f>
        <v>0</v>
      </c>
      <c r="Q1759" s="2">
        <f>HYPERLINK("https://github.com/mlcommons/submissions_inference_3.1/tree/main/open/cTuning/code","details")</f>
        <v>0</v>
      </c>
      <c r="R1759" s="1">
        <v>29.721115</v>
      </c>
      <c r="S1759" s="1">
        <v>304.000432</v>
      </c>
      <c r="T1759" s="1">
        <v>37.1772</v>
      </c>
    </row>
    <row r="1760" spans="1:20">
      <c r="A1760" s="2" t="s">
        <v>1862</v>
      </c>
      <c r="B1760" s="2" t="s">
        <v>3738</v>
      </c>
      <c r="C1760" s="2" t="s">
        <v>32</v>
      </c>
      <c r="D1760" s="2" t="s">
        <v>33</v>
      </c>
      <c r="E1760" s="2" t="s">
        <v>34</v>
      </c>
      <c r="F1760" s="2" t="s">
        <v>3881</v>
      </c>
      <c r="G1760" s="2">
        <v>1</v>
      </c>
      <c r="H1760" s="2" t="s">
        <v>3888</v>
      </c>
      <c r="I1760" s="2">
        <v>1</v>
      </c>
      <c r="J1760" s="2"/>
      <c r="K1760" s="2"/>
      <c r="L1760" s="2" t="s">
        <v>3894</v>
      </c>
      <c r="M1760" s="2" t="s">
        <v>38</v>
      </c>
      <c r="N1760" s="2" t="s">
        <v>3937</v>
      </c>
      <c r="O1760" s="2">
        <v>67.208</v>
      </c>
      <c r="P1760" s="2">
        <f>HYPERLINK("https://github.com/mlcommons/submissions_inference_3.1/tree/main/open/cTuning/results/raspberrypi4-tflite_armnn_cpp-cpu-armnn_tflite-v23.05-using_neon","details")</f>
        <v>0</v>
      </c>
      <c r="Q1760" s="2">
        <f>HYPERLINK("https://github.com/mlcommons/submissions_inference_3.1/tree/main/open/cTuning/code","details")</f>
        <v>0</v>
      </c>
      <c r="R1760" s="1">
        <v>39.383302</v>
      </c>
      <c r="S1760" s="1">
        <v>376.538832</v>
      </c>
      <c r="T1760" s="1">
        <v>28.2837</v>
      </c>
    </row>
    <row r="1761" spans="1:20">
      <c r="A1761" s="2" t="s">
        <v>1863</v>
      </c>
      <c r="B1761" s="2" t="s">
        <v>3739</v>
      </c>
      <c r="C1761" s="2" t="s">
        <v>32</v>
      </c>
      <c r="D1761" s="2" t="s">
        <v>33</v>
      </c>
      <c r="E1761" s="2" t="s">
        <v>34</v>
      </c>
      <c r="F1761" s="2" t="s">
        <v>3881</v>
      </c>
      <c r="G1761" s="2">
        <v>1</v>
      </c>
      <c r="H1761" s="2" t="s">
        <v>3888</v>
      </c>
      <c r="I1761" s="2">
        <v>1</v>
      </c>
      <c r="J1761" s="2"/>
      <c r="K1761" s="2"/>
      <c r="L1761" s="2" t="s">
        <v>3894</v>
      </c>
      <c r="M1761" s="2" t="s">
        <v>38</v>
      </c>
      <c r="N1761" s="2" t="s">
        <v>3938</v>
      </c>
      <c r="O1761" s="2">
        <v>68.122</v>
      </c>
      <c r="P1761" s="2">
        <f>HYPERLINK("https://github.com/mlcommons/submissions_inference_3.1/tree/main/open/cTuning/results/raspberrypi4-tflite_armnn_cpp-cpu-armnn_tflite-v23.05-using_neon","details")</f>
        <v>0</v>
      </c>
      <c r="Q1761" s="2">
        <f>HYPERLINK("https://github.com/mlcommons/submissions_inference_3.1/tree/main/open/cTuning/code","details")</f>
        <v>0</v>
      </c>
      <c r="R1761" s="1">
        <v>51.639284</v>
      </c>
      <c r="S1761" s="1">
        <v>506.426112</v>
      </c>
      <c r="T1761" s="1">
        <v>21.3602</v>
      </c>
    </row>
    <row r="1762" spans="1:20">
      <c r="A1762" s="2" t="s">
        <v>1864</v>
      </c>
      <c r="B1762" s="2" t="s">
        <v>3740</v>
      </c>
      <c r="C1762" s="2" t="s">
        <v>32</v>
      </c>
      <c r="D1762" s="2" t="s">
        <v>33</v>
      </c>
      <c r="E1762" s="2" t="s">
        <v>34</v>
      </c>
      <c r="F1762" s="2" t="s">
        <v>3881</v>
      </c>
      <c r="G1762" s="2">
        <v>1</v>
      </c>
      <c r="H1762" s="2" t="s">
        <v>3888</v>
      </c>
      <c r="I1762" s="2">
        <v>1</v>
      </c>
      <c r="J1762" s="2"/>
      <c r="K1762" s="2"/>
      <c r="L1762" s="2" t="s">
        <v>3894</v>
      </c>
      <c r="M1762" s="2" t="s">
        <v>38</v>
      </c>
      <c r="N1762" s="2" t="s">
        <v>3939</v>
      </c>
      <c r="O1762" s="2">
        <v>64.764</v>
      </c>
      <c r="P1762" s="2">
        <f>HYPERLINK("https://github.com/mlcommons/submissions_inference_3.1/tree/main/open/cTuning/results/raspberrypi4-tflite_armnn_cpp-cpu-armnn_tflite-v23.05-using_neon","details")</f>
        <v>0</v>
      </c>
      <c r="Q1762" s="2">
        <f>HYPERLINK("https://github.com/mlcommons/submissions_inference_3.1/tree/main/open/cTuning/code","details")</f>
        <v>0</v>
      </c>
      <c r="R1762" s="1">
        <v>29.157907</v>
      </c>
      <c r="S1762" s="1">
        <v>297.723824</v>
      </c>
      <c r="T1762" s="1">
        <v>38.2229</v>
      </c>
    </row>
    <row r="1763" spans="1:20">
      <c r="A1763" s="2" t="s">
        <v>1865</v>
      </c>
      <c r="B1763" s="2" t="s">
        <v>3741</v>
      </c>
      <c r="C1763" s="2" t="s">
        <v>32</v>
      </c>
      <c r="D1763" s="2" t="s">
        <v>33</v>
      </c>
      <c r="E1763" s="2" t="s">
        <v>34</v>
      </c>
      <c r="F1763" s="2" t="s">
        <v>3881</v>
      </c>
      <c r="G1763" s="2">
        <v>1</v>
      </c>
      <c r="H1763" s="2" t="s">
        <v>3888</v>
      </c>
      <c r="I1763" s="2">
        <v>1</v>
      </c>
      <c r="J1763" s="2"/>
      <c r="K1763" s="2"/>
      <c r="L1763" s="2" t="s">
        <v>3894</v>
      </c>
      <c r="M1763" s="2" t="s">
        <v>38</v>
      </c>
      <c r="N1763" s="2" t="s">
        <v>3940</v>
      </c>
      <c r="O1763" s="2">
        <v>68.212</v>
      </c>
      <c r="P1763" s="2">
        <f>HYPERLINK("https://github.com/mlcommons/submissions_inference_3.1/tree/main/open/cTuning/results/raspberrypi4-tflite_armnn_cpp-cpu-armnn_tflite-v23.05-using_neon","details")</f>
        <v>0</v>
      </c>
      <c r="Q1763" s="2">
        <f>HYPERLINK("https://github.com/mlcommons/submissions_inference_3.1/tree/main/open/cTuning/code","details")</f>
        <v>0</v>
      </c>
      <c r="R1763" s="1">
        <v>44.435541</v>
      </c>
      <c r="S1763" s="1">
        <v>442.330328</v>
      </c>
      <c r="T1763" s="1">
        <v>24.7829</v>
      </c>
    </row>
    <row r="1764" spans="1:20">
      <c r="A1764" s="2" t="s">
        <v>1866</v>
      </c>
      <c r="B1764" s="2" t="s">
        <v>3742</v>
      </c>
      <c r="C1764" s="2" t="s">
        <v>32</v>
      </c>
      <c r="D1764" s="2" t="s">
        <v>33</v>
      </c>
      <c r="E1764" s="2" t="s">
        <v>34</v>
      </c>
      <c r="F1764" s="2" t="s">
        <v>3881</v>
      </c>
      <c r="G1764" s="2">
        <v>1</v>
      </c>
      <c r="H1764" s="2" t="s">
        <v>3888</v>
      </c>
      <c r="I1764" s="2">
        <v>1</v>
      </c>
      <c r="J1764" s="2"/>
      <c r="K1764" s="2"/>
      <c r="L1764" s="2" t="s">
        <v>3894</v>
      </c>
      <c r="M1764" s="2" t="s">
        <v>38</v>
      </c>
      <c r="N1764" s="2" t="s">
        <v>3941</v>
      </c>
      <c r="O1764" s="2">
        <v>70.092</v>
      </c>
      <c r="P1764" s="2">
        <f>HYPERLINK("https://github.com/mlcommons/submissions_inference_3.1/tree/main/open/cTuning/results/raspberrypi4-tflite_armnn_cpp-cpu-armnn_tflite-v23.05-using_neon","details")</f>
        <v>0</v>
      </c>
      <c r="Q1764" s="2">
        <f>HYPERLINK("https://github.com/mlcommons/submissions_inference_3.1/tree/main/open/cTuning/code","details")</f>
        <v>0</v>
      </c>
      <c r="R1764" s="1">
        <v>59.482484</v>
      </c>
      <c r="S1764" s="1">
        <v>575.160432</v>
      </c>
      <c r="T1764" s="1">
        <v>18.5714</v>
      </c>
    </row>
    <row r="1765" spans="1:20">
      <c r="A1765" s="2" t="s">
        <v>1867</v>
      </c>
      <c r="B1765" s="2" t="s">
        <v>3743</v>
      </c>
      <c r="C1765" s="2" t="s">
        <v>32</v>
      </c>
      <c r="D1765" s="2" t="s">
        <v>33</v>
      </c>
      <c r="E1765" s="2" t="s">
        <v>34</v>
      </c>
      <c r="F1765" s="2" t="s">
        <v>3881</v>
      </c>
      <c r="G1765" s="2">
        <v>1</v>
      </c>
      <c r="H1765" s="2" t="s">
        <v>3888</v>
      </c>
      <c r="I1765" s="2">
        <v>1</v>
      </c>
      <c r="J1765" s="2"/>
      <c r="K1765" s="2"/>
      <c r="L1765" s="2" t="s">
        <v>3894</v>
      </c>
      <c r="M1765" s="2" t="s">
        <v>38</v>
      </c>
      <c r="N1765" s="2" t="s">
        <v>3942</v>
      </c>
      <c r="O1765" s="2">
        <v>70.764</v>
      </c>
      <c r="P1765" s="2">
        <f>HYPERLINK("https://github.com/mlcommons/submissions_inference_3.1/tree/main/open/cTuning/results/raspberrypi4-tflite_armnn_cpp-cpu-armnn_tflite-v23.05-using_neon","details")</f>
        <v>0</v>
      </c>
      <c r="Q1765" s="2">
        <f>HYPERLINK("https://github.com/mlcommons/submissions_inference_3.1/tree/main/open/cTuning/code","details")</f>
        <v>0</v>
      </c>
      <c r="R1765" s="1">
        <v>78.362925</v>
      </c>
      <c r="S1765" s="1">
        <v>743.9765200000001</v>
      </c>
      <c r="T1765" s="1">
        <v>13.987</v>
      </c>
    </row>
    <row r="1766" spans="1:20">
      <c r="A1766" s="2" t="s">
        <v>1868</v>
      </c>
      <c r="B1766" s="2" t="s">
        <v>3744</v>
      </c>
      <c r="C1766" s="2" t="s">
        <v>32</v>
      </c>
      <c r="D1766" s="2" t="s">
        <v>33</v>
      </c>
      <c r="E1766" s="2" t="s">
        <v>34</v>
      </c>
      <c r="F1766" s="2" t="s">
        <v>3881</v>
      </c>
      <c r="G1766" s="2">
        <v>1</v>
      </c>
      <c r="H1766" s="2" t="s">
        <v>3888</v>
      </c>
      <c r="I1766" s="2">
        <v>1</v>
      </c>
      <c r="J1766" s="2"/>
      <c r="K1766" s="2"/>
      <c r="L1766" s="2" t="s">
        <v>3894</v>
      </c>
      <c r="M1766" s="2" t="s">
        <v>38</v>
      </c>
      <c r="N1766" s="2" t="s">
        <v>3943</v>
      </c>
      <c r="O1766" s="2">
        <v>52.172</v>
      </c>
      <c r="P1766" s="2">
        <f>HYPERLINK("https://github.com/mlcommons/submissions_inference_3.1/tree/main/open/cTuning/results/raspberrypi4-tflite_armnn_cpp-cpu-armnn_tflite-v23.05-using_neon","details")</f>
        <v>0</v>
      </c>
      <c r="Q1766" s="2">
        <f>HYPERLINK("https://github.com/mlcommons/submissions_inference_3.1/tree/main/open/cTuning/code","details")</f>
        <v>0</v>
      </c>
      <c r="R1766" s="1">
        <v>18.565842</v>
      </c>
      <c r="S1766" s="1">
        <v>199.070664</v>
      </c>
      <c r="T1766" s="1">
        <v>61.8252</v>
      </c>
    </row>
    <row r="1767" spans="1:20">
      <c r="A1767" s="2" t="s">
        <v>1869</v>
      </c>
      <c r="B1767" s="2" t="s">
        <v>3745</v>
      </c>
      <c r="C1767" s="2" t="s">
        <v>32</v>
      </c>
      <c r="D1767" s="2" t="s">
        <v>33</v>
      </c>
      <c r="E1767" s="2" t="s">
        <v>34</v>
      </c>
      <c r="F1767" s="2" t="s">
        <v>3881</v>
      </c>
      <c r="G1767" s="2">
        <v>1</v>
      </c>
      <c r="H1767" s="2" t="s">
        <v>3888</v>
      </c>
      <c r="I1767" s="2">
        <v>1</v>
      </c>
      <c r="J1767" s="2"/>
      <c r="K1767" s="2"/>
      <c r="L1767" s="2" t="s">
        <v>3894</v>
      </c>
      <c r="M1767" s="2" t="s">
        <v>38</v>
      </c>
      <c r="N1767" s="2" t="s">
        <v>3944</v>
      </c>
      <c r="O1767" s="2">
        <v>56.988</v>
      </c>
      <c r="P1767" s="2">
        <f>HYPERLINK("https://github.com/mlcommons/submissions_inference_3.1/tree/main/open/cTuning/results/raspberrypi4-tflite_armnn_cpp-cpu-armnn_tflite-v23.05-using_neon","details")</f>
        <v>0</v>
      </c>
      <c r="Q1767" s="2">
        <f>HYPERLINK("https://github.com/mlcommons/submissions_inference_3.1/tree/main/open/cTuning/code","details")</f>
        <v>0</v>
      </c>
      <c r="R1767" s="1">
        <v>23.372606</v>
      </c>
      <c r="S1767" s="1">
        <v>244.15104</v>
      </c>
      <c r="T1767" s="1">
        <v>47.0951</v>
      </c>
    </row>
    <row r="1768" spans="1:20">
      <c r="A1768" s="2" t="s">
        <v>1870</v>
      </c>
      <c r="B1768" s="2" t="s">
        <v>3746</v>
      </c>
      <c r="C1768" s="2" t="s">
        <v>32</v>
      </c>
      <c r="D1768" s="2" t="s">
        <v>33</v>
      </c>
      <c r="E1768" s="2" t="s">
        <v>34</v>
      </c>
      <c r="F1768" s="2" t="s">
        <v>3881</v>
      </c>
      <c r="G1768" s="2">
        <v>1</v>
      </c>
      <c r="H1768" s="2" t="s">
        <v>3888</v>
      </c>
      <c r="I1768" s="2">
        <v>1</v>
      </c>
      <c r="J1768" s="2"/>
      <c r="K1768" s="2"/>
      <c r="L1768" s="2" t="s">
        <v>3894</v>
      </c>
      <c r="M1768" s="2" t="s">
        <v>38</v>
      </c>
      <c r="N1768" s="2" t="s">
        <v>3945</v>
      </c>
      <c r="O1768" s="2">
        <v>59.324</v>
      </c>
      <c r="P1768" s="2">
        <f>HYPERLINK("https://github.com/mlcommons/submissions_inference_3.1/tree/main/open/cTuning/results/raspberrypi4-tflite_armnn_cpp-cpu-armnn_tflite-v23.05-using_neon","details")</f>
        <v>0</v>
      </c>
      <c r="Q1768" s="2">
        <f>HYPERLINK("https://github.com/mlcommons/submissions_inference_3.1/tree/main/open/cTuning/code","details")</f>
        <v>0</v>
      </c>
      <c r="R1768" s="1">
        <v>27.957075</v>
      </c>
      <c r="S1768" s="1">
        <v>292.986544</v>
      </c>
      <c r="T1768" s="1">
        <v>38.7743</v>
      </c>
    </row>
    <row r="1769" spans="1:20">
      <c r="A1769" s="2" t="s">
        <v>1871</v>
      </c>
      <c r="B1769" s="2" t="s">
        <v>3747</v>
      </c>
      <c r="C1769" s="2" t="s">
        <v>32</v>
      </c>
      <c r="D1769" s="2" t="s">
        <v>33</v>
      </c>
      <c r="E1769" s="2" t="s">
        <v>34</v>
      </c>
      <c r="F1769" s="2" t="s">
        <v>3881</v>
      </c>
      <c r="G1769" s="2">
        <v>1</v>
      </c>
      <c r="H1769" s="2" t="s">
        <v>3888</v>
      </c>
      <c r="I1769" s="2">
        <v>1</v>
      </c>
      <c r="J1769" s="2"/>
      <c r="K1769" s="2"/>
      <c r="L1769" s="2" t="s">
        <v>3894</v>
      </c>
      <c r="M1769" s="2" t="s">
        <v>38</v>
      </c>
      <c r="N1769" s="2" t="s">
        <v>3946</v>
      </c>
      <c r="O1769" s="2">
        <v>60.974</v>
      </c>
      <c r="P1769" s="2">
        <f>HYPERLINK("https://github.com/mlcommons/submissions_inference_3.1/tree/main/open/cTuning/results/raspberrypi4-tflite_armnn_cpp-cpu-armnn_tflite-v23.05-using_neon","details")</f>
        <v>0</v>
      </c>
      <c r="Q1769" s="2">
        <f>HYPERLINK("https://github.com/mlcommons/submissions_inference_3.1/tree/main/open/cTuning/code","details")</f>
        <v>0</v>
      </c>
      <c r="R1769" s="1">
        <v>35.55036</v>
      </c>
      <c r="S1769" s="1">
        <v>364.9868</v>
      </c>
      <c r="T1769" s="1">
        <v>30.4805</v>
      </c>
    </row>
    <row r="1770" spans="1:20">
      <c r="A1770" s="2" t="s">
        <v>1872</v>
      </c>
      <c r="B1770" s="2" t="s">
        <v>3748</v>
      </c>
      <c r="C1770" s="2" t="s">
        <v>32</v>
      </c>
      <c r="D1770" s="2" t="s">
        <v>33</v>
      </c>
      <c r="E1770" s="2" t="s">
        <v>34</v>
      </c>
      <c r="F1770" s="2" t="s">
        <v>3881</v>
      </c>
      <c r="G1770" s="2">
        <v>1</v>
      </c>
      <c r="H1770" s="2" t="s">
        <v>3888</v>
      </c>
      <c r="I1770" s="2">
        <v>1</v>
      </c>
      <c r="J1770" s="2"/>
      <c r="K1770" s="2"/>
      <c r="L1770" s="2" t="s">
        <v>3894</v>
      </c>
      <c r="M1770" s="2" t="s">
        <v>38</v>
      </c>
      <c r="N1770" s="2" t="s">
        <v>3947</v>
      </c>
      <c r="O1770" s="2">
        <v>58.402</v>
      </c>
      <c r="P1770" s="2">
        <f>HYPERLINK("https://github.com/mlcommons/submissions_inference_3.1/tree/main/open/cTuning/results/raspberrypi4-tflite_armnn_cpp-cpu-armnn_tflite-v23.05-using_neon","details")</f>
        <v>0</v>
      </c>
      <c r="Q1770" s="2">
        <f>HYPERLINK("https://github.com/mlcommons/submissions_inference_3.1/tree/main/open/cTuning/code","details")</f>
        <v>0</v>
      </c>
      <c r="R1770" s="1">
        <v>22.355325</v>
      </c>
      <c r="S1770" s="1">
        <v>236.526712</v>
      </c>
      <c r="T1770" s="1">
        <v>49.4132</v>
      </c>
    </row>
    <row r="1771" spans="1:20">
      <c r="A1771" s="2" t="s">
        <v>1873</v>
      </c>
      <c r="B1771" s="2" t="s">
        <v>3749</v>
      </c>
      <c r="C1771" s="2" t="s">
        <v>32</v>
      </c>
      <c r="D1771" s="2" t="s">
        <v>33</v>
      </c>
      <c r="E1771" s="2" t="s">
        <v>34</v>
      </c>
      <c r="F1771" s="2" t="s">
        <v>3881</v>
      </c>
      <c r="G1771" s="2">
        <v>1</v>
      </c>
      <c r="H1771" s="2" t="s">
        <v>3888</v>
      </c>
      <c r="I1771" s="2">
        <v>1</v>
      </c>
      <c r="J1771" s="2"/>
      <c r="K1771" s="2"/>
      <c r="L1771" s="2" t="s">
        <v>3894</v>
      </c>
      <c r="M1771" s="2" t="s">
        <v>38</v>
      </c>
      <c r="N1771" s="2" t="s">
        <v>3948</v>
      </c>
      <c r="O1771" s="2">
        <v>61.668</v>
      </c>
      <c r="P1771" s="2">
        <f>HYPERLINK("https://github.com/mlcommons/submissions_inference_3.1/tree/main/open/cTuning/results/raspberrypi4-tflite_armnn_cpp-cpu-armnn_tflite-v23.05-using_neon","details")</f>
        <v>0</v>
      </c>
      <c r="Q1771" s="2">
        <f>HYPERLINK("https://github.com/mlcommons/submissions_inference_3.1/tree/main/open/cTuning/code","details")</f>
        <v>0</v>
      </c>
      <c r="R1771" s="1">
        <v>28.229947</v>
      </c>
      <c r="S1771" s="1">
        <v>297.256712</v>
      </c>
      <c r="T1771" s="1">
        <v>38.7236</v>
      </c>
    </row>
    <row r="1772" spans="1:20">
      <c r="A1772" s="2" t="s">
        <v>1874</v>
      </c>
      <c r="B1772" s="2" t="s">
        <v>3750</v>
      </c>
      <c r="C1772" s="2" t="s">
        <v>32</v>
      </c>
      <c r="D1772" s="2" t="s">
        <v>33</v>
      </c>
      <c r="E1772" s="2" t="s">
        <v>34</v>
      </c>
      <c r="F1772" s="2" t="s">
        <v>3881</v>
      </c>
      <c r="G1772" s="2">
        <v>1</v>
      </c>
      <c r="H1772" s="2" t="s">
        <v>3888</v>
      </c>
      <c r="I1772" s="2">
        <v>1</v>
      </c>
      <c r="J1772" s="2"/>
      <c r="K1772" s="2"/>
      <c r="L1772" s="2" t="s">
        <v>3894</v>
      </c>
      <c r="M1772" s="2" t="s">
        <v>38</v>
      </c>
      <c r="N1772" s="2" t="s">
        <v>3949</v>
      </c>
      <c r="O1772" s="2">
        <v>64.282</v>
      </c>
      <c r="P1772" s="2">
        <f>HYPERLINK("https://github.com/mlcommons/submissions_inference_3.1/tree/main/open/cTuning/results/raspberrypi4-tflite_armnn_cpp-cpu-armnn_tflite-v23.05-using_neon","details")</f>
        <v>0</v>
      </c>
      <c r="Q1772" s="2">
        <f>HYPERLINK("https://github.com/mlcommons/submissions_inference_3.1/tree/main/open/cTuning/code","details")</f>
        <v>0</v>
      </c>
      <c r="R1772" s="1">
        <v>35.806936</v>
      </c>
      <c r="S1772" s="1">
        <v>378.26776</v>
      </c>
      <c r="T1772" s="1">
        <v>30.3454</v>
      </c>
    </row>
    <row r="1773" spans="1:20">
      <c r="A1773" s="2" t="s">
        <v>1875</v>
      </c>
      <c r="B1773" s="2" t="s">
        <v>3751</v>
      </c>
      <c r="C1773" s="2" t="s">
        <v>32</v>
      </c>
      <c r="D1773" s="2" t="s">
        <v>33</v>
      </c>
      <c r="E1773" s="2" t="s">
        <v>34</v>
      </c>
      <c r="F1773" s="2" t="s">
        <v>3881</v>
      </c>
      <c r="G1773" s="2">
        <v>1</v>
      </c>
      <c r="H1773" s="2" t="s">
        <v>3888</v>
      </c>
      <c r="I1773" s="2">
        <v>1</v>
      </c>
      <c r="J1773" s="2"/>
      <c r="K1773" s="2"/>
      <c r="L1773" s="2" t="s">
        <v>3894</v>
      </c>
      <c r="M1773" s="2" t="s">
        <v>38</v>
      </c>
      <c r="N1773" s="2" t="s">
        <v>3950</v>
      </c>
      <c r="O1773" s="2">
        <v>65.75</v>
      </c>
      <c r="P1773" s="2">
        <f>HYPERLINK("https://github.com/mlcommons/submissions_inference_3.1/tree/main/open/cTuning/results/raspberrypi4-tflite_armnn_cpp-cpu-armnn_tflite-v23.05-using_neon","details")</f>
        <v>0</v>
      </c>
      <c r="Q1773" s="2">
        <f>HYPERLINK("https://github.com/mlcommons/submissions_inference_3.1/tree/main/open/cTuning/code","details")</f>
        <v>0</v>
      </c>
      <c r="R1773" s="1">
        <v>45.863283</v>
      </c>
      <c r="S1773" s="1">
        <v>462.994944</v>
      </c>
      <c r="T1773" s="1">
        <v>23.3776</v>
      </c>
    </row>
    <row r="1774" spans="1:20">
      <c r="A1774" s="2" t="s">
        <v>1876</v>
      </c>
      <c r="B1774" s="2" t="s">
        <v>3752</v>
      </c>
      <c r="C1774" s="2" t="s">
        <v>32</v>
      </c>
      <c r="D1774" s="2" t="s">
        <v>33</v>
      </c>
      <c r="E1774" s="2" t="s">
        <v>34</v>
      </c>
      <c r="F1774" s="2" t="s">
        <v>3881</v>
      </c>
      <c r="G1774" s="2">
        <v>1</v>
      </c>
      <c r="H1774" s="2" t="s">
        <v>3888</v>
      </c>
      <c r="I1774" s="2">
        <v>1</v>
      </c>
      <c r="J1774" s="2"/>
      <c r="K1774" s="2"/>
      <c r="L1774" s="2" t="s">
        <v>3894</v>
      </c>
      <c r="M1774" s="2" t="s">
        <v>38</v>
      </c>
      <c r="N1774" s="2" t="s">
        <v>3951</v>
      </c>
      <c r="O1774" s="2">
        <v>64.038</v>
      </c>
      <c r="P1774" s="2">
        <f>HYPERLINK("https://github.com/mlcommons/submissions_inference_3.1/tree/main/open/cTuning/results/raspberrypi4-tflite_armnn_cpp-cpu-armnn_tflite-v23.05-using_neon","details")</f>
        <v>0</v>
      </c>
      <c r="Q1774" s="2">
        <f>HYPERLINK("https://github.com/mlcommons/submissions_inference_3.1/tree/main/open/cTuning/code","details")</f>
        <v>0</v>
      </c>
      <c r="R1774" s="1">
        <v>31.250159</v>
      </c>
      <c r="S1774" s="1">
        <v>331.843232</v>
      </c>
      <c r="T1774" s="1">
        <v>34.9861</v>
      </c>
    </row>
    <row r="1775" spans="1:20">
      <c r="A1775" s="2" t="s">
        <v>1877</v>
      </c>
      <c r="B1775" s="2" t="s">
        <v>3753</v>
      </c>
      <c r="C1775" s="2" t="s">
        <v>32</v>
      </c>
      <c r="D1775" s="2" t="s">
        <v>33</v>
      </c>
      <c r="E1775" s="2" t="s">
        <v>34</v>
      </c>
      <c r="F1775" s="2" t="s">
        <v>3881</v>
      </c>
      <c r="G1775" s="2">
        <v>1</v>
      </c>
      <c r="H1775" s="2" t="s">
        <v>3888</v>
      </c>
      <c r="I1775" s="2">
        <v>1</v>
      </c>
      <c r="J1775" s="2"/>
      <c r="K1775" s="2"/>
      <c r="L1775" s="2" t="s">
        <v>3894</v>
      </c>
      <c r="M1775" s="2" t="s">
        <v>38</v>
      </c>
      <c r="N1775" s="2" t="s">
        <v>3952</v>
      </c>
      <c r="O1775" s="2">
        <v>66.75</v>
      </c>
      <c r="P1775" s="2">
        <f>HYPERLINK("https://github.com/mlcommons/submissions_inference_3.1/tree/main/open/cTuning/results/raspberrypi4-tflite_armnn_cpp-cpu-armnn_tflite-v23.05-using_neon","details")</f>
        <v>0</v>
      </c>
      <c r="Q1775" s="2">
        <f>HYPERLINK("https://github.com/mlcommons/submissions_inference_3.1/tree/main/open/cTuning/code","details")</f>
        <v>0</v>
      </c>
      <c r="R1775" s="1">
        <v>42.739318</v>
      </c>
      <c r="S1775" s="1">
        <v>436.599552</v>
      </c>
      <c r="T1775" s="1">
        <v>25.1714</v>
      </c>
    </row>
    <row r="1776" spans="1:20">
      <c r="A1776" s="2" t="s">
        <v>1878</v>
      </c>
      <c r="B1776" s="2" t="s">
        <v>3754</v>
      </c>
      <c r="C1776" s="2" t="s">
        <v>32</v>
      </c>
      <c r="D1776" s="2" t="s">
        <v>33</v>
      </c>
      <c r="E1776" s="2" t="s">
        <v>34</v>
      </c>
      <c r="F1776" s="2" t="s">
        <v>3881</v>
      </c>
      <c r="G1776" s="2">
        <v>1</v>
      </c>
      <c r="H1776" s="2" t="s">
        <v>3888</v>
      </c>
      <c r="I1776" s="2">
        <v>1</v>
      </c>
      <c r="J1776" s="2"/>
      <c r="K1776" s="2"/>
      <c r="L1776" s="2" t="s">
        <v>3894</v>
      </c>
      <c r="M1776" s="2" t="s">
        <v>38</v>
      </c>
      <c r="N1776" s="2" t="s">
        <v>3953</v>
      </c>
      <c r="O1776" s="2">
        <v>68.834</v>
      </c>
      <c r="P1776" s="2">
        <f>HYPERLINK("https://github.com/mlcommons/submissions_inference_3.1/tree/main/open/cTuning/results/raspberrypi4-tflite_armnn_cpp-cpu-armnn_tflite-v23.05-using_neon","details")</f>
        <v>0</v>
      </c>
      <c r="Q1776" s="2">
        <f>HYPERLINK("https://github.com/mlcommons/submissions_inference_3.1/tree/main/open/cTuning/code","details")</f>
        <v>0</v>
      </c>
      <c r="R1776" s="1">
        <v>54.570722</v>
      </c>
      <c r="S1776" s="1">
        <v>549.2217920000001</v>
      </c>
      <c r="T1776" s="1">
        <v>19.6372</v>
      </c>
    </row>
    <row r="1777" spans="1:20">
      <c r="A1777" s="2" t="s">
        <v>1879</v>
      </c>
      <c r="B1777" s="2" t="s">
        <v>3755</v>
      </c>
      <c r="C1777" s="2" t="s">
        <v>32</v>
      </c>
      <c r="D1777" s="2" t="s">
        <v>33</v>
      </c>
      <c r="E1777" s="2" t="s">
        <v>34</v>
      </c>
      <c r="F1777" s="2" t="s">
        <v>3881</v>
      </c>
      <c r="G1777" s="2">
        <v>1</v>
      </c>
      <c r="H1777" s="2" t="s">
        <v>3888</v>
      </c>
      <c r="I1777" s="2">
        <v>1</v>
      </c>
      <c r="J1777" s="2"/>
      <c r="K1777" s="2"/>
      <c r="L1777" s="2" t="s">
        <v>3894</v>
      </c>
      <c r="M1777" s="2" t="s">
        <v>38</v>
      </c>
      <c r="N1777" s="2" t="s">
        <v>3954</v>
      </c>
      <c r="O1777" s="2">
        <v>70.122</v>
      </c>
      <c r="P1777" s="2">
        <f>HYPERLINK("https://github.com/mlcommons/submissions_inference_3.1/tree/main/open/cTuning/results/raspberrypi4-tflite_armnn_cpp-cpu-armnn_tflite-v23.05-using_neon","details")</f>
        <v>0</v>
      </c>
      <c r="Q1777" s="2">
        <f>HYPERLINK("https://github.com/mlcommons/submissions_inference_3.1/tree/main/open/cTuning/code","details")</f>
        <v>0</v>
      </c>
      <c r="R1777" s="1">
        <v>71.62271699999999</v>
      </c>
      <c r="S1777" s="1">
        <v>701.702048</v>
      </c>
      <c r="T1777" s="1">
        <v>14.9462</v>
      </c>
    </row>
    <row r="1778" spans="1:20">
      <c r="A1778" s="2" t="s">
        <v>1880</v>
      </c>
      <c r="B1778" s="2" t="s">
        <v>3756</v>
      </c>
      <c r="C1778" s="2" t="s">
        <v>32</v>
      </c>
      <c r="D1778" s="2" t="s">
        <v>33</v>
      </c>
      <c r="E1778" s="2" t="s">
        <v>34</v>
      </c>
      <c r="F1778" s="2" t="s">
        <v>3881</v>
      </c>
      <c r="G1778" s="2">
        <v>1</v>
      </c>
      <c r="H1778" s="2" t="s">
        <v>3888</v>
      </c>
      <c r="I1778" s="2">
        <v>1</v>
      </c>
      <c r="J1778" s="2"/>
      <c r="K1778" s="2"/>
      <c r="L1778" s="2" t="s">
        <v>3894</v>
      </c>
      <c r="M1778" s="2" t="s">
        <v>38</v>
      </c>
      <c r="N1778" s="2" t="s">
        <v>3955</v>
      </c>
      <c r="O1778" s="2">
        <v>66.036</v>
      </c>
      <c r="P1778" s="2">
        <f>HYPERLINK("https://github.com/mlcommons/submissions_inference_3.1/tree/main/open/cTuning/results/raspberrypi4-tflite_armnn_cpp-cpu-armnn_tflite-v23.05-using_neon","details")</f>
        <v>0</v>
      </c>
      <c r="Q1778" s="2">
        <f>HYPERLINK("https://github.com/mlcommons/submissions_inference_3.1/tree/main/open/cTuning/code","details")</f>
        <v>0</v>
      </c>
      <c r="R1778" s="1">
        <v>38.359939</v>
      </c>
      <c r="S1778" s="1">
        <v>408.875696</v>
      </c>
      <c r="T1778" s="1">
        <v>28.3224</v>
      </c>
    </row>
    <row r="1779" spans="1:20">
      <c r="A1779" s="2" t="s">
        <v>1881</v>
      </c>
      <c r="B1779" s="2" t="s">
        <v>3757</v>
      </c>
      <c r="C1779" s="2" t="s">
        <v>32</v>
      </c>
      <c r="D1779" s="2" t="s">
        <v>33</v>
      </c>
      <c r="E1779" s="2" t="s">
        <v>34</v>
      </c>
      <c r="F1779" s="2" t="s">
        <v>3881</v>
      </c>
      <c r="G1779" s="2">
        <v>1</v>
      </c>
      <c r="H1779" s="2" t="s">
        <v>3888</v>
      </c>
      <c r="I1779" s="2">
        <v>1</v>
      </c>
      <c r="J1779" s="2"/>
      <c r="K1779" s="2"/>
      <c r="L1779" s="2" t="s">
        <v>3894</v>
      </c>
      <c r="M1779" s="2" t="s">
        <v>38</v>
      </c>
      <c r="N1779" s="2" t="s">
        <v>3956</v>
      </c>
      <c r="O1779" s="2">
        <v>69.01600000000001</v>
      </c>
      <c r="P1779" s="2">
        <f>HYPERLINK("https://github.com/mlcommons/submissions_inference_3.1/tree/main/open/cTuning/results/raspberrypi4-tflite_armnn_cpp-cpu-armnn_tflite-v23.05-using_neon","details")</f>
        <v>0</v>
      </c>
      <c r="Q1779" s="2">
        <f>HYPERLINK("https://github.com/mlcommons/submissions_inference_3.1/tree/main/open/cTuning/code","details")</f>
        <v>0</v>
      </c>
      <c r="R1779" s="1">
        <v>109.884845</v>
      </c>
      <c r="S1779" s="1">
        <v>977.183528</v>
      </c>
      <c r="T1779" s="1">
        <v>10.8986</v>
      </c>
    </row>
    <row r="1780" spans="1:20">
      <c r="A1780" s="2" t="s">
        <v>1882</v>
      </c>
      <c r="B1780" s="2" t="s">
        <v>3758</v>
      </c>
      <c r="C1780" s="2" t="s">
        <v>32</v>
      </c>
      <c r="D1780" s="2" t="s">
        <v>33</v>
      </c>
      <c r="E1780" s="2" t="s">
        <v>34</v>
      </c>
      <c r="F1780" s="2" t="s">
        <v>3881</v>
      </c>
      <c r="G1780" s="2">
        <v>1</v>
      </c>
      <c r="H1780" s="2" t="s">
        <v>3888</v>
      </c>
      <c r="I1780" s="2">
        <v>1</v>
      </c>
      <c r="J1780" s="2"/>
      <c r="K1780" s="2"/>
      <c r="L1780" s="2" t="s">
        <v>3894</v>
      </c>
      <c r="M1780" s="2" t="s">
        <v>38</v>
      </c>
      <c r="N1780" s="2" t="s">
        <v>3957</v>
      </c>
      <c r="O1780" s="2">
        <v>70.73999999999999</v>
      </c>
      <c r="P1780" s="2">
        <f>HYPERLINK("https://github.com/mlcommons/submissions_inference_3.1/tree/main/open/cTuning/results/raspberrypi4-tflite_armnn_cpp-cpu-armnn_tflite-v23.05-using_neon","details")</f>
        <v>0</v>
      </c>
      <c r="Q1780" s="2">
        <f>HYPERLINK("https://github.com/mlcommons/submissions_inference_3.1/tree/main/open/cTuning/code","details")</f>
        <v>0</v>
      </c>
      <c r="R1780" s="1">
        <v>67.92813700000001</v>
      </c>
      <c r="S1780" s="1">
        <v>667.614184</v>
      </c>
      <c r="T1780" s="1">
        <v>15.8543</v>
      </c>
    </row>
    <row r="1781" spans="1:20">
      <c r="A1781" s="2" t="s">
        <v>1883</v>
      </c>
      <c r="B1781" s="2" t="s">
        <v>3759</v>
      </c>
      <c r="C1781" s="2" t="s">
        <v>32</v>
      </c>
      <c r="D1781" s="2" t="s">
        <v>33</v>
      </c>
      <c r="E1781" s="2" t="s">
        <v>34</v>
      </c>
      <c r="F1781" s="2" t="s">
        <v>3881</v>
      </c>
      <c r="G1781" s="2">
        <v>1</v>
      </c>
      <c r="H1781" s="2" t="s">
        <v>3888</v>
      </c>
      <c r="I1781" s="2">
        <v>1</v>
      </c>
      <c r="J1781" s="2"/>
      <c r="K1781" s="2"/>
      <c r="L1781" s="2" t="s">
        <v>3894</v>
      </c>
      <c r="M1781" s="2" t="s">
        <v>38</v>
      </c>
      <c r="N1781" s="2" t="s">
        <v>3958</v>
      </c>
      <c r="O1781" s="2">
        <v>71.77</v>
      </c>
      <c r="P1781" s="2">
        <f>HYPERLINK("https://github.com/mlcommons/submissions_inference_3.1/tree/main/open/cTuning/results/raspberrypi4-tflite_armnn_cpp-cpu-armnn_tflite-v23.05-using_neon","details")</f>
        <v>0</v>
      </c>
      <c r="Q1781" s="2">
        <f>HYPERLINK("https://github.com/mlcommons/submissions_inference_3.1/tree/main/open/cTuning/code","details")</f>
        <v>0</v>
      </c>
      <c r="R1781" s="1">
        <v>87.944622</v>
      </c>
      <c r="S1781" s="1">
        <v>849.188952</v>
      </c>
      <c r="T1781" s="1">
        <v>12.1778</v>
      </c>
    </row>
    <row r="1782" spans="1:20">
      <c r="A1782" s="2" t="s">
        <v>1884</v>
      </c>
      <c r="B1782" s="2" t="s">
        <v>3760</v>
      </c>
      <c r="C1782" s="2" t="s">
        <v>32</v>
      </c>
      <c r="D1782" s="2" t="s">
        <v>33</v>
      </c>
      <c r="E1782" s="2" t="s">
        <v>34</v>
      </c>
      <c r="F1782" s="2" t="s">
        <v>3881</v>
      </c>
      <c r="G1782" s="2">
        <v>1</v>
      </c>
      <c r="H1782" s="2" t="s">
        <v>3888</v>
      </c>
      <c r="I1782" s="2">
        <v>1</v>
      </c>
      <c r="J1782" s="2"/>
      <c r="K1782" s="2"/>
      <c r="L1782" s="2" t="s">
        <v>3894</v>
      </c>
      <c r="M1782" s="2" t="s">
        <v>38</v>
      </c>
      <c r="N1782" s="2" t="s">
        <v>3959</v>
      </c>
      <c r="O1782" s="2">
        <v>49.21</v>
      </c>
      <c r="P1782" s="2">
        <f>HYPERLINK("https://github.com/mlcommons/submissions_inference_3.1/tree/main/open/cTuning/results/raspberrypi4-tflite_armnn_cpp-cpu-armnn_tflite-v23.05-using_neon","details")</f>
        <v>0</v>
      </c>
      <c r="Q1782" s="2">
        <f>HYPERLINK("https://github.com/mlcommons/submissions_inference_3.1/tree/main/open/cTuning/code","details")</f>
        <v>0</v>
      </c>
      <c r="R1782" s="1">
        <v>17.199756</v>
      </c>
      <c r="S1782" s="1">
        <v>192.62172</v>
      </c>
      <c r="T1782" s="1">
        <v>65.9135</v>
      </c>
    </row>
    <row r="1783" spans="1:20">
      <c r="A1783" s="2" t="s">
        <v>1885</v>
      </c>
      <c r="B1783" s="2" t="s">
        <v>3761</v>
      </c>
      <c r="C1783" s="2" t="s">
        <v>32</v>
      </c>
      <c r="D1783" s="2" t="s">
        <v>33</v>
      </c>
      <c r="E1783" s="2" t="s">
        <v>34</v>
      </c>
      <c r="F1783" s="2" t="s">
        <v>3881</v>
      </c>
      <c r="G1783" s="2">
        <v>1</v>
      </c>
      <c r="H1783" s="2" t="s">
        <v>3888</v>
      </c>
      <c r="I1783" s="2">
        <v>1</v>
      </c>
      <c r="J1783" s="2"/>
      <c r="K1783" s="2"/>
      <c r="L1783" s="2" t="s">
        <v>3894</v>
      </c>
      <c r="M1783" s="2" t="s">
        <v>38</v>
      </c>
      <c r="N1783" s="2" t="s">
        <v>3960</v>
      </c>
      <c r="O1783" s="2">
        <v>54.542</v>
      </c>
      <c r="P1783" s="2">
        <f>HYPERLINK("https://github.com/mlcommons/submissions_inference_3.1/tree/main/open/cTuning/results/raspberrypi4-tflite_armnn_cpp-cpu-armnn_tflite-v23.05-using_neon","details")</f>
        <v>0</v>
      </c>
      <c r="Q1783" s="2">
        <f>HYPERLINK("https://github.com/mlcommons/submissions_inference_3.1/tree/main/open/cTuning/code","details")</f>
        <v>0</v>
      </c>
      <c r="R1783" s="1">
        <v>20.879775</v>
      </c>
      <c r="S1783" s="1">
        <v>243.231816</v>
      </c>
      <c r="T1783" s="1">
        <v>53.7945</v>
      </c>
    </row>
    <row r="1784" spans="1:20">
      <c r="A1784" s="2" t="s">
        <v>1886</v>
      </c>
      <c r="B1784" s="2" t="s">
        <v>3762</v>
      </c>
      <c r="C1784" s="2" t="s">
        <v>32</v>
      </c>
      <c r="D1784" s="2" t="s">
        <v>33</v>
      </c>
      <c r="E1784" s="2" t="s">
        <v>34</v>
      </c>
      <c r="F1784" s="2" t="s">
        <v>3881</v>
      </c>
      <c r="G1784" s="2">
        <v>1</v>
      </c>
      <c r="H1784" s="2" t="s">
        <v>3888</v>
      </c>
      <c r="I1784" s="2">
        <v>1</v>
      </c>
      <c r="J1784" s="2"/>
      <c r="K1784" s="2"/>
      <c r="L1784" s="2" t="s">
        <v>3894</v>
      </c>
      <c r="M1784" s="2" t="s">
        <v>38</v>
      </c>
      <c r="N1784" s="2" t="s">
        <v>3961</v>
      </c>
      <c r="O1784" s="2">
        <v>56.424</v>
      </c>
      <c r="P1784" s="2">
        <f>HYPERLINK("https://github.com/mlcommons/submissions_inference_3.1/tree/main/open/cTuning/results/raspberrypi4-tflite_armnn_cpp-cpu-armnn_tflite-v23.05-using_neon","details")</f>
        <v>0</v>
      </c>
      <c r="Q1784" s="2">
        <f>HYPERLINK("https://github.com/mlcommons/submissions_inference_3.1/tree/main/open/cTuning/code","details")</f>
        <v>0</v>
      </c>
      <c r="R1784" s="1">
        <v>24.475537</v>
      </c>
      <c r="S1784" s="1">
        <v>286.068736</v>
      </c>
      <c r="T1784" s="1">
        <v>45.2518</v>
      </c>
    </row>
    <row r="1785" spans="1:20">
      <c r="A1785" s="2" t="s">
        <v>1887</v>
      </c>
      <c r="B1785" s="2" t="s">
        <v>3763</v>
      </c>
      <c r="C1785" s="2" t="s">
        <v>32</v>
      </c>
      <c r="D1785" s="2" t="s">
        <v>33</v>
      </c>
      <c r="E1785" s="2" t="s">
        <v>34</v>
      </c>
      <c r="F1785" s="2" t="s">
        <v>3881</v>
      </c>
      <c r="G1785" s="2">
        <v>1</v>
      </c>
      <c r="H1785" s="2" t="s">
        <v>3888</v>
      </c>
      <c r="I1785" s="2">
        <v>1</v>
      </c>
      <c r="J1785" s="2"/>
      <c r="K1785" s="2"/>
      <c r="L1785" s="2" t="s">
        <v>3894</v>
      </c>
      <c r="M1785" s="2" t="s">
        <v>38</v>
      </c>
      <c r="N1785" s="2" t="s">
        <v>3962</v>
      </c>
      <c r="O1785" s="2">
        <v>58.464</v>
      </c>
      <c r="P1785" s="2">
        <f>HYPERLINK("https://github.com/mlcommons/submissions_inference_3.1/tree/main/open/cTuning/results/raspberrypi4-tflite_armnn_cpp-cpu-armnn_tflite-v23.05-using_neon","details")</f>
        <v>0</v>
      </c>
      <c r="Q1785" s="2">
        <f>HYPERLINK("https://github.com/mlcommons/submissions_inference_3.1/tree/main/open/cTuning/code","details")</f>
        <v>0</v>
      </c>
      <c r="R1785" s="1">
        <v>29.792014</v>
      </c>
      <c r="S1785" s="1">
        <v>323.809416</v>
      </c>
      <c r="T1785" s="1">
        <v>37.2349</v>
      </c>
    </row>
    <row r="1786" spans="1:20">
      <c r="A1786" s="2" t="s">
        <v>1888</v>
      </c>
      <c r="B1786" s="2" t="s">
        <v>3764</v>
      </c>
      <c r="C1786" s="2" t="s">
        <v>32</v>
      </c>
      <c r="D1786" s="2" t="s">
        <v>33</v>
      </c>
      <c r="E1786" s="2" t="s">
        <v>34</v>
      </c>
      <c r="F1786" s="2" t="s">
        <v>3881</v>
      </c>
      <c r="G1786" s="2">
        <v>1</v>
      </c>
      <c r="H1786" s="2" t="s">
        <v>3888</v>
      </c>
      <c r="I1786" s="2">
        <v>1</v>
      </c>
      <c r="J1786" s="2"/>
      <c r="K1786" s="2"/>
      <c r="L1786" s="2" t="s">
        <v>3894</v>
      </c>
      <c r="M1786" s="2" t="s">
        <v>38</v>
      </c>
      <c r="N1786" s="2" t="s">
        <v>3963</v>
      </c>
      <c r="O1786" s="2">
        <v>55.496</v>
      </c>
      <c r="P1786" s="2">
        <f>HYPERLINK("https://github.com/mlcommons/submissions_inference_3.1/tree/main/open/cTuning/results/raspberrypi4-tflite_armnn_cpp-cpu-armnn_tflite-v23.05-using_neon","details")</f>
        <v>0</v>
      </c>
      <c r="Q1786" s="2">
        <f>HYPERLINK("https://github.com/mlcommons/submissions_inference_3.1/tree/main/open/cTuning/code","details")</f>
        <v>0</v>
      </c>
      <c r="R1786" s="1">
        <v>18.573606</v>
      </c>
      <c r="S1786" s="1">
        <v>218.837832</v>
      </c>
      <c r="T1786" s="1">
        <v>59.3348</v>
      </c>
    </row>
    <row r="1787" spans="1:20">
      <c r="A1787" s="2" t="s">
        <v>1889</v>
      </c>
      <c r="B1787" s="2" t="s">
        <v>3765</v>
      </c>
      <c r="C1787" s="2" t="s">
        <v>32</v>
      </c>
      <c r="D1787" s="2" t="s">
        <v>33</v>
      </c>
      <c r="E1787" s="2" t="s">
        <v>34</v>
      </c>
      <c r="F1787" s="2" t="s">
        <v>3881</v>
      </c>
      <c r="G1787" s="2">
        <v>1</v>
      </c>
      <c r="H1787" s="2" t="s">
        <v>3888</v>
      </c>
      <c r="I1787" s="2">
        <v>1</v>
      </c>
      <c r="J1787" s="2"/>
      <c r="K1787" s="2"/>
      <c r="L1787" s="2" t="s">
        <v>3894</v>
      </c>
      <c r="M1787" s="2" t="s">
        <v>38</v>
      </c>
      <c r="N1787" s="2" t="s">
        <v>3964</v>
      </c>
      <c r="O1787" s="2">
        <v>59.044</v>
      </c>
      <c r="P1787" s="2">
        <f>HYPERLINK("https://github.com/mlcommons/submissions_inference_3.1/tree/main/open/cTuning/results/raspberrypi4-tflite_armnn_cpp-cpu-armnn_tflite-v23.05-using_neon","details")</f>
        <v>0</v>
      </c>
      <c r="Q1787" s="2">
        <f>HYPERLINK("https://github.com/mlcommons/submissions_inference_3.1/tree/main/open/cTuning/code","details")</f>
        <v>0</v>
      </c>
      <c r="R1787" s="1">
        <v>23.955857</v>
      </c>
      <c r="S1787" s="1">
        <v>279.965704</v>
      </c>
      <c r="T1787" s="1">
        <v>46.6146</v>
      </c>
    </row>
    <row r="1788" spans="1:20">
      <c r="A1788" s="2" t="s">
        <v>1890</v>
      </c>
      <c r="B1788" s="2" t="s">
        <v>3766</v>
      </c>
      <c r="C1788" s="2" t="s">
        <v>32</v>
      </c>
      <c r="D1788" s="2" t="s">
        <v>33</v>
      </c>
      <c r="E1788" s="2" t="s">
        <v>34</v>
      </c>
      <c r="F1788" s="2" t="s">
        <v>3881</v>
      </c>
      <c r="G1788" s="2">
        <v>1</v>
      </c>
      <c r="H1788" s="2" t="s">
        <v>3888</v>
      </c>
      <c r="I1788" s="2">
        <v>1</v>
      </c>
      <c r="J1788" s="2"/>
      <c r="K1788" s="2"/>
      <c r="L1788" s="2" t="s">
        <v>3894</v>
      </c>
      <c r="M1788" s="2" t="s">
        <v>38</v>
      </c>
      <c r="N1788" s="2" t="s">
        <v>3965</v>
      </c>
      <c r="O1788" s="2">
        <v>61.892</v>
      </c>
      <c r="P1788" s="2">
        <f>HYPERLINK("https://github.com/mlcommons/submissions_inference_3.1/tree/main/open/cTuning/results/raspberrypi4-tflite_armnn_cpp-cpu-armnn_tflite-v23.05-using_neon","details")</f>
        <v>0</v>
      </c>
      <c r="Q1788" s="2">
        <f>HYPERLINK("https://github.com/mlcommons/submissions_inference_3.1/tree/main/open/cTuning/code","details")</f>
        <v>0</v>
      </c>
      <c r="R1788" s="1">
        <v>29.325927</v>
      </c>
      <c r="S1788" s="1">
        <v>328.861336</v>
      </c>
      <c r="T1788" s="1">
        <v>38.0014</v>
      </c>
    </row>
    <row r="1789" spans="1:20">
      <c r="A1789" s="2" t="s">
        <v>1891</v>
      </c>
      <c r="B1789" s="2" t="s">
        <v>3767</v>
      </c>
      <c r="C1789" s="2" t="s">
        <v>32</v>
      </c>
      <c r="D1789" s="2" t="s">
        <v>33</v>
      </c>
      <c r="E1789" s="2" t="s">
        <v>34</v>
      </c>
      <c r="F1789" s="2" t="s">
        <v>3881</v>
      </c>
      <c r="G1789" s="2">
        <v>1</v>
      </c>
      <c r="H1789" s="2" t="s">
        <v>3888</v>
      </c>
      <c r="I1789" s="2">
        <v>1</v>
      </c>
      <c r="J1789" s="2"/>
      <c r="K1789" s="2"/>
      <c r="L1789" s="2" t="s">
        <v>3894</v>
      </c>
      <c r="M1789" s="2" t="s">
        <v>38</v>
      </c>
      <c r="N1789" s="2" t="s">
        <v>3966</v>
      </c>
      <c r="O1789" s="2">
        <v>63.612</v>
      </c>
      <c r="P1789" s="2">
        <f>HYPERLINK("https://github.com/mlcommons/submissions_inference_3.1/tree/main/open/cTuning/results/raspberrypi4-tflite_armnn_cpp-cpu-armnn_tflite-v23.05-using_neon","details")</f>
        <v>0</v>
      </c>
      <c r="Q1789" s="2">
        <f>HYPERLINK("https://github.com/mlcommons/submissions_inference_3.1/tree/main/open/cTuning/code","details")</f>
        <v>0</v>
      </c>
      <c r="R1789" s="1">
        <v>36.146124</v>
      </c>
      <c r="S1789" s="1">
        <v>389.3242</v>
      </c>
      <c r="T1789" s="1">
        <v>30.7354</v>
      </c>
    </row>
    <row r="1790" spans="1:20">
      <c r="A1790" s="2" t="s">
        <v>1892</v>
      </c>
      <c r="B1790" s="2" t="s">
        <v>3768</v>
      </c>
      <c r="C1790" s="2" t="s">
        <v>32</v>
      </c>
      <c r="D1790" s="2" t="s">
        <v>33</v>
      </c>
      <c r="E1790" s="2" t="s">
        <v>34</v>
      </c>
      <c r="F1790" s="2" t="s">
        <v>3881</v>
      </c>
      <c r="G1790" s="2">
        <v>1</v>
      </c>
      <c r="H1790" s="2" t="s">
        <v>3888</v>
      </c>
      <c r="I1790" s="2">
        <v>1</v>
      </c>
      <c r="J1790" s="2"/>
      <c r="K1790" s="2"/>
      <c r="L1790" s="2" t="s">
        <v>3894</v>
      </c>
      <c r="M1790" s="2" t="s">
        <v>38</v>
      </c>
      <c r="N1790" s="2" t="s">
        <v>3967</v>
      </c>
      <c r="O1790" s="2">
        <v>62.056</v>
      </c>
      <c r="P1790" s="2">
        <f>HYPERLINK("https://github.com/mlcommons/submissions_inference_3.1/tree/main/open/cTuning/results/raspberrypi4-tflite_armnn_cpp-cpu-armnn_tflite-v23.05-using_neon","details")</f>
        <v>0</v>
      </c>
      <c r="Q1790" s="2">
        <f>HYPERLINK("https://github.com/mlcommons/submissions_inference_3.1/tree/main/open/cTuning/code","details")</f>
        <v>0</v>
      </c>
      <c r="R1790" s="1">
        <v>25.617375</v>
      </c>
      <c r="S1790" s="1">
        <v>302.664168</v>
      </c>
      <c r="T1790" s="1">
        <v>43.8879</v>
      </c>
    </row>
    <row r="1791" spans="1:20">
      <c r="A1791" s="2" t="s">
        <v>1893</v>
      </c>
      <c r="B1791" s="2" t="s">
        <v>3769</v>
      </c>
      <c r="C1791" s="2" t="s">
        <v>32</v>
      </c>
      <c r="D1791" s="2" t="s">
        <v>33</v>
      </c>
      <c r="E1791" s="2" t="s">
        <v>34</v>
      </c>
      <c r="F1791" s="2" t="s">
        <v>3881</v>
      </c>
      <c r="G1791" s="2">
        <v>1</v>
      </c>
      <c r="H1791" s="2" t="s">
        <v>3888</v>
      </c>
      <c r="I1791" s="2">
        <v>1</v>
      </c>
      <c r="J1791" s="2"/>
      <c r="K1791" s="2"/>
      <c r="L1791" s="2" t="s">
        <v>3894</v>
      </c>
      <c r="M1791" s="2" t="s">
        <v>38</v>
      </c>
      <c r="N1791" s="2" t="s">
        <v>3968</v>
      </c>
      <c r="O1791" s="2">
        <v>64.95999999999999</v>
      </c>
      <c r="P1791" s="2">
        <f>HYPERLINK("https://github.com/mlcommons/submissions_inference_3.1/tree/main/open/cTuning/results/raspberrypi4-tflite_armnn_cpp-cpu-armnn_tflite-v23.05-using_neon","details")</f>
        <v>0</v>
      </c>
      <c r="Q1791" s="2">
        <f>HYPERLINK("https://github.com/mlcommons/submissions_inference_3.1/tree/main/open/cTuning/code","details")</f>
        <v>0</v>
      </c>
      <c r="R1791" s="1">
        <v>34.513627</v>
      </c>
      <c r="S1791" s="1">
        <v>368.756192</v>
      </c>
      <c r="T1791" s="1">
        <v>32.2468</v>
      </c>
    </row>
    <row r="1792" spans="1:20">
      <c r="A1792" s="2" t="s">
        <v>1894</v>
      </c>
      <c r="B1792" s="2" t="s">
        <v>3770</v>
      </c>
      <c r="C1792" s="2" t="s">
        <v>32</v>
      </c>
      <c r="D1792" s="2" t="s">
        <v>33</v>
      </c>
      <c r="E1792" s="2" t="s">
        <v>34</v>
      </c>
      <c r="F1792" s="2" t="s">
        <v>3881</v>
      </c>
      <c r="G1792" s="2">
        <v>1</v>
      </c>
      <c r="H1792" s="2" t="s">
        <v>3888</v>
      </c>
      <c r="I1792" s="2">
        <v>1</v>
      </c>
      <c r="J1792" s="2"/>
      <c r="K1792" s="2"/>
      <c r="L1792" s="2" t="s">
        <v>3894</v>
      </c>
      <c r="M1792" s="2" t="s">
        <v>38</v>
      </c>
      <c r="N1792" s="2" t="s">
        <v>3969</v>
      </c>
      <c r="O1792" s="2">
        <v>67.52200000000001</v>
      </c>
      <c r="P1792" s="2">
        <f>HYPERLINK("https://github.com/mlcommons/submissions_inference_3.1/tree/main/open/cTuning/results/raspberrypi4-tflite_armnn_cpp-cpu-armnn_tflite-v23.05-using_neon","details")</f>
        <v>0</v>
      </c>
      <c r="Q1792" s="2">
        <f>HYPERLINK("https://github.com/mlcommons/submissions_inference_3.1/tree/main/open/cTuning/code","details")</f>
        <v>0</v>
      </c>
      <c r="R1792" s="1">
        <v>44.100529</v>
      </c>
      <c r="S1792" s="1">
        <v>448.978536</v>
      </c>
      <c r="T1792" s="1">
        <v>25.0132</v>
      </c>
    </row>
    <row r="1793" spans="1:20">
      <c r="A1793" s="2" t="s">
        <v>1895</v>
      </c>
      <c r="B1793" s="2" t="s">
        <v>3771</v>
      </c>
      <c r="C1793" s="2" t="s">
        <v>32</v>
      </c>
      <c r="D1793" s="2" t="s">
        <v>33</v>
      </c>
      <c r="E1793" s="2" t="s">
        <v>34</v>
      </c>
      <c r="F1793" s="2" t="s">
        <v>3881</v>
      </c>
      <c r="G1793" s="2">
        <v>1</v>
      </c>
      <c r="H1793" s="2" t="s">
        <v>3888</v>
      </c>
      <c r="I1793" s="2">
        <v>1</v>
      </c>
      <c r="J1793" s="2"/>
      <c r="K1793" s="2"/>
      <c r="L1793" s="2" t="s">
        <v>3894</v>
      </c>
      <c r="M1793" s="2" t="s">
        <v>38</v>
      </c>
      <c r="N1793" s="2" t="s">
        <v>3970</v>
      </c>
      <c r="O1793" s="2">
        <v>68.7</v>
      </c>
      <c r="P1793" s="2">
        <f>HYPERLINK("https://github.com/mlcommons/submissions_inference_3.1/tree/main/open/cTuning/results/raspberrypi4-tflite_armnn_cpp-cpu-armnn_tflite-v23.05-using_neon","details")</f>
        <v>0</v>
      </c>
      <c r="Q1793" s="2">
        <f>HYPERLINK("https://github.com/mlcommons/submissions_inference_3.1/tree/main/open/cTuning/code","details")</f>
        <v>0</v>
      </c>
      <c r="R1793" s="1">
        <v>55.870366</v>
      </c>
      <c r="S1793" s="1">
        <v>559.812888</v>
      </c>
      <c r="T1793" s="1">
        <v>19.6266</v>
      </c>
    </row>
    <row r="1794" spans="1:20">
      <c r="A1794" s="2" t="s">
        <v>1896</v>
      </c>
      <c r="B1794" s="2" t="s">
        <v>3772</v>
      </c>
      <c r="C1794" s="2" t="s">
        <v>32</v>
      </c>
      <c r="D1794" s="2" t="s">
        <v>33</v>
      </c>
      <c r="E1794" s="2" t="s">
        <v>34</v>
      </c>
      <c r="F1794" s="2" t="s">
        <v>3881</v>
      </c>
      <c r="G1794" s="2">
        <v>1</v>
      </c>
      <c r="H1794" s="2" t="s">
        <v>3888</v>
      </c>
      <c r="I1794" s="2">
        <v>1</v>
      </c>
      <c r="J1794" s="2"/>
      <c r="K1794" s="2"/>
      <c r="L1794" s="2" t="s">
        <v>3894</v>
      </c>
      <c r="M1794" s="2" t="s">
        <v>38</v>
      </c>
      <c r="N1794" s="2" t="s">
        <v>3971</v>
      </c>
      <c r="O1794" s="2">
        <v>63.426</v>
      </c>
      <c r="P1794" s="2">
        <f>HYPERLINK("https://github.com/mlcommons/submissions_inference_3.1/tree/main/open/cTuning/results/raspberrypi4-tflite_armnn_cpp-cpu-armnn_tflite-v23.05-using_neon","details")</f>
        <v>0</v>
      </c>
      <c r="Q1794" s="2">
        <f>HYPERLINK("https://github.com/mlcommons/submissions_inference_3.1/tree/main/open/cTuning/code","details")</f>
        <v>0</v>
      </c>
      <c r="R1794" s="1">
        <v>28.760401</v>
      </c>
      <c r="S1794" s="1">
        <v>345.443136</v>
      </c>
      <c r="T1794" s="1">
        <v>38.7737</v>
      </c>
    </row>
    <row r="1795" spans="1:20">
      <c r="A1795" s="2" t="s">
        <v>1897</v>
      </c>
      <c r="B1795" s="2" t="s">
        <v>3773</v>
      </c>
      <c r="C1795" s="2" t="s">
        <v>32</v>
      </c>
      <c r="D1795" s="2" t="s">
        <v>33</v>
      </c>
      <c r="E1795" s="2" t="s">
        <v>34</v>
      </c>
      <c r="F1795" s="2" t="s">
        <v>3881</v>
      </c>
      <c r="G1795" s="2">
        <v>1</v>
      </c>
      <c r="H1795" s="2" t="s">
        <v>3888</v>
      </c>
      <c r="I1795" s="2">
        <v>1</v>
      </c>
      <c r="J1795" s="2"/>
      <c r="K1795" s="2"/>
      <c r="L1795" s="2" t="s">
        <v>3894</v>
      </c>
      <c r="M1795" s="2" t="s">
        <v>38</v>
      </c>
      <c r="N1795" s="2" t="s">
        <v>3972</v>
      </c>
      <c r="O1795" s="2">
        <v>67.65600000000001</v>
      </c>
      <c r="P1795" s="2">
        <f>HYPERLINK("https://github.com/mlcommons/submissions_inference_3.1/tree/main/open/cTuning/results/raspberrypi4-tflite_armnn_cpp-cpu-armnn_tflite-v23.05-using_neon","details")</f>
        <v>0</v>
      </c>
      <c r="Q1795" s="2">
        <f>HYPERLINK("https://github.com/mlcommons/submissions_inference_3.1/tree/main/open/cTuning/code","details")</f>
        <v>0</v>
      </c>
      <c r="R1795" s="1">
        <v>40.477741</v>
      </c>
      <c r="S1795" s="1">
        <v>439.816616</v>
      </c>
      <c r="T1795" s="1">
        <v>27.3723</v>
      </c>
    </row>
    <row r="1796" spans="1:20">
      <c r="A1796" s="2" t="s">
        <v>1898</v>
      </c>
      <c r="B1796" s="2" t="s">
        <v>3774</v>
      </c>
      <c r="C1796" s="2" t="s">
        <v>32</v>
      </c>
      <c r="D1796" s="2" t="s">
        <v>33</v>
      </c>
      <c r="E1796" s="2" t="s">
        <v>34</v>
      </c>
      <c r="F1796" s="2" t="s">
        <v>3881</v>
      </c>
      <c r="G1796" s="2">
        <v>1</v>
      </c>
      <c r="H1796" s="2" t="s">
        <v>3888</v>
      </c>
      <c r="I1796" s="2">
        <v>1</v>
      </c>
      <c r="J1796" s="2"/>
      <c r="K1796" s="2"/>
      <c r="L1796" s="2" t="s">
        <v>3894</v>
      </c>
      <c r="M1796" s="2" t="s">
        <v>38</v>
      </c>
      <c r="N1796" s="2" t="s">
        <v>3973</v>
      </c>
      <c r="O1796" s="2">
        <v>69.634</v>
      </c>
      <c r="P1796" s="2">
        <f>HYPERLINK("https://github.com/mlcommons/submissions_inference_3.1/tree/main/open/cTuning/results/raspberrypi4-tflite_armnn_cpp-cpu-armnn_tflite-v23.05-using_neon","details")</f>
        <v>0</v>
      </c>
      <c r="Q1796" s="2">
        <f>HYPERLINK("https://github.com/mlcommons/submissions_inference_3.1/tree/main/open/cTuning/code","details")</f>
        <v>0</v>
      </c>
      <c r="R1796" s="1">
        <v>52.137489</v>
      </c>
      <c r="S1796" s="1">
        <v>541.923032</v>
      </c>
      <c r="T1796" s="1">
        <v>21.0525</v>
      </c>
    </row>
    <row r="1797" spans="1:20">
      <c r="A1797" s="2" t="s">
        <v>1899</v>
      </c>
      <c r="B1797" s="2" t="s">
        <v>3775</v>
      </c>
      <c r="C1797" s="2" t="s">
        <v>32</v>
      </c>
      <c r="D1797" s="2" t="s">
        <v>33</v>
      </c>
      <c r="E1797" s="2" t="s">
        <v>34</v>
      </c>
      <c r="F1797" s="2" t="s">
        <v>3881</v>
      </c>
      <c r="G1797" s="2">
        <v>1</v>
      </c>
      <c r="H1797" s="2" t="s">
        <v>3888</v>
      </c>
      <c r="I1797" s="2">
        <v>1</v>
      </c>
      <c r="J1797" s="2"/>
      <c r="K1797" s="2"/>
      <c r="L1797" s="2" t="s">
        <v>3894</v>
      </c>
      <c r="M1797" s="2" t="s">
        <v>38</v>
      </c>
      <c r="N1797" s="2" t="s">
        <v>3974</v>
      </c>
      <c r="O1797" s="2">
        <v>70.628</v>
      </c>
      <c r="P1797" s="2">
        <f>HYPERLINK("https://github.com/mlcommons/submissions_inference_3.1/tree/main/open/cTuning/results/raspberrypi4-tflite_armnn_cpp-cpu-armnn_tflite-v23.05-using_neon","details")</f>
        <v>0</v>
      </c>
      <c r="Q1797" s="2">
        <f>HYPERLINK("https://github.com/mlcommons/submissions_inference_3.1/tree/main/open/cTuning/code","details")</f>
        <v>0</v>
      </c>
      <c r="R1797" s="1">
        <v>66.990363</v>
      </c>
      <c r="S1797" s="1">
        <v>657.32224</v>
      </c>
      <c r="T1797" s="1">
        <v>16.3352</v>
      </c>
    </row>
    <row r="1798" spans="1:20">
      <c r="A1798" s="2" t="s">
        <v>1900</v>
      </c>
      <c r="B1798" s="2" t="s">
        <v>3776</v>
      </c>
      <c r="C1798" s="2" t="s">
        <v>32</v>
      </c>
      <c r="D1798" s="2" t="s">
        <v>33</v>
      </c>
      <c r="E1798" s="2" t="s">
        <v>34</v>
      </c>
      <c r="F1798" s="2" t="s">
        <v>3881</v>
      </c>
      <c r="G1798" s="2">
        <v>1</v>
      </c>
      <c r="H1798" s="2" t="s">
        <v>3888</v>
      </c>
      <c r="I1798" s="2">
        <v>1</v>
      </c>
      <c r="J1798" s="2"/>
      <c r="K1798" s="2"/>
      <c r="L1798" s="2" t="s">
        <v>3894</v>
      </c>
      <c r="M1798" s="2" t="s">
        <v>38</v>
      </c>
      <c r="N1798" s="2" t="s">
        <v>3975</v>
      </c>
      <c r="O1798" s="2">
        <v>75.76000000000001</v>
      </c>
      <c r="P1798" s="2">
        <f>HYPERLINK("https://github.com/mlcommons/submissions_inference_3.1/tree/main/open/cTuning/results/raspberrypi4-tflite_armnn_cpp-cpu-armnn_tflite-v23.05-using_neon","details")</f>
        <v>0</v>
      </c>
      <c r="Q1798" s="2">
        <f>HYPERLINK("https://github.com/mlcommons/submissions_inference_3.1/tree/main/open/cTuning/code","details")</f>
        <v>0</v>
      </c>
      <c r="R1798" s="1">
        <v>84.23187</v>
      </c>
      <c r="S1798" s="1">
        <v>829.166928</v>
      </c>
      <c r="T1798" s="1">
        <v>12.7632</v>
      </c>
    </row>
    <row r="1799" spans="1:20">
      <c r="A1799" s="2" t="s">
        <v>1901</v>
      </c>
      <c r="B1799" s="2" t="s">
        <v>3777</v>
      </c>
      <c r="C1799" s="2" t="s">
        <v>32</v>
      </c>
      <c r="D1799" s="2" t="s">
        <v>33</v>
      </c>
      <c r="E1799" s="2" t="s">
        <v>34</v>
      </c>
      <c r="F1799" s="2" t="s">
        <v>3881</v>
      </c>
      <c r="G1799" s="2">
        <v>1</v>
      </c>
      <c r="H1799" s="2" t="s">
        <v>3888</v>
      </c>
      <c r="I1799" s="2">
        <v>1</v>
      </c>
      <c r="J1799" s="2"/>
      <c r="K1799" s="2"/>
      <c r="L1799" s="2" t="s">
        <v>3894</v>
      </c>
      <c r="M1799" s="2" t="s">
        <v>38</v>
      </c>
      <c r="N1799" s="2" t="s">
        <v>3976</v>
      </c>
      <c r="O1799" s="2">
        <v>72.678</v>
      </c>
      <c r="P1799" s="2">
        <f>HYPERLINK("https://github.com/mlcommons/submissions_inference_3.1/tree/main/open/cTuning/results/raspberrypi4-tflite_armnn_cpp-cpu-armnn_tflite-v23.05-using_neon","details")</f>
        <v>0</v>
      </c>
      <c r="Q1799" s="2">
        <f>HYPERLINK("https://github.com/mlcommons/submissions_inference_3.1/tree/main/open/cTuning/code","details")</f>
        <v>0</v>
      </c>
      <c r="R1799" s="1">
        <v>65.074904</v>
      </c>
      <c r="S1799" s="1">
        <v>642.786064</v>
      </c>
      <c r="T1799" s="1">
        <v>16.6101</v>
      </c>
    </row>
    <row r="1800" spans="1:20">
      <c r="A1800" s="2" t="s">
        <v>1902</v>
      </c>
      <c r="B1800" s="2" t="s">
        <v>3778</v>
      </c>
      <c r="C1800" s="2" t="s">
        <v>32</v>
      </c>
      <c r="D1800" s="2" t="s">
        <v>33</v>
      </c>
      <c r="E1800" s="2" t="s">
        <v>34</v>
      </c>
      <c r="F1800" s="2" t="s">
        <v>3881</v>
      </c>
      <c r="G1800" s="2">
        <v>1</v>
      </c>
      <c r="H1800" s="2" t="s">
        <v>3888</v>
      </c>
      <c r="I1800" s="2">
        <v>1</v>
      </c>
      <c r="J1800" s="2"/>
      <c r="K1800" s="2"/>
      <c r="L1800" s="2" t="s">
        <v>3894</v>
      </c>
      <c r="M1800" s="2" t="s">
        <v>38</v>
      </c>
      <c r="N1800" s="2" t="s">
        <v>3977</v>
      </c>
      <c r="O1800" s="2">
        <v>68.336</v>
      </c>
      <c r="P1800" s="2">
        <f>HYPERLINK("https://github.com/mlcommons/submissions_inference_3.1/tree/main/open/cTuning/results/raspberrypi4-tflite_armnn_cpp-cpu-armnn_tflite-v23.05-using_neon","details")</f>
        <v>0</v>
      </c>
      <c r="Q1800" s="2">
        <f>HYPERLINK("https://github.com/mlcommons/submissions_inference_3.1/tree/main/open/cTuning/code","details")</f>
        <v>0</v>
      </c>
      <c r="R1800" s="1">
        <v>39.834084</v>
      </c>
      <c r="S1800" s="1">
        <v>417.150512</v>
      </c>
      <c r="T1800" s="1">
        <v>27.3783</v>
      </c>
    </row>
    <row r="1801" spans="1:20">
      <c r="A1801" s="2" t="s">
        <v>1903</v>
      </c>
      <c r="B1801" s="2" t="s">
        <v>3779</v>
      </c>
      <c r="C1801" s="2" t="s">
        <v>32</v>
      </c>
      <c r="D1801" s="2" t="s">
        <v>33</v>
      </c>
      <c r="E1801" s="2" t="s">
        <v>34</v>
      </c>
      <c r="F1801" s="2" t="s">
        <v>3881</v>
      </c>
      <c r="G1801" s="2">
        <v>1</v>
      </c>
      <c r="H1801" s="2" t="s">
        <v>3888</v>
      </c>
      <c r="I1801" s="2">
        <v>1</v>
      </c>
      <c r="J1801" s="2"/>
      <c r="K1801" s="2"/>
      <c r="L1801" s="2" t="s">
        <v>3894</v>
      </c>
      <c r="M1801" s="2" t="s">
        <v>38</v>
      </c>
      <c r="N1801" s="2" t="s">
        <v>3978</v>
      </c>
      <c r="O1801" s="2">
        <v>63.33</v>
      </c>
      <c r="P1801" s="2">
        <f>HYPERLINK("https://github.com/mlcommons/submissions_inference_3.1/tree/main/open/cTuning/results/raspberrypi4-tflite_armnn_cpp-cpu-armnn_tflite-v23.05-using_neon","details")</f>
        <v>0</v>
      </c>
      <c r="Q1801" s="2">
        <f>HYPERLINK("https://github.com/mlcommons/submissions_inference_3.1/tree/main/open/cTuning/code","details")</f>
        <v>0</v>
      </c>
      <c r="R1801" s="1">
        <v>27.770749</v>
      </c>
      <c r="S1801" s="1">
        <v>289.424432</v>
      </c>
      <c r="T1801" s="1">
        <v>39.2327</v>
      </c>
    </row>
    <row r="1802" spans="1:20">
      <c r="A1802" s="2" t="s">
        <v>1904</v>
      </c>
      <c r="B1802" s="2" t="s">
        <v>3780</v>
      </c>
      <c r="C1802" s="2" t="s">
        <v>32</v>
      </c>
      <c r="D1802" s="2" t="s">
        <v>33</v>
      </c>
      <c r="E1802" s="2" t="s">
        <v>34</v>
      </c>
      <c r="F1802" s="2" t="s">
        <v>3881</v>
      </c>
      <c r="G1802" s="2">
        <v>1</v>
      </c>
      <c r="H1802" s="2" t="s">
        <v>3888</v>
      </c>
      <c r="I1802" s="2">
        <v>1</v>
      </c>
      <c r="J1802" s="2"/>
      <c r="K1802" s="2"/>
      <c r="L1802" s="2" t="s">
        <v>3894</v>
      </c>
      <c r="M1802" s="2" t="s">
        <v>38</v>
      </c>
      <c r="N1802" s="2" t="s">
        <v>3979</v>
      </c>
      <c r="O1802" s="2">
        <v>72.848</v>
      </c>
      <c r="P1802" s="2">
        <f>HYPERLINK("https://github.com/mlcommons/submissions_inference_3.1/tree/main/open/cTuning/results/raspberrypi4-tflite_armnn_cpp-cpu-armnn_tflite-v23.05-using_neon","details")</f>
        <v>0</v>
      </c>
      <c r="Q1802" s="2">
        <f>HYPERLINK("https://github.com/mlcommons/submissions_inference_3.1/tree/main/open/cTuning/code","details")</f>
        <v>0</v>
      </c>
      <c r="R1802" s="1">
        <v>68.035707</v>
      </c>
      <c r="S1802" s="1">
        <v>672.334128</v>
      </c>
      <c r="T1802" s="1">
        <v>16.2758</v>
      </c>
    </row>
    <row r="1803" spans="1:20">
      <c r="A1803" s="2" t="s">
        <v>1905</v>
      </c>
      <c r="B1803" s="2" t="s">
        <v>3781</v>
      </c>
      <c r="C1803" s="2" t="s">
        <v>32</v>
      </c>
      <c r="D1803" s="2" t="s">
        <v>33</v>
      </c>
      <c r="E1803" s="2" t="s">
        <v>34</v>
      </c>
      <c r="F1803" s="2" t="s">
        <v>3881</v>
      </c>
      <c r="G1803" s="2">
        <v>1</v>
      </c>
      <c r="H1803" s="2" t="s">
        <v>3888</v>
      </c>
      <c r="I1803" s="2">
        <v>1</v>
      </c>
      <c r="J1803" s="2"/>
      <c r="K1803" s="2"/>
      <c r="L1803" s="2" t="s">
        <v>3894</v>
      </c>
      <c r="M1803" s="2" t="s">
        <v>38</v>
      </c>
      <c r="N1803" s="2" t="s">
        <v>3980</v>
      </c>
      <c r="O1803" s="2">
        <v>70.434</v>
      </c>
      <c r="P1803" s="2">
        <f>HYPERLINK("https://github.com/mlcommons/submissions_inference_3.1/tree/main/open/cTuning/results/raspberrypi4-tflite_armnn_cpp-cpu-armnn_tflite-v23.05-using_neon","details")</f>
        <v>0</v>
      </c>
      <c r="Q1803" s="2">
        <f>HYPERLINK("https://github.com/mlcommons/submissions_inference_3.1/tree/main/open/cTuning/code","details")</f>
        <v>0</v>
      </c>
      <c r="R1803" s="1">
        <v>51.350071</v>
      </c>
      <c r="S1803" s="1">
        <v>527.7812719999999</v>
      </c>
      <c r="T1803" s="1">
        <v>21.4467</v>
      </c>
    </row>
    <row r="1804" spans="1:20">
      <c r="A1804" s="2" t="s">
        <v>1906</v>
      </c>
      <c r="B1804" s="2" t="s">
        <v>3782</v>
      </c>
      <c r="C1804" s="2" t="s">
        <v>32</v>
      </c>
      <c r="D1804" s="2" t="s">
        <v>33</v>
      </c>
      <c r="E1804" s="2" t="s">
        <v>34</v>
      </c>
      <c r="F1804" s="2" t="s">
        <v>3881</v>
      </c>
      <c r="G1804" s="2">
        <v>1</v>
      </c>
      <c r="H1804" s="2" t="s">
        <v>3888</v>
      </c>
      <c r="I1804" s="2">
        <v>1</v>
      </c>
      <c r="J1804" s="2"/>
      <c r="K1804" s="2"/>
      <c r="L1804" s="2" t="s">
        <v>3894</v>
      </c>
      <c r="M1804" s="2" t="s">
        <v>38</v>
      </c>
      <c r="N1804" s="2" t="s">
        <v>3981</v>
      </c>
      <c r="O1804" s="2">
        <v>63.986</v>
      </c>
      <c r="P1804" s="2">
        <f>HYPERLINK("https://github.com/mlcommons/submissions_inference_3.1/tree/main/open/cTuning/results/raspberrypi4-tflite_armnn_cpp-cpu-armnn_tflite-v23.05-using_neon","details")</f>
        <v>0</v>
      </c>
      <c r="Q1804" s="2">
        <f>HYPERLINK("https://github.com/mlcommons/submissions_inference_3.1/tree/main/open/cTuning/code","details")</f>
        <v>0</v>
      </c>
      <c r="R1804" s="1">
        <v>31.379249</v>
      </c>
      <c r="S1804" s="1">
        <v>358.061904</v>
      </c>
      <c r="T1804" s="1">
        <v>35.5536</v>
      </c>
    </row>
    <row r="1805" spans="1:20">
      <c r="A1805" s="2" t="s">
        <v>1907</v>
      </c>
      <c r="B1805" s="2" t="s">
        <v>3783</v>
      </c>
      <c r="C1805" s="2" t="s">
        <v>32</v>
      </c>
      <c r="D1805" s="2" t="s">
        <v>33</v>
      </c>
      <c r="E1805" s="2" t="s">
        <v>34</v>
      </c>
      <c r="F1805" s="2" t="s">
        <v>3881</v>
      </c>
      <c r="G1805" s="2">
        <v>1</v>
      </c>
      <c r="H1805" s="2" t="s">
        <v>3888</v>
      </c>
      <c r="I1805" s="2">
        <v>1</v>
      </c>
      <c r="J1805" s="2"/>
      <c r="K1805" s="2"/>
      <c r="L1805" s="2" t="s">
        <v>3889</v>
      </c>
      <c r="M1805" s="2" t="s">
        <v>38</v>
      </c>
      <c r="N1805" s="2" t="s">
        <v>3901</v>
      </c>
      <c r="O1805" s="2">
        <v>75.068</v>
      </c>
      <c r="P1805" s="2">
        <f>HYPERLINK("https://github.com/mlcommons/submissions_inference_3.1/tree/main/open/cTuning/results/raspberrypi4-tflite_cpp-cpu-tflite-vmaster-default_config","details")</f>
        <v>0</v>
      </c>
      <c r="Q1805" s="2">
        <f>HYPERLINK("https://github.com/mlcommons/submissions_inference_3.1/tree/main/open/cTuning/code","details")</f>
        <v>0</v>
      </c>
      <c r="R1805" s="1">
        <v>118.284522</v>
      </c>
      <c r="S1805" s="1">
        <v>1338.390256</v>
      </c>
      <c r="T1805" s="1">
        <v>8.850300000000001</v>
      </c>
    </row>
    <row r="1806" spans="1:20">
      <c r="A1806" s="2" t="s">
        <v>1908</v>
      </c>
      <c r="B1806" s="2" t="s">
        <v>3784</v>
      </c>
      <c r="C1806" s="2" t="s">
        <v>32</v>
      </c>
      <c r="D1806" s="2" t="s">
        <v>33</v>
      </c>
      <c r="E1806" s="2" t="s">
        <v>34</v>
      </c>
      <c r="F1806" s="2" t="s">
        <v>3881</v>
      </c>
      <c r="G1806" s="2">
        <v>1</v>
      </c>
      <c r="H1806" s="2" t="s">
        <v>3888</v>
      </c>
      <c r="I1806" s="2">
        <v>1</v>
      </c>
      <c r="J1806" s="2"/>
      <c r="K1806" s="2"/>
      <c r="L1806" s="2" t="s">
        <v>3889</v>
      </c>
      <c r="M1806" s="2" t="s">
        <v>38</v>
      </c>
      <c r="N1806" s="2" t="s">
        <v>3902</v>
      </c>
      <c r="O1806" s="2">
        <v>76.642</v>
      </c>
      <c r="P1806" s="2">
        <f>HYPERLINK("https://github.com/mlcommons/submissions_inference_3.1/tree/main/open/cTuning/results/raspberrypi4-tflite_cpp-cpu-tflite-vmaster-default_config","details")</f>
        <v>0</v>
      </c>
      <c r="Q1806" s="2">
        <f>HYPERLINK("https://github.com/mlcommons/submissions_inference_3.1/tree/main/open/cTuning/code","details")</f>
        <v>0</v>
      </c>
      <c r="R1806" s="1">
        <v>181.556579</v>
      </c>
      <c r="S1806" s="1">
        <v>1885.79756</v>
      </c>
      <c r="T1806" s="1">
        <v>5.69835</v>
      </c>
    </row>
    <row r="1807" spans="1:20">
      <c r="A1807" s="2" t="s">
        <v>1909</v>
      </c>
      <c r="B1807" s="2" t="s">
        <v>3785</v>
      </c>
      <c r="C1807" s="2" t="s">
        <v>32</v>
      </c>
      <c r="D1807" s="2" t="s">
        <v>33</v>
      </c>
      <c r="E1807" s="2" t="s">
        <v>34</v>
      </c>
      <c r="F1807" s="2" t="s">
        <v>3881</v>
      </c>
      <c r="G1807" s="2">
        <v>1</v>
      </c>
      <c r="H1807" s="2" t="s">
        <v>3888</v>
      </c>
      <c r="I1807" s="2">
        <v>1</v>
      </c>
      <c r="J1807" s="2"/>
      <c r="K1807" s="2"/>
      <c r="L1807" s="2" t="s">
        <v>3889</v>
      </c>
      <c r="M1807" s="2" t="s">
        <v>38</v>
      </c>
      <c r="N1807" s="2" t="s">
        <v>3903</v>
      </c>
      <c r="O1807" s="2">
        <v>77.542</v>
      </c>
      <c r="P1807" s="2">
        <f>HYPERLINK("https://github.com/mlcommons/submissions_inference_3.1/tree/main/open/cTuning/results/raspberrypi4-tflite_cpp-cpu-tflite-vmaster-default_config","details")</f>
        <v>0</v>
      </c>
      <c r="Q1807" s="2">
        <f>HYPERLINK("https://github.com/mlcommons/submissions_inference_3.1/tree/main/open/cTuning/code","details")</f>
        <v>0</v>
      </c>
      <c r="R1807" s="1">
        <v>255.729953</v>
      </c>
      <c r="S1807" s="1">
        <v>2325.56272</v>
      </c>
      <c r="T1807" s="1">
        <v>4.06285</v>
      </c>
    </row>
    <row r="1808" spans="1:20">
      <c r="A1808" s="2" t="s">
        <v>1910</v>
      </c>
      <c r="B1808" s="2" t="s">
        <v>3786</v>
      </c>
      <c r="C1808" s="2" t="s">
        <v>32</v>
      </c>
      <c r="D1808" s="2" t="s">
        <v>33</v>
      </c>
      <c r="E1808" s="2" t="s">
        <v>34</v>
      </c>
      <c r="F1808" s="2" t="s">
        <v>3881</v>
      </c>
      <c r="G1808" s="2">
        <v>1</v>
      </c>
      <c r="H1808" s="2" t="s">
        <v>3888</v>
      </c>
      <c r="I1808" s="2">
        <v>1</v>
      </c>
      <c r="J1808" s="2"/>
      <c r="K1808" s="2"/>
      <c r="L1808" s="2" t="s">
        <v>3889</v>
      </c>
      <c r="M1808" s="2" t="s">
        <v>38</v>
      </c>
      <c r="N1808" s="2" t="s">
        <v>3904</v>
      </c>
      <c r="O1808" s="2">
        <v>79.268</v>
      </c>
      <c r="P1808" s="2">
        <f>HYPERLINK("https://github.com/mlcommons/submissions_inference_3.1/tree/main/open/cTuning/results/raspberrypi4-tflite_cpp-cpu-tflite-vmaster-default_config","details")</f>
        <v>0</v>
      </c>
      <c r="Q1808" s="2">
        <f>HYPERLINK("https://github.com/mlcommons/submissions_inference_3.1/tree/main/open/cTuning/code","details")</f>
        <v>0</v>
      </c>
      <c r="R1808" s="1">
        <v>406.28284</v>
      </c>
      <c r="S1808" s="1">
        <v>3752.980752</v>
      </c>
      <c r="T1808" s="1">
        <v>2.54795</v>
      </c>
    </row>
    <row r="1809" spans="1:20">
      <c r="A1809" s="2" t="s">
        <v>1911</v>
      </c>
      <c r="B1809" s="2" t="s">
        <v>3787</v>
      </c>
      <c r="C1809" s="2" t="s">
        <v>32</v>
      </c>
      <c r="D1809" s="2" t="s">
        <v>33</v>
      </c>
      <c r="E1809" s="2" t="s">
        <v>34</v>
      </c>
      <c r="F1809" s="2" t="s">
        <v>3881</v>
      </c>
      <c r="G1809" s="2">
        <v>1</v>
      </c>
      <c r="H1809" s="2" t="s">
        <v>3888</v>
      </c>
      <c r="I1809" s="2">
        <v>1</v>
      </c>
      <c r="J1809" s="2"/>
      <c r="K1809" s="2"/>
      <c r="L1809" s="2" t="s">
        <v>3889</v>
      </c>
      <c r="M1809" s="2" t="s">
        <v>38</v>
      </c>
      <c r="N1809" s="2" t="s">
        <v>3905</v>
      </c>
      <c r="O1809" s="2">
        <v>80.676</v>
      </c>
      <c r="P1809" s="2">
        <f>HYPERLINK("https://github.com/mlcommons/submissions_inference_3.1/tree/main/open/cTuning/results/raspberrypi4-tflite_cpp-cpu-tflite-vmaster-default_config","details")</f>
        <v>0</v>
      </c>
      <c r="Q1809" s="2">
        <f>HYPERLINK("https://github.com/mlcommons/submissions_inference_3.1/tree/main/open/cTuning/code","details")</f>
        <v>0</v>
      </c>
      <c r="R1809" s="1">
        <v>780.653112</v>
      </c>
      <c r="S1809" s="1">
        <v>38549.870536</v>
      </c>
      <c r="T1809" s="1">
        <v>1.35632</v>
      </c>
    </row>
    <row r="1810" spans="1:20">
      <c r="A1810" s="2" t="s">
        <v>1912</v>
      </c>
      <c r="B1810" s="2" t="s">
        <v>3788</v>
      </c>
      <c r="C1810" s="2" t="s">
        <v>32</v>
      </c>
      <c r="D1810" s="2" t="s">
        <v>33</v>
      </c>
      <c r="E1810" s="2" t="s">
        <v>34</v>
      </c>
      <c r="F1810" s="2" t="s">
        <v>3881</v>
      </c>
      <c r="G1810" s="2">
        <v>1</v>
      </c>
      <c r="H1810" s="2" t="s">
        <v>3888</v>
      </c>
      <c r="I1810" s="2">
        <v>1</v>
      </c>
      <c r="J1810" s="2"/>
      <c r="K1810" s="2"/>
      <c r="L1810" s="2" t="s">
        <v>3889</v>
      </c>
      <c r="M1810" s="2" t="s">
        <v>38</v>
      </c>
      <c r="N1810" s="2" t="s">
        <v>3906</v>
      </c>
      <c r="O1810" s="2">
        <v>71.25</v>
      </c>
      <c r="P1810" s="2">
        <f>HYPERLINK("https://github.com/mlcommons/submissions_inference_3.1/tree/main/open/cTuning/results/raspberrypi4-tflite_cpp-cpu-tflite-vmaster-default_config","details")</f>
        <v>0</v>
      </c>
      <c r="Q1810" s="2">
        <f>HYPERLINK("https://github.com/mlcommons/submissions_inference_3.1/tree/main/open/cTuning/code","details")</f>
        <v>0</v>
      </c>
      <c r="R1810" s="1">
        <v>65.71002</v>
      </c>
      <c r="S1810" s="1">
        <v>624.45688</v>
      </c>
      <c r="T1810" s="1">
        <v>16.2801</v>
      </c>
    </row>
    <row r="1811" spans="1:20">
      <c r="A1811" s="2" t="s">
        <v>1913</v>
      </c>
      <c r="B1811" s="2" t="s">
        <v>3789</v>
      </c>
      <c r="C1811" s="2" t="s">
        <v>32</v>
      </c>
      <c r="D1811" s="2" t="s">
        <v>33</v>
      </c>
      <c r="E1811" s="2" t="s">
        <v>34</v>
      </c>
      <c r="F1811" s="2" t="s">
        <v>3881</v>
      </c>
      <c r="G1811" s="2">
        <v>1</v>
      </c>
      <c r="H1811" s="2" t="s">
        <v>3888</v>
      </c>
      <c r="I1811" s="2">
        <v>1</v>
      </c>
      <c r="J1811" s="2"/>
      <c r="K1811" s="2"/>
      <c r="L1811" s="2" t="s">
        <v>3889</v>
      </c>
      <c r="M1811" s="2" t="s">
        <v>38</v>
      </c>
      <c r="N1811" s="2" t="s">
        <v>3907</v>
      </c>
      <c r="O1811" s="2">
        <v>74.04600000000001</v>
      </c>
      <c r="P1811" s="2">
        <f>HYPERLINK("https://github.com/mlcommons/submissions_inference_3.1/tree/main/open/cTuning/results/raspberrypi4-tflite_cpp-cpu-tflite-vmaster-default_config","details")</f>
        <v>0</v>
      </c>
      <c r="Q1811" s="2">
        <f>HYPERLINK("https://github.com/mlcommons/submissions_inference_3.1/tree/main/open/cTuning/code","details")</f>
        <v>0</v>
      </c>
      <c r="R1811" s="1">
        <v>100.947531</v>
      </c>
      <c r="S1811" s="1">
        <v>887.451328</v>
      </c>
      <c r="T1811" s="1">
        <v>10.618</v>
      </c>
    </row>
    <row r="1812" spans="1:20">
      <c r="A1812" s="2" t="s">
        <v>1914</v>
      </c>
      <c r="B1812" s="2" t="s">
        <v>3790</v>
      </c>
      <c r="C1812" s="2" t="s">
        <v>32</v>
      </c>
      <c r="D1812" s="2" t="s">
        <v>33</v>
      </c>
      <c r="E1812" s="2" t="s">
        <v>34</v>
      </c>
      <c r="F1812" s="2" t="s">
        <v>3881</v>
      </c>
      <c r="G1812" s="2">
        <v>1</v>
      </c>
      <c r="H1812" s="2" t="s">
        <v>3888</v>
      </c>
      <c r="I1812" s="2">
        <v>1</v>
      </c>
      <c r="J1812" s="2"/>
      <c r="K1812" s="2"/>
      <c r="L1812" s="2" t="s">
        <v>3889</v>
      </c>
      <c r="M1812" s="2" t="s">
        <v>38</v>
      </c>
      <c r="N1812" s="2" t="s">
        <v>3908</v>
      </c>
      <c r="O1812" s="2">
        <v>74.158</v>
      </c>
      <c r="P1812" s="2">
        <f>HYPERLINK("https://github.com/mlcommons/submissions_inference_3.1/tree/main/open/cTuning/results/raspberrypi4-tflite_cpp-cpu-tflite-vmaster-default_config","details")</f>
        <v>0</v>
      </c>
      <c r="Q1812" s="2">
        <f>HYPERLINK("https://github.com/mlcommons/submissions_inference_3.1/tree/main/open/cTuning/code","details")</f>
        <v>0</v>
      </c>
      <c r="R1812" s="1">
        <v>140.272093</v>
      </c>
      <c r="S1812" s="1">
        <v>1203.795576</v>
      </c>
      <c r="T1812" s="1">
        <v>7.60233</v>
      </c>
    </row>
    <row r="1813" spans="1:20">
      <c r="A1813" s="2" t="s">
        <v>1915</v>
      </c>
      <c r="B1813" s="2" t="s">
        <v>3791</v>
      </c>
      <c r="C1813" s="2" t="s">
        <v>32</v>
      </c>
      <c r="D1813" s="2" t="s">
        <v>33</v>
      </c>
      <c r="E1813" s="2" t="s">
        <v>34</v>
      </c>
      <c r="F1813" s="2" t="s">
        <v>3881</v>
      </c>
      <c r="G1813" s="2">
        <v>1</v>
      </c>
      <c r="H1813" s="2" t="s">
        <v>3888</v>
      </c>
      <c r="I1813" s="2">
        <v>1</v>
      </c>
      <c r="J1813" s="2"/>
      <c r="K1813" s="2"/>
      <c r="L1813" s="2" t="s">
        <v>3889</v>
      </c>
      <c r="M1813" s="2" t="s">
        <v>38</v>
      </c>
      <c r="N1813" s="2" t="s">
        <v>3909</v>
      </c>
      <c r="O1813" s="2">
        <v>76.364</v>
      </c>
      <c r="P1813" s="2">
        <f>HYPERLINK("https://github.com/mlcommons/submissions_inference_3.1/tree/main/open/cTuning/results/raspberrypi4-tflite_cpp-cpu-tflite-vmaster-default_config","details")</f>
        <v>0</v>
      </c>
      <c r="Q1813" s="2">
        <f>HYPERLINK("https://github.com/mlcommons/submissions_inference_3.1/tree/main/open/cTuning/code","details")</f>
        <v>0</v>
      </c>
      <c r="R1813" s="1">
        <v>212.917841</v>
      </c>
      <c r="S1813" s="1">
        <v>1790.010344</v>
      </c>
      <c r="T1813" s="1">
        <v>4.94693</v>
      </c>
    </row>
    <row r="1814" spans="1:20">
      <c r="A1814" s="2" t="s">
        <v>1916</v>
      </c>
      <c r="B1814" s="2" t="s">
        <v>3792</v>
      </c>
      <c r="C1814" s="2" t="s">
        <v>32</v>
      </c>
      <c r="D1814" s="2" t="s">
        <v>33</v>
      </c>
      <c r="E1814" s="2" t="s">
        <v>34</v>
      </c>
      <c r="F1814" s="2" t="s">
        <v>3881</v>
      </c>
      <c r="G1814" s="2">
        <v>1</v>
      </c>
      <c r="H1814" s="2" t="s">
        <v>3888</v>
      </c>
      <c r="I1814" s="2">
        <v>1</v>
      </c>
      <c r="J1814" s="2"/>
      <c r="K1814" s="2"/>
      <c r="L1814" s="2" t="s">
        <v>3889</v>
      </c>
      <c r="M1814" s="2" t="s">
        <v>38</v>
      </c>
      <c r="N1814" s="2" t="s">
        <v>3910</v>
      </c>
      <c r="O1814" s="2">
        <v>78.544</v>
      </c>
      <c r="P1814" s="2">
        <f>HYPERLINK("https://github.com/mlcommons/submissions_inference_3.1/tree/main/open/cTuning/results/raspberrypi4-tflite_cpp-cpu-tflite-vmaster-default_config","details")</f>
        <v>0</v>
      </c>
      <c r="Q1814" s="2">
        <f>HYPERLINK("https://github.com/mlcommons/submissions_inference_3.1/tree/main/open/cTuning/code","details")</f>
        <v>0</v>
      </c>
      <c r="R1814" s="1">
        <v>378.210722</v>
      </c>
      <c r="S1814" s="1">
        <v>3358.710112</v>
      </c>
      <c r="T1814" s="1">
        <v>2.76858</v>
      </c>
    </row>
    <row r="1815" spans="1:20">
      <c r="A1815" s="2" t="s">
        <v>1917</v>
      </c>
      <c r="B1815" s="2" t="s">
        <v>3793</v>
      </c>
      <c r="C1815" s="2" t="s">
        <v>32</v>
      </c>
      <c r="D1815" s="2" t="s">
        <v>33</v>
      </c>
      <c r="E1815" s="2" t="s">
        <v>34</v>
      </c>
      <c r="F1815" s="2" t="s">
        <v>3881</v>
      </c>
      <c r="G1815" s="2">
        <v>1</v>
      </c>
      <c r="H1815" s="2" t="s">
        <v>3888</v>
      </c>
      <c r="I1815" s="2">
        <v>1</v>
      </c>
      <c r="J1815" s="2"/>
      <c r="K1815" s="2"/>
      <c r="L1815" s="2" t="s">
        <v>3889</v>
      </c>
      <c r="M1815" s="2" t="s">
        <v>38</v>
      </c>
      <c r="N1815" s="2" t="s">
        <v>3911</v>
      </c>
      <c r="O1815" s="2">
        <v>44.116</v>
      </c>
      <c r="P1815" s="2">
        <f>HYPERLINK("https://github.com/mlcommons/submissions_inference_3.1/tree/main/open/cTuning/results/raspberrypi4-tflite_cpp-cpu-tflite-vmaster-default_config","details")</f>
        <v>0</v>
      </c>
      <c r="Q1815" s="2">
        <f>HYPERLINK("https://github.com/mlcommons/submissions_inference_3.1/tree/main/open/cTuning/code","details")</f>
        <v>0</v>
      </c>
      <c r="R1815" s="1">
        <v>4.42237</v>
      </c>
      <c r="S1815" s="1">
        <v>50.064296</v>
      </c>
      <c r="T1815" s="1">
        <v>234.125</v>
      </c>
    </row>
    <row r="1816" spans="1:20">
      <c r="A1816" s="2" t="s">
        <v>1918</v>
      </c>
      <c r="B1816" s="2" t="s">
        <v>3794</v>
      </c>
      <c r="C1816" s="2" t="s">
        <v>32</v>
      </c>
      <c r="D1816" s="2" t="s">
        <v>33</v>
      </c>
      <c r="E1816" s="2" t="s">
        <v>34</v>
      </c>
      <c r="F1816" s="2" t="s">
        <v>3881</v>
      </c>
      <c r="G1816" s="2">
        <v>1</v>
      </c>
      <c r="H1816" s="2" t="s">
        <v>3888</v>
      </c>
      <c r="I1816" s="2">
        <v>1</v>
      </c>
      <c r="J1816" s="2"/>
      <c r="K1816" s="2"/>
      <c r="L1816" s="2" t="s">
        <v>3889</v>
      </c>
      <c r="M1816" s="2" t="s">
        <v>38</v>
      </c>
      <c r="N1816" s="2" t="s">
        <v>3912</v>
      </c>
      <c r="O1816" s="2">
        <v>47.81</v>
      </c>
      <c r="P1816" s="2">
        <f>HYPERLINK("https://github.com/mlcommons/submissions_inference_3.1/tree/main/open/cTuning/results/raspberrypi4-tflite_cpp-cpu-tflite-vmaster-default_config","details")</f>
        <v>0</v>
      </c>
      <c r="Q1816" s="2">
        <f>HYPERLINK("https://github.com/mlcommons/submissions_inference_3.1/tree/main/open/cTuning/code","details")</f>
        <v>0</v>
      </c>
      <c r="R1816" s="1">
        <v>6.962843</v>
      </c>
      <c r="S1816" s="1">
        <v>87.483664</v>
      </c>
      <c r="T1816" s="1">
        <v>148.913</v>
      </c>
    </row>
    <row r="1817" spans="1:20">
      <c r="A1817" s="2" t="s">
        <v>1919</v>
      </c>
      <c r="B1817" s="2" t="s">
        <v>3795</v>
      </c>
      <c r="C1817" s="2" t="s">
        <v>32</v>
      </c>
      <c r="D1817" s="2" t="s">
        <v>33</v>
      </c>
      <c r="E1817" s="2" t="s">
        <v>34</v>
      </c>
      <c r="F1817" s="2" t="s">
        <v>3881</v>
      </c>
      <c r="G1817" s="2">
        <v>1</v>
      </c>
      <c r="H1817" s="2" t="s">
        <v>3888</v>
      </c>
      <c r="I1817" s="2">
        <v>1</v>
      </c>
      <c r="J1817" s="2"/>
      <c r="K1817" s="2"/>
      <c r="L1817" s="2" t="s">
        <v>3889</v>
      </c>
      <c r="M1817" s="2" t="s">
        <v>38</v>
      </c>
      <c r="N1817" s="2" t="s">
        <v>3913</v>
      </c>
      <c r="O1817" s="2">
        <v>49.478</v>
      </c>
      <c r="P1817" s="2">
        <f>HYPERLINK("https://github.com/mlcommons/submissions_inference_3.1/tree/main/open/cTuning/results/raspberrypi4-tflite_cpp-cpu-tflite-vmaster-default_config","details")</f>
        <v>0</v>
      </c>
      <c r="Q1817" s="2">
        <f>HYPERLINK("https://github.com/mlcommons/submissions_inference_3.1/tree/main/open/cTuning/code","details")</f>
        <v>0</v>
      </c>
      <c r="R1817" s="1">
        <v>9.640084</v>
      </c>
      <c r="S1817" s="1">
        <v>133.769992</v>
      </c>
      <c r="T1817" s="1">
        <v>107.65</v>
      </c>
    </row>
    <row r="1818" spans="1:20">
      <c r="A1818" s="2" t="s">
        <v>1920</v>
      </c>
      <c r="B1818" s="2" t="s">
        <v>3796</v>
      </c>
      <c r="C1818" s="2" t="s">
        <v>32</v>
      </c>
      <c r="D1818" s="2" t="s">
        <v>33</v>
      </c>
      <c r="E1818" s="2" t="s">
        <v>34</v>
      </c>
      <c r="F1818" s="2" t="s">
        <v>3881</v>
      </c>
      <c r="G1818" s="2">
        <v>1</v>
      </c>
      <c r="H1818" s="2" t="s">
        <v>3888</v>
      </c>
      <c r="I1818" s="2">
        <v>1</v>
      </c>
      <c r="J1818" s="2"/>
      <c r="K1818" s="2"/>
      <c r="L1818" s="2" t="s">
        <v>3889</v>
      </c>
      <c r="M1818" s="2" t="s">
        <v>38</v>
      </c>
      <c r="N1818" s="2" t="s">
        <v>3914</v>
      </c>
      <c r="O1818" s="2">
        <v>51.848</v>
      </c>
      <c r="P1818" s="2">
        <f>HYPERLINK("https://github.com/mlcommons/submissions_inference_3.1/tree/main/open/cTuning/results/raspberrypi4-tflite_cpp-cpu-tflite-vmaster-default_config","details")</f>
        <v>0</v>
      </c>
      <c r="Q1818" s="2">
        <f>HYPERLINK("https://github.com/mlcommons/submissions_inference_3.1/tree/main/open/cTuning/code","details")</f>
        <v>0</v>
      </c>
      <c r="R1818" s="1">
        <v>12.958182</v>
      </c>
      <c r="S1818" s="1">
        <v>196.258424</v>
      </c>
      <c r="T1818" s="1">
        <v>80.0849</v>
      </c>
    </row>
    <row r="1819" spans="1:20">
      <c r="A1819" s="2" t="s">
        <v>1921</v>
      </c>
      <c r="B1819" s="2" t="s">
        <v>3797</v>
      </c>
      <c r="C1819" s="2" t="s">
        <v>32</v>
      </c>
      <c r="D1819" s="2" t="s">
        <v>33</v>
      </c>
      <c r="E1819" s="2" t="s">
        <v>34</v>
      </c>
      <c r="F1819" s="2" t="s">
        <v>3881</v>
      </c>
      <c r="G1819" s="2">
        <v>1</v>
      </c>
      <c r="H1819" s="2" t="s">
        <v>3888</v>
      </c>
      <c r="I1819" s="2">
        <v>1</v>
      </c>
      <c r="J1819" s="2"/>
      <c r="K1819" s="2"/>
      <c r="L1819" s="2" t="s">
        <v>3889</v>
      </c>
      <c r="M1819" s="2" t="s">
        <v>38</v>
      </c>
      <c r="N1819" s="2" t="s">
        <v>3915</v>
      </c>
      <c r="O1819" s="2">
        <v>57.918</v>
      </c>
      <c r="P1819" s="2">
        <f>HYPERLINK("https://github.com/mlcommons/submissions_inference_3.1/tree/main/open/cTuning/results/raspberrypi4-tflite_cpp-cpu-tflite-vmaster-default_config","details")</f>
        <v>0</v>
      </c>
      <c r="Q1819" s="2">
        <f>HYPERLINK("https://github.com/mlcommons/submissions_inference_3.1/tree/main/open/cTuning/code","details")</f>
        <v>0</v>
      </c>
      <c r="R1819" s="1">
        <v>13.628317</v>
      </c>
      <c r="S1819" s="1">
        <v>174.335816</v>
      </c>
      <c r="T1819" s="1">
        <v>77.0288</v>
      </c>
    </row>
    <row r="1820" spans="1:20">
      <c r="A1820" s="2" t="s">
        <v>1922</v>
      </c>
      <c r="B1820" s="2" t="s">
        <v>3798</v>
      </c>
      <c r="C1820" s="2" t="s">
        <v>32</v>
      </c>
      <c r="D1820" s="2" t="s">
        <v>33</v>
      </c>
      <c r="E1820" s="2" t="s">
        <v>34</v>
      </c>
      <c r="F1820" s="2" t="s">
        <v>3881</v>
      </c>
      <c r="G1820" s="2">
        <v>1</v>
      </c>
      <c r="H1820" s="2" t="s">
        <v>3888</v>
      </c>
      <c r="I1820" s="2">
        <v>1</v>
      </c>
      <c r="J1820" s="2"/>
      <c r="K1820" s="2"/>
      <c r="L1820" s="2" t="s">
        <v>3889</v>
      </c>
      <c r="M1820" s="2" t="s">
        <v>38</v>
      </c>
      <c r="N1820" s="2" t="s">
        <v>3916</v>
      </c>
      <c r="O1820" s="2">
        <v>60.842</v>
      </c>
      <c r="P1820" s="2">
        <f>HYPERLINK("https://github.com/mlcommons/submissions_inference_3.1/tree/main/open/cTuning/results/raspberrypi4-tflite_cpp-cpu-tflite-vmaster-default_config","details")</f>
        <v>0</v>
      </c>
      <c r="Q1820" s="2">
        <f>HYPERLINK("https://github.com/mlcommons/submissions_inference_3.1/tree/main/open/cTuning/code","details")</f>
        <v>0</v>
      </c>
      <c r="R1820" s="1">
        <v>20.360082</v>
      </c>
      <c r="S1820" s="1">
        <v>257.747784</v>
      </c>
      <c r="T1820" s="1">
        <v>51.0594</v>
      </c>
    </row>
    <row r="1821" spans="1:20">
      <c r="A1821" s="2" t="s">
        <v>1923</v>
      </c>
      <c r="B1821" s="2" t="s">
        <v>3799</v>
      </c>
      <c r="C1821" s="2" t="s">
        <v>32</v>
      </c>
      <c r="D1821" s="2" t="s">
        <v>33</v>
      </c>
      <c r="E1821" s="2" t="s">
        <v>34</v>
      </c>
      <c r="F1821" s="2" t="s">
        <v>3881</v>
      </c>
      <c r="G1821" s="2">
        <v>1</v>
      </c>
      <c r="H1821" s="2" t="s">
        <v>3888</v>
      </c>
      <c r="I1821" s="2">
        <v>1</v>
      </c>
      <c r="J1821" s="2"/>
      <c r="K1821" s="2"/>
      <c r="L1821" s="2" t="s">
        <v>3889</v>
      </c>
      <c r="M1821" s="2" t="s">
        <v>38</v>
      </c>
      <c r="N1821" s="2" t="s">
        <v>3917</v>
      </c>
      <c r="O1821" s="2">
        <v>63.244</v>
      </c>
      <c r="P1821" s="2">
        <f>HYPERLINK("https://github.com/mlcommons/submissions_inference_3.1/tree/main/open/cTuning/results/raspberrypi4-tflite_cpp-cpu-tflite-vmaster-default_config","details")</f>
        <v>0</v>
      </c>
      <c r="Q1821" s="2">
        <f>HYPERLINK("https://github.com/mlcommons/submissions_inference_3.1/tree/main/open/cTuning/code","details")</f>
        <v>0</v>
      </c>
      <c r="R1821" s="1">
        <v>29.445033</v>
      </c>
      <c r="S1821" s="1">
        <v>351.932328</v>
      </c>
      <c r="T1821" s="1">
        <v>35.2588</v>
      </c>
    </row>
    <row r="1822" spans="1:20">
      <c r="A1822" s="2" t="s">
        <v>1924</v>
      </c>
      <c r="B1822" s="2" t="s">
        <v>3800</v>
      </c>
      <c r="C1822" s="2" t="s">
        <v>32</v>
      </c>
      <c r="D1822" s="2" t="s">
        <v>33</v>
      </c>
      <c r="E1822" s="2" t="s">
        <v>34</v>
      </c>
      <c r="F1822" s="2" t="s">
        <v>3881</v>
      </c>
      <c r="G1822" s="2">
        <v>1</v>
      </c>
      <c r="H1822" s="2" t="s">
        <v>3888</v>
      </c>
      <c r="I1822" s="2">
        <v>1</v>
      </c>
      <c r="J1822" s="2"/>
      <c r="K1822" s="2"/>
      <c r="L1822" s="2" t="s">
        <v>3889</v>
      </c>
      <c r="M1822" s="2" t="s">
        <v>38</v>
      </c>
      <c r="N1822" s="2" t="s">
        <v>3918</v>
      </c>
      <c r="O1822" s="2">
        <v>64.346</v>
      </c>
      <c r="P1822" s="2">
        <f>HYPERLINK("https://github.com/mlcommons/submissions_inference_3.1/tree/main/open/cTuning/results/raspberrypi4-tflite_cpp-cpu-tflite-vmaster-default_config","details")</f>
        <v>0</v>
      </c>
      <c r="Q1822" s="2">
        <f>HYPERLINK("https://github.com/mlcommons/submissions_inference_3.1/tree/main/open/cTuning/code","details")</f>
        <v>0</v>
      </c>
      <c r="R1822" s="1">
        <v>39.298261</v>
      </c>
      <c r="S1822" s="1">
        <v>485.443008</v>
      </c>
      <c r="T1822" s="1">
        <v>26.2856</v>
      </c>
    </row>
    <row r="1823" spans="1:20">
      <c r="A1823" s="2" t="s">
        <v>1925</v>
      </c>
      <c r="B1823" s="2" t="s">
        <v>3801</v>
      </c>
      <c r="C1823" s="2" t="s">
        <v>32</v>
      </c>
      <c r="D1823" s="2" t="s">
        <v>33</v>
      </c>
      <c r="E1823" s="2" t="s">
        <v>34</v>
      </c>
      <c r="F1823" s="2" t="s">
        <v>3881</v>
      </c>
      <c r="G1823" s="2">
        <v>1</v>
      </c>
      <c r="H1823" s="2" t="s">
        <v>3888</v>
      </c>
      <c r="I1823" s="2">
        <v>1</v>
      </c>
      <c r="J1823" s="2"/>
      <c r="K1823" s="2"/>
      <c r="L1823" s="2" t="s">
        <v>3889</v>
      </c>
      <c r="M1823" s="2" t="s">
        <v>38</v>
      </c>
      <c r="N1823" s="2" t="s">
        <v>3919</v>
      </c>
      <c r="O1823" s="2">
        <v>63.716</v>
      </c>
      <c r="P1823" s="2">
        <f>HYPERLINK("https://github.com/mlcommons/submissions_inference_3.1/tree/main/open/cTuning/results/raspberrypi4-tflite_cpp-cpu-tflite-vmaster-default_config","details")</f>
        <v>0</v>
      </c>
      <c r="Q1823" s="2">
        <f>HYPERLINK("https://github.com/mlcommons/submissions_inference_3.1/tree/main/open/cTuning/code","details")</f>
        <v>0</v>
      </c>
      <c r="R1823" s="1">
        <v>27.623645</v>
      </c>
      <c r="S1823" s="1">
        <v>283.835488</v>
      </c>
      <c r="T1823" s="1">
        <v>37.3957</v>
      </c>
    </row>
    <row r="1824" spans="1:20">
      <c r="A1824" s="2" t="s">
        <v>1926</v>
      </c>
      <c r="B1824" s="2" t="s">
        <v>3802</v>
      </c>
      <c r="C1824" s="2" t="s">
        <v>32</v>
      </c>
      <c r="D1824" s="2" t="s">
        <v>33</v>
      </c>
      <c r="E1824" s="2" t="s">
        <v>34</v>
      </c>
      <c r="F1824" s="2" t="s">
        <v>3881</v>
      </c>
      <c r="G1824" s="2">
        <v>1</v>
      </c>
      <c r="H1824" s="2" t="s">
        <v>3888</v>
      </c>
      <c r="I1824" s="2">
        <v>1</v>
      </c>
      <c r="J1824" s="2"/>
      <c r="K1824" s="2"/>
      <c r="L1824" s="2" t="s">
        <v>3889</v>
      </c>
      <c r="M1824" s="2" t="s">
        <v>38</v>
      </c>
      <c r="N1824" s="2" t="s">
        <v>3920</v>
      </c>
      <c r="O1824" s="2">
        <v>66.384</v>
      </c>
      <c r="P1824" s="2">
        <f>HYPERLINK("https://github.com/mlcommons/submissions_inference_3.1/tree/main/open/cTuning/results/raspberrypi4-tflite_cpp-cpu-tflite-vmaster-default_config","details")</f>
        <v>0</v>
      </c>
      <c r="Q1824" s="2">
        <f>HYPERLINK("https://github.com/mlcommons/submissions_inference_3.1/tree/main/open/cTuning/code","details")</f>
        <v>0</v>
      </c>
      <c r="R1824" s="1">
        <v>42.992524</v>
      </c>
      <c r="S1824" s="1">
        <v>545.502872</v>
      </c>
      <c r="T1824" s="1">
        <v>24.062</v>
      </c>
    </row>
    <row r="1825" spans="1:20">
      <c r="A1825" s="2" t="s">
        <v>1927</v>
      </c>
      <c r="B1825" s="2" t="s">
        <v>3803</v>
      </c>
      <c r="C1825" s="2" t="s">
        <v>32</v>
      </c>
      <c r="D1825" s="2" t="s">
        <v>33</v>
      </c>
      <c r="E1825" s="2" t="s">
        <v>34</v>
      </c>
      <c r="F1825" s="2" t="s">
        <v>3881</v>
      </c>
      <c r="G1825" s="2">
        <v>1</v>
      </c>
      <c r="H1825" s="2" t="s">
        <v>3888</v>
      </c>
      <c r="I1825" s="2">
        <v>1</v>
      </c>
      <c r="J1825" s="2"/>
      <c r="K1825" s="2"/>
      <c r="L1825" s="2" t="s">
        <v>3889</v>
      </c>
      <c r="M1825" s="2" t="s">
        <v>38</v>
      </c>
      <c r="N1825" s="2" t="s">
        <v>3921</v>
      </c>
      <c r="O1825" s="2">
        <v>68.242</v>
      </c>
      <c r="P1825" s="2">
        <f>HYPERLINK("https://github.com/mlcommons/submissions_inference_3.1/tree/main/open/cTuning/results/raspberrypi4-tflite_cpp-cpu-tflite-vmaster-default_config","details")</f>
        <v>0</v>
      </c>
      <c r="Q1825" s="2">
        <f>HYPERLINK("https://github.com/mlcommons/submissions_inference_3.1/tree/main/open/cTuning/code","details")</f>
        <v>0</v>
      </c>
      <c r="R1825" s="1">
        <v>61.721008</v>
      </c>
      <c r="S1825" s="1">
        <v>939.948208</v>
      </c>
      <c r="T1825" s="1">
        <v>16.9618</v>
      </c>
    </row>
    <row r="1826" spans="1:20">
      <c r="A1826" s="2" t="s">
        <v>1928</v>
      </c>
      <c r="B1826" s="2" t="s">
        <v>3804</v>
      </c>
      <c r="C1826" s="2" t="s">
        <v>32</v>
      </c>
      <c r="D1826" s="2" t="s">
        <v>33</v>
      </c>
      <c r="E1826" s="2" t="s">
        <v>34</v>
      </c>
      <c r="F1826" s="2" t="s">
        <v>3881</v>
      </c>
      <c r="G1826" s="2">
        <v>1</v>
      </c>
      <c r="H1826" s="2" t="s">
        <v>3888</v>
      </c>
      <c r="I1826" s="2">
        <v>1</v>
      </c>
      <c r="J1826" s="2"/>
      <c r="K1826" s="2"/>
      <c r="L1826" s="2" t="s">
        <v>3889</v>
      </c>
      <c r="M1826" s="2" t="s">
        <v>38</v>
      </c>
      <c r="N1826" s="2" t="s">
        <v>3922</v>
      </c>
      <c r="O1826" s="2">
        <v>69.262</v>
      </c>
      <c r="P1826" s="2">
        <f>HYPERLINK("https://github.com/mlcommons/submissions_inference_3.1/tree/main/open/cTuning/results/raspberrypi4-tflite_cpp-cpu-tflite-vmaster-default_config","details")</f>
        <v>0</v>
      </c>
      <c r="Q1826" s="2">
        <f>HYPERLINK("https://github.com/mlcommons/submissions_inference_3.1/tree/main/open/cTuning/code","details")</f>
        <v>0</v>
      </c>
      <c r="R1826" s="1">
        <v>87.63910300000001</v>
      </c>
      <c r="S1826" s="1">
        <v>1133.54588</v>
      </c>
      <c r="T1826" s="1">
        <v>12.2896</v>
      </c>
    </row>
    <row r="1827" spans="1:20">
      <c r="A1827" s="2" t="s">
        <v>1929</v>
      </c>
      <c r="B1827" s="2" t="s">
        <v>3805</v>
      </c>
      <c r="C1827" s="2" t="s">
        <v>32</v>
      </c>
      <c r="D1827" s="2" t="s">
        <v>33</v>
      </c>
      <c r="E1827" s="2" t="s">
        <v>34</v>
      </c>
      <c r="F1827" s="2" t="s">
        <v>3881</v>
      </c>
      <c r="G1827" s="2">
        <v>1</v>
      </c>
      <c r="H1827" s="2" t="s">
        <v>3888</v>
      </c>
      <c r="I1827" s="2">
        <v>1</v>
      </c>
      <c r="J1827" s="2"/>
      <c r="K1827" s="2"/>
      <c r="L1827" s="2" t="s">
        <v>3889</v>
      </c>
      <c r="M1827" s="2" t="s">
        <v>38</v>
      </c>
      <c r="N1827" s="2" t="s">
        <v>3923</v>
      </c>
      <c r="O1827" s="2">
        <v>66.604</v>
      </c>
      <c r="P1827" s="2">
        <f>HYPERLINK("https://github.com/mlcommons/submissions_inference_3.1/tree/main/open/cTuning/results/raspberrypi4-tflite_cpp-cpu-tflite-vmaster-default_config","details")</f>
        <v>0</v>
      </c>
      <c r="Q1827" s="2">
        <f>HYPERLINK("https://github.com/mlcommons/submissions_inference_3.1/tree/main/open/cTuning/code","details")</f>
        <v>0</v>
      </c>
      <c r="R1827" s="1">
        <v>50.45006</v>
      </c>
      <c r="S1827" s="1">
        <v>812.086096</v>
      </c>
      <c r="T1827" s="1">
        <v>20.1686</v>
      </c>
    </row>
    <row r="1828" spans="1:20">
      <c r="A1828" s="2" t="s">
        <v>1930</v>
      </c>
      <c r="B1828" s="2" t="s">
        <v>3806</v>
      </c>
      <c r="C1828" s="2" t="s">
        <v>32</v>
      </c>
      <c r="D1828" s="2" t="s">
        <v>33</v>
      </c>
      <c r="E1828" s="2" t="s">
        <v>34</v>
      </c>
      <c r="F1828" s="2" t="s">
        <v>3881</v>
      </c>
      <c r="G1828" s="2">
        <v>1</v>
      </c>
      <c r="H1828" s="2" t="s">
        <v>3888</v>
      </c>
      <c r="I1828" s="2">
        <v>1</v>
      </c>
      <c r="J1828" s="2"/>
      <c r="K1828" s="2"/>
      <c r="L1828" s="2" t="s">
        <v>3889</v>
      </c>
      <c r="M1828" s="2" t="s">
        <v>38</v>
      </c>
      <c r="N1828" s="2" t="s">
        <v>3924</v>
      </c>
      <c r="O1828" s="2">
        <v>69.10599999999999</v>
      </c>
      <c r="P1828" s="2">
        <f>HYPERLINK("https://github.com/mlcommons/submissions_inference_3.1/tree/main/open/cTuning/results/raspberrypi4-tflite_cpp-cpu-tflite-vmaster-default_config","details")</f>
        <v>0</v>
      </c>
      <c r="Q1828" s="2">
        <f>HYPERLINK("https://github.com/mlcommons/submissions_inference_3.1/tree/main/open/cTuning/code","details")</f>
        <v>0</v>
      </c>
      <c r="R1828" s="1">
        <v>77.087076</v>
      </c>
      <c r="S1828" s="1">
        <v>992.451008</v>
      </c>
      <c r="T1828" s="1">
        <v>13.2855</v>
      </c>
    </row>
    <row r="1829" spans="1:20">
      <c r="A1829" s="2" t="s">
        <v>1931</v>
      </c>
      <c r="B1829" s="2" t="s">
        <v>3807</v>
      </c>
      <c r="C1829" s="2" t="s">
        <v>32</v>
      </c>
      <c r="D1829" s="2" t="s">
        <v>33</v>
      </c>
      <c r="E1829" s="2" t="s">
        <v>34</v>
      </c>
      <c r="F1829" s="2" t="s">
        <v>3881</v>
      </c>
      <c r="G1829" s="2">
        <v>1</v>
      </c>
      <c r="H1829" s="2" t="s">
        <v>3888</v>
      </c>
      <c r="I1829" s="2">
        <v>1</v>
      </c>
      <c r="J1829" s="2"/>
      <c r="K1829" s="2"/>
      <c r="L1829" s="2" t="s">
        <v>3889</v>
      </c>
      <c r="M1829" s="2" t="s">
        <v>38</v>
      </c>
      <c r="N1829" s="2" t="s">
        <v>3925</v>
      </c>
      <c r="O1829" s="2">
        <v>70.624</v>
      </c>
      <c r="P1829" s="2">
        <f>HYPERLINK("https://github.com/mlcommons/submissions_inference_3.1/tree/main/open/cTuning/results/raspberrypi4-tflite_cpp-cpu-tflite-vmaster-default_config","details")</f>
        <v>0</v>
      </c>
      <c r="Q1829" s="2">
        <f>HYPERLINK("https://github.com/mlcommons/submissions_inference_3.1/tree/main/open/cTuning/code","details")</f>
        <v>0</v>
      </c>
      <c r="R1829" s="1">
        <v>109.280075</v>
      </c>
      <c r="S1829" s="1">
        <v>1320.457208</v>
      </c>
      <c r="T1829" s="1">
        <v>9.43028</v>
      </c>
    </row>
    <row r="1830" spans="1:20">
      <c r="A1830" s="2" t="s">
        <v>1932</v>
      </c>
      <c r="B1830" s="2" t="s">
        <v>3808</v>
      </c>
      <c r="C1830" s="2" t="s">
        <v>32</v>
      </c>
      <c r="D1830" s="2" t="s">
        <v>33</v>
      </c>
      <c r="E1830" s="2" t="s">
        <v>34</v>
      </c>
      <c r="F1830" s="2" t="s">
        <v>3881</v>
      </c>
      <c r="G1830" s="2">
        <v>1</v>
      </c>
      <c r="H1830" s="2" t="s">
        <v>3888</v>
      </c>
      <c r="I1830" s="2">
        <v>1</v>
      </c>
      <c r="J1830" s="2"/>
      <c r="K1830" s="2"/>
      <c r="L1830" s="2" t="s">
        <v>3889</v>
      </c>
      <c r="M1830" s="2" t="s">
        <v>38</v>
      </c>
      <c r="N1830" s="2" t="s">
        <v>3926</v>
      </c>
      <c r="O1830" s="2">
        <v>71.678</v>
      </c>
      <c r="P1830" s="2">
        <f>HYPERLINK("https://github.com/mlcommons/submissions_inference_3.1/tree/main/open/cTuning/results/raspberrypi4-tflite_cpp-cpu-tflite-vmaster-default_config","details")</f>
        <v>0</v>
      </c>
      <c r="Q1830" s="2">
        <f>HYPERLINK("https://github.com/mlcommons/submissions_inference_3.1/tree/main/open/cTuning/code","details")</f>
        <v>0</v>
      </c>
      <c r="R1830" s="1">
        <v>150.08793</v>
      </c>
      <c r="S1830" s="1">
        <v>1645.507352</v>
      </c>
      <c r="T1830" s="1">
        <v>6.9171</v>
      </c>
    </row>
    <row r="1831" spans="1:20">
      <c r="A1831" s="2" t="s">
        <v>1933</v>
      </c>
      <c r="B1831" s="2" t="s">
        <v>3809</v>
      </c>
      <c r="C1831" s="2" t="s">
        <v>32</v>
      </c>
      <c r="D1831" s="2" t="s">
        <v>33</v>
      </c>
      <c r="E1831" s="2" t="s">
        <v>34</v>
      </c>
      <c r="F1831" s="2" t="s">
        <v>3881</v>
      </c>
      <c r="G1831" s="2">
        <v>1</v>
      </c>
      <c r="H1831" s="2" t="s">
        <v>3888</v>
      </c>
      <c r="I1831" s="2">
        <v>1</v>
      </c>
      <c r="J1831" s="2"/>
      <c r="K1831" s="2"/>
      <c r="L1831" s="2" t="s">
        <v>3889</v>
      </c>
      <c r="M1831" s="2" t="s">
        <v>38</v>
      </c>
      <c r="N1831" s="2" t="s">
        <v>3927</v>
      </c>
      <c r="O1831" s="2">
        <v>42.31</v>
      </c>
      <c r="P1831" s="2">
        <f>HYPERLINK("https://github.com/mlcommons/submissions_inference_3.1/tree/main/open/cTuning/results/raspberrypi4-tflite_cpp-cpu-tflite-vmaster-default_config","details")</f>
        <v>0</v>
      </c>
      <c r="Q1831" s="2">
        <f>HYPERLINK("https://github.com/mlcommons/submissions_inference_3.1/tree/main/open/cTuning/code","details")</f>
        <v>0</v>
      </c>
      <c r="R1831" s="1">
        <v>3.677902</v>
      </c>
      <c r="S1831" s="1">
        <v>40.96828</v>
      </c>
      <c r="T1831" s="1">
        <v>282.46</v>
      </c>
    </row>
    <row r="1832" spans="1:20">
      <c r="A1832" s="2" t="s">
        <v>1934</v>
      </c>
      <c r="B1832" s="2" t="s">
        <v>3810</v>
      </c>
      <c r="C1832" s="2" t="s">
        <v>32</v>
      </c>
      <c r="D1832" s="2" t="s">
        <v>33</v>
      </c>
      <c r="E1832" s="2" t="s">
        <v>34</v>
      </c>
      <c r="F1832" s="2" t="s">
        <v>3881</v>
      </c>
      <c r="G1832" s="2">
        <v>1</v>
      </c>
      <c r="H1832" s="2" t="s">
        <v>3888</v>
      </c>
      <c r="I1832" s="2">
        <v>1</v>
      </c>
      <c r="J1832" s="2"/>
      <c r="K1832" s="2"/>
      <c r="L1832" s="2" t="s">
        <v>3889</v>
      </c>
      <c r="M1832" s="2" t="s">
        <v>38</v>
      </c>
      <c r="N1832" s="2" t="s">
        <v>3928</v>
      </c>
      <c r="O1832" s="2">
        <v>45.492</v>
      </c>
      <c r="P1832" s="2">
        <f>HYPERLINK("https://github.com/mlcommons/submissions_inference_3.1/tree/main/open/cTuning/results/raspberrypi4-tflite_cpp-cpu-tflite-vmaster-default_config","details")</f>
        <v>0</v>
      </c>
      <c r="Q1832" s="2">
        <f>HYPERLINK("https://github.com/mlcommons/submissions_inference_3.1/tree/main/open/cTuning/code","details")</f>
        <v>0</v>
      </c>
      <c r="R1832" s="1">
        <v>5.581097</v>
      </c>
      <c r="S1832" s="1">
        <v>62.735384</v>
      </c>
      <c r="T1832" s="1">
        <v>182.28</v>
      </c>
    </row>
    <row r="1833" spans="1:20">
      <c r="A1833" s="2" t="s">
        <v>1935</v>
      </c>
      <c r="B1833" s="2" t="s">
        <v>3811</v>
      </c>
      <c r="C1833" s="2" t="s">
        <v>32</v>
      </c>
      <c r="D1833" s="2" t="s">
        <v>33</v>
      </c>
      <c r="E1833" s="2" t="s">
        <v>34</v>
      </c>
      <c r="F1833" s="2" t="s">
        <v>3881</v>
      </c>
      <c r="G1833" s="2">
        <v>1</v>
      </c>
      <c r="H1833" s="2" t="s">
        <v>3888</v>
      </c>
      <c r="I1833" s="2">
        <v>1</v>
      </c>
      <c r="J1833" s="2"/>
      <c r="K1833" s="2"/>
      <c r="L1833" s="2" t="s">
        <v>3889</v>
      </c>
      <c r="M1833" s="2" t="s">
        <v>38</v>
      </c>
      <c r="N1833" s="2" t="s">
        <v>3929</v>
      </c>
      <c r="O1833" s="2">
        <v>48.074</v>
      </c>
      <c r="P1833" s="2">
        <f>HYPERLINK("https://github.com/mlcommons/submissions_inference_3.1/tree/main/open/cTuning/results/raspberrypi4-tflite_cpp-cpu-tflite-vmaster-default_config","details")</f>
        <v>0</v>
      </c>
      <c r="Q1833" s="2">
        <f>HYPERLINK("https://github.com/mlcommons/submissions_inference_3.1/tree/main/open/cTuning/code","details")</f>
        <v>0</v>
      </c>
      <c r="R1833" s="1">
        <v>7.899288</v>
      </c>
      <c r="S1833" s="1">
        <v>115.02324</v>
      </c>
      <c r="T1833" s="1">
        <v>128.301</v>
      </c>
    </row>
    <row r="1834" spans="1:20">
      <c r="A1834" s="2" t="s">
        <v>1936</v>
      </c>
      <c r="B1834" s="2" t="s">
        <v>3812</v>
      </c>
      <c r="C1834" s="2" t="s">
        <v>32</v>
      </c>
      <c r="D1834" s="2" t="s">
        <v>33</v>
      </c>
      <c r="E1834" s="2" t="s">
        <v>34</v>
      </c>
      <c r="F1834" s="2" t="s">
        <v>3881</v>
      </c>
      <c r="G1834" s="2">
        <v>1</v>
      </c>
      <c r="H1834" s="2" t="s">
        <v>3888</v>
      </c>
      <c r="I1834" s="2">
        <v>1</v>
      </c>
      <c r="J1834" s="2"/>
      <c r="K1834" s="2"/>
      <c r="L1834" s="2" t="s">
        <v>3889</v>
      </c>
      <c r="M1834" s="2" t="s">
        <v>38</v>
      </c>
      <c r="N1834" s="2" t="s">
        <v>3930</v>
      </c>
      <c r="O1834" s="2">
        <v>50.224</v>
      </c>
      <c r="P1834" s="2">
        <f>HYPERLINK("https://github.com/mlcommons/submissions_inference_3.1/tree/main/open/cTuning/results/raspberrypi4-tflite_cpp-cpu-tflite-vmaster-default_config","details")</f>
        <v>0</v>
      </c>
      <c r="Q1834" s="2">
        <f>HYPERLINK("https://github.com/mlcommons/submissions_inference_3.1/tree/main/open/cTuning/code","details")</f>
        <v>0</v>
      </c>
      <c r="R1834" s="1">
        <v>11.045923</v>
      </c>
      <c r="S1834" s="1">
        <v>180.261552</v>
      </c>
      <c r="T1834" s="1">
        <v>92.6117</v>
      </c>
    </row>
    <row r="1835" spans="1:20">
      <c r="A1835" s="2" t="s">
        <v>1937</v>
      </c>
      <c r="B1835" s="2" t="s">
        <v>3813</v>
      </c>
      <c r="C1835" s="2" t="s">
        <v>32</v>
      </c>
      <c r="D1835" s="2" t="s">
        <v>33</v>
      </c>
      <c r="E1835" s="2" t="s">
        <v>34</v>
      </c>
      <c r="F1835" s="2" t="s">
        <v>3881</v>
      </c>
      <c r="G1835" s="2">
        <v>1</v>
      </c>
      <c r="H1835" s="2" t="s">
        <v>3888</v>
      </c>
      <c r="I1835" s="2">
        <v>1</v>
      </c>
      <c r="J1835" s="2"/>
      <c r="K1835" s="2"/>
      <c r="L1835" s="2" t="s">
        <v>3889</v>
      </c>
      <c r="M1835" s="2" t="s">
        <v>38</v>
      </c>
      <c r="N1835" s="2" t="s">
        <v>3931</v>
      </c>
      <c r="O1835" s="2">
        <v>56.674</v>
      </c>
      <c r="P1835" s="2">
        <f>HYPERLINK("https://github.com/mlcommons/submissions_inference_3.1/tree/main/open/cTuning/results/raspberrypi4-tflite_cpp-cpu-tflite-vmaster-default_config","details")</f>
        <v>0</v>
      </c>
      <c r="Q1835" s="2">
        <f>HYPERLINK("https://github.com/mlcommons/submissions_inference_3.1/tree/main/open/cTuning/code","details")</f>
        <v>0</v>
      </c>
      <c r="R1835" s="1">
        <v>10.310201</v>
      </c>
      <c r="S1835" s="1">
        <v>107.571288</v>
      </c>
      <c r="T1835" s="1">
        <v>102.324</v>
      </c>
    </row>
    <row r="1836" spans="1:20">
      <c r="A1836" s="2" t="s">
        <v>1938</v>
      </c>
      <c r="B1836" s="2" t="s">
        <v>3814</v>
      </c>
      <c r="C1836" s="2" t="s">
        <v>32</v>
      </c>
      <c r="D1836" s="2" t="s">
        <v>33</v>
      </c>
      <c r="E1836" s="2" t="s">
        <v>34</v>
      </c>
      <c r="F1836" s="2" t="s">
        <v>3881</v>
      </c>
      <c r="G1836" s="2">
        <v>1</v>
      </c>
      <c r="H1836" s="2" t="s">
        <v>3888</v>
      </c>
      <c r="I1836" s="2">
        <v>1</v>
      </c>
      <c r="J1836" s="2"/>
      <c r="K1836" s="2"/>
      <c r="L1836" s="2" t="s">
        <v>3889</v>
      </c>
      <c r="M1836" s="2" t="s">
        <v>38</v>
      </c>
      <c r="N1836" s="2" t="s">
        <v>3932</v>
      </c>
      <c r="O1836" s="2">
        <v>59.48</v>
      </c>
      <c r="P1836" s="2">
        <f>HYPERLINK("https://github.com/mlcommons/submissions_inference_3.1/tree/main/open/cTuning/results/raspberrypi4-tflite_cpp-cpu-tflite-vmaster-default_config","details")</f>
        <v>0</v>
      </c>
      <c r="Q1836" s="2">
        <f>HYPERLINK("https://github.com/mlcommons/submissions_inference_3.1/tree/main/open/cTuning/code","details")</f>
        <v>0</v>
      </c>
      <c r="R1836" s="1">
        <v>16.143786</v>
      </c>
      <c r="S1836" s="1">
        <v>185.168712</v>
      </c>
      <c r="T1836" s="1">
        <v>65.10769999999999</v>
      </c>
    </row>
    <row r="1837" spans="1:20">
      <c r="A1837" s="2" t="s">
        <v>1939</v>
      </c>
      <c r="B1837" s="2" t="s">
        <v>3815</v>
      </c>
      <c r="C1837" s="2" t="s">
        <v>32</v>
      </c>
      <c r="D1837" s="2" t="s">
        <v>33</v>
      </c>
      <c r="E1837" s="2" t="s">
        <v>34</v>
      </c>
      <c r="F1837" s="2" t="s">
        <v>3881</v>
      </c>
      <c r="G1837" s="2">
        <v>1</v>
      </c>
      <c r="H1837" s="2" t="s">
        <v>3888</v>
      </c>
      <c r="I1837" s="2">
        <v>1</v>
      </c>
      <c r="J1837" s="2"/>
      <c r="K1837" s="2"/>
      <c r="L1837" s="2" t="s">
        <v>3889</v>
      </c>
      <c r="M1837" s="2" t="s">
        <v>38</v>
      </c>
      <c r="N1837" s="2" t="s">
        <v>3933</v>
      </c>
      <c r="O1837" s="2">
        <v>61.484</v>
      </c>
      <c r="P1837" s="2">
        <f>HYPERLINK("https://github.com/mlcommons/submissions_inference_3.1/tree/main/open/cTuning/results/raspberrypi4-tflite_cpp-cpu-tflite-vmaster-default_config","details")</f>
        <v>0</v>
      </c>
      <c r="Q1837" s="2">
        <f>HYPERLINK("https://github.com/mlcommons/submissions_inference_3.1/tree/main/open/cTuning/code","details")</f>
        <v>0</v>
      </c>
      <c r="R1837" s="1">
        <v>22.325062</v>
      </c>
      <c r="S1837" s="1">
        <v>268.959088</v>
      </c>
      <c r="T1837" s="1">
        <v>46.3699</v>
      </c>
    </row>
    <row r="1838" spans="1:20">
      <c r="A1838" s="2" t="s">
        <v>1940</v>
      </c>
      <c r="B1838" s="2" t="s">
        <v>3816</v>
      </c>
      <c r="C1838" s="2" t="s">
        <v>32</v>
      </c>
      <c r="D1838" s="2" t="s">
        <v>33</v>
      </c>
      <c r="E1838" s="2" t="s">
        <v>34</v>
      </c>
      <c r="F1838" s="2" t="s">
        <v>3881</v>
      </c>
      <c r="G1838" s="2">
        <v>1</v>
      </c>
      <c r="H1838" s="2" t="s">
        <v>3888</v>
      </c>
      <c r="I1838" s="2">
        <v>1</v>
      </c>
      <c r="J1838" s="2"/>
      <c r="K1838" s="2"/>
      <c r="L1838" s="2" t="s">
        <v>3889</v>
      </c>
      <c r="M1838" s="2" t="s">
        <v>38</v>
      </c>
      <c r="N1838" s="2" t="s">
        <v>3934</v>
      </c>
      <c r="O1838" s="2">
        <v>62.374</v>
      </c>
      <c r="P1838" s="2">
        <f>HYPERLINK("https://github.com/mlcommons/submissions_inference_3.1/tree/main/open/cTuning/results/raspberrypi4-tflite_cpp-cpu-tflite-vmaster-default_config","details")</f>
        <v>0</v>
      </c>
      <c r="Q1838" s="2">
        <f>HYPERLINK("https://github.com/mlcommons/submissions_inference_3.1/tree/main/open/cTuning/code","details")</f>
        <v>0</v>
      </c>
      <c r="R1838" s="1">
        <v>31.213198</v>
      </c>
      <c r="S1838" s="1">
        <v>369.9524</v>
      </c>
      <c r="T1838" s="1">
        <v>33.7355</v>
      </c>
    </row>
    <row r="1839" spans="1:20">
      <c r="A1839" s="2" t="s">
        <v>1941</v>
      </c>
      <c r="B1839" s="2" t="s">
        <v>3817</v>
      </c>
      <c r="C1839" s="2" t="s">
        <v>32</v>
      </c>
      <c r="D1839" s="2" t="s">
        <v>33</v>
      </c>
      <c r="E1839" s="2" t="s">
        <v>34</v>
      </c>
      <c r="F1839" s="2" t="s">
        <v>3881</v>
      </c>
      <c r="G1839" s="2">
        <v>1</v>
      </c>
      <c r="H1839" s="2" t="s">
        <v>3888</v>
      </c>
      <c r="I1839" s="2">
        <v>1</v>
      </c>
      <c r="J1839" s="2"/>
      <c r="K1839" s="2"/>
      <c r="L1839" s="2" t="s">
        <v>3889</v>
      </c>
      <c r="M1839" s="2" t="s">
        <v>38</v>
      </c>
      <c r="N1839" s="2" t="s">
        <v>3935</v>
      </c>
      <c r="O1839" s="2">
        <v>58.434</v>
      </c>
      <c r="P1839" s="2">
        <f>HYPERLINK("https://github.com/mlcommons/submissions_inference_3.1/tree/main/open/cTuning/results/raspberrypi4-tflite_cpp-cpu-tflite-vmaster-default_config","details")</f>
        <v>0</v>
      </c>
      <c r="Q1839" s="2">
        <f>HYPERLINK("https://github.com/mlcommons/submissions_inference_3.1/tree/main/open/cTuning/code","details")</f>
        <v>0</v>
      </c>
      <c r="R1839" s="1">
        <v>20.903525</v>
      </c>
      <c r="S1839" s="1">
        <v>218.497232</v>
      </c>
      <c r="T1839" s="1">
        <v>50.4493</v>
      </c>
    </row>
    <row r="1840" spans="1:20">
      <c r="A1840" s="2" t="s">
        <v>1942</v>
      </c>
      <c r="B1840" s="2" t="s">
        <v>3818</v>
      </c>
      <c r="C1840" s="2" t="s">
        <v>32</v>
      </c>
      <c r="D1840" s="2" t="s">
        <v>33</v>
      </c>
      <c r="E1840" s="2" t="s">
        <v>34</v>
      </c>
      <c r="F1840" s="2" t="s">
        <v>3881</v>
      </c>
      <c r="G1840" s="2">
        <v>1</v>
      </c>
      <c r="H1840" s="2" t="s">
        <v>3888</v>
      </c>
      <c r="I1840" s="2">
        <v>1</v>
      </c>
      <c r="J1840" s="2"/>
      <c r="K1840" s="2"/>
      <c r="L1840" s="2" t="s">
        <v>3889</v>
      </c>
      <c r="M1840" s="2" t="s">
        <v>38</v>
      </c>
      <c r="N1840" s="2" t="s">
        <v>3936</v>
      </c>
      <c r="O1840" s="2">
        <v>64.122</v>
      </c>
      <c r="P1840" s="2">
        <f>HYPERLINK("https://github.com/mlcommons/submissions_inference_3.1/tree/main/open/cTuning/results/raspberrypi4-tflite_cpp-cpu-tflite-vmaster-default_config","details")</f>
        <v>0</v>
      </c>
      <c r="Q1840" s="2">
        <f>HYPERLINK("https://github.com/mlcommons/submissions_inference_3.1/tree/main/open/cTuning/code","details")</f>
        <v>0</v>
      </c>
      <c r="R1840" s="1">
        <v>32.994259</v>
      </c>
      <c r="S1840" s="1">
        <v>339.852168</v>
      </c>
      <c r="T1840" s="1">
        <v>31.71</v>
      </c>
    </row>
    <row r="1841" spans="1:20">
      <c r="A1841" s="2" t="s">
        <v>1943</v>
      </c>
      <c r="B1841" s="2" t="s">
        <v>3819</v>
      </c>
      <c r="C1841" s="2" t="s">
        <v>32</v>
      </c>
      <c r="D1841" s="2" t="s">
        <v>33</v>
      </c>
      <c r="E1841" s="2" t="s">
        <v>34</v>
      </c>
      <c r="F1841" s="2" t="s">
        <v>3881</v>
      </c>
      <c r="G1841" s="2">
        <v>1</v>
      </c>
      <c r="H1841" s="2" t="s">
        <v>3888</v>
      </c>
      <c r="I1841" s="2">
        <v>1</v>
      </c>
      <c r="J1841" s="2"/>
      <c r="K1841" s="2"/>
      <c r="L1841" s="2" t="s">
        <v>3889</v>
      </c>
      <c r="M1841" s="2" t="s">
        <v>38</v>
      </c>
      <c r="N1841" s="2" t="s">
        <v>3937</v>
      </c>
      <c r="O1841" s="2">
        <v>67.19799999999999</v>
      </c>
      <c r="P1841" s="2">
        <f>HYPERLINK("https://github.com/mlcommons/submissions_inference_3.1/tree/main/open/cTuning/results/raspberrypi4-tflite_cpp-cpu-tflite-vmaster-default_config","details")</f>
        <v>0</v>
      </c>
      <c r="Q1841" s="2">
        <f>HYPERLINK("https://github.com/mlcommons/submissions_inference_3.1/tree/main/open/cTuning/code","details")</f>
        <v>0</v>
      </c>
      <c r="R1841" s="1">
        <v>47.095042</v>
      </c>
      <c r="S1841" s="1">
        <v>467.905528</v>
      </c>
      <c r="T1841" s="1">
        <v>22.3769</v>
      </c>
    </row>
    <row r="1842" spans="1:20">
      <c r="A1842" s="2" t="s">
        <v>1944</v>
      </c>
      <c r="B1842" s="2" t="s">
        <v>3820</v>
      </c>
      <c r="C1842" s="2" t="s">
        <v>32</v>
      </c>
      <c r="D1842" s="2" t="s">
        <v>33</v>
      </c>
      <c r="E1842" s="2" t="s">
        <v>34</v>
      </c>
      <c r="F1842" s="2" t="s">
        <v>3881</v>
      </c>
      <c r="G1842" s="2">
        <v>1</v>
      </c>
      <c r="H1842" s="2" t="s">
        <v>3888</v>
      </c>
      <c r="I1842" s="2">
        <v>1</v>
      </c>
      <c r="J1842" s="2"/>
      <c r="K1842" s="2"/>
      <c r="L1842" s="2" t="s">
        <v>3889</v>
      </c>
      <c r="M1842" s="2" t="s">
        <v>38</v>
      </c>
      <c r="N1842" s="2" t="s">
        <v>3938</v>
      </c>
      <c r="O1842" s="2">
        <v>68.084</v>
      </c>
      <c r="P1842" s="2">
        <f>HYPERLINK("https://github.com/mlcommons/submissions_inference_3.1/tree/main/open/cTuning/results/raspberrypi4-tflite_cpp-cpu-tflite-vmaster-default_config","details")</f>
        <v>0</v>
      </c>
      <c r="Q1842" s="2">
        <f>HYPERLINK("https://github.com/mlcommons/submissions_inference_3.1/tree/main/open/cTuning/code","details")</f>
        <v>0</v>
      </c>
      <c r="R1842" s="1">
        <v>65.633686</v>
      </c>
      <c r="S1842" s="1">
        <v>632.882784</v>
      </c>
      <c r="T1842" s="1">
        <v>16.4983</v>
      </c>
    </row>
    <row r="1843" spans="1:20">
      <c r="A1843" s="2" t="s">
        <v>1945</v>
      </c>
      <c r="B1843" s="2" t="s">
        <v>3821</v>
      </c>
      <c r="C1843" s="2" t="s">
        <v>32</v>
      </c>
      <c r="D1843" s="2" t="s">
        <v>33</v>
      </c>
      <c r="E1843" s="2" t="s">
        <v>34</v>
      </c>
      <c r="F1843" s="2" t="s">
        <v>3881</v>
      </c>
      <c r="G1843" s="2">
        <v>1</v>
      </c>
      <c r="H1843" s="2" t="s">
        <v>3888</v>
      </c>
      <c r="I1843" s="2">
        <v>1</v>
      </c>
      <c r="J1843" s="2"/>
      <c r="K1843" s="2"/>
      <c r="L1843" s="2" t="s">
        <v>3889</v>
      </c>
      <c r="M1843" s="2" t="s">
        <v>38</v>
      </c>
      <c r="N1843" s="2" t="s">
        <v>3939</v>
      </c>
      <c r="O1843" s="2">
        <v>64.792</v>
      </c>
      <c r="P1843" s="2">
        <f>HYPERLINK("https://github.com/mlcommons/submissions_inference_3.1/tree/main/open/cTuning/results/raspberrypi4-tflite_cpp-cpu-tflite-vmaster-default_config","details")</f>
        <v>0</v>
      </c>
      <c r="Q1843" s="2">
        <f>HYPERLINK("https://github.com/mlcommons/submissions_inference_3.1/tree/main/open/cTuning/code","details")</f>
        <v>0</v>
      </c>
      <c r="R1843" s="1">
        <v>34.621535</v>
      </c>
      <c r="S1843" s="1">
        <v>331.098336</v>
      </c>
      <c r="T1843" s="1">
        <v>30.2858</v>
      </c>
    </row>
    <row r="1844" spans="1:20">
      <c r="A1844" s="2" t="s">
        <v>1946</v>
      </c>
      <c r="B1844" s="2" t="s">
        <v>3822</v>
      </c>
      <c r="C1844" s="2" t="s">
        <v>32</v>
      </c>
      <c r="D1844" s="2" t="s">
        <v>33</v>
      </c>
      <c r="E1844" s="2" t="s">
        <v>34</v>
      </c>
      <c r="F1844" s="2" t="s">
        <v>3881</v>
      </c>
      <c r="G1844" s="2">
        <v>1</v>
      </c>
      <c r="H1844" s="2" t="s">
        <v>3888</v>
      </c>
      <c r="I1844" s="2">
        <v>1</v>
      </c>
      <c r="J1844" s="2"/>
      <c r="K1844" s="2"/>
      <c r="L1844" s="2" t="s">
        <v>3889</v>
      </c>
      <c r="M1844" s="2" t="s">
        <v>38</v>
      </c>
      <c r="N1844" s="2" t="s">
        <v>3940</v>
      </c>
      <c r="O1844" s="2">
        <v>68.23999999999999</v>
      </c>
      <c r="P1844" s="2">
        <f>HYPERLINK("https://github.com/mlcommons/submissions_inference_3.1/tree/main/open/cTuning/results/raspberrypi4-tflite_cpp-cpu-tflite-vmaster-default_config","details")</f>
        <v>0</v>
      </c>
      <c r="Q1844" s="2">
        <f>HYPERLINK("https://github.com/mlcommons/submissions_inference_3.1/tree/main/open/cTuning/code","details")</f>
        <v>0</v>
      </c>
      <c r="R1844" s="1">
        <v>54.658348</v>
      </c>
      <c r="S1844" s="1">
        <v>506.35832</v>
      </c>
      <c r="T1844" s="1">
        <v>19.102</v>
      </c>
    </row>
    <row r="1845" spans="1:20">
      <c r="A1845" s="2" t="s">
        <v>1947</v>
      </c>
      <c r="B1845" s="2" t="s">
        <v>3823</v>
      </c>
      <c r="C1845" s="2" t="s">
        <v>32</v>
      </c>
      <c r="D1845" s="2" t="s">
        <v>33</v>
      </c>
      <c r="E1845" s="2" t="s">
        <v>34</v>
      </c>
      <c r="F1845" s="2" t="s">
        <v>3881</v>
      </c>
      <c r="G1845" s="2">
        <v>1</v>
      </c>
      <c r="H1845" s="2" t="s">
        <v>3888</v>
      </c>
      <c r="I1845" s="2">
        <v>1</v>
      </c>
      <c r="J1845" s="2"/>
      <c r="K1845" s="2"/>
      <c r="L1845" s="2" t="s">
        <v>3889</v>
      </c>
      <c r="M1845" s="2" t="s">
        <v>38</v>
      </c>
      <c r="N1845" s="2" t="s">
        <v>3941</v>
      </c>
      <c r="O1845" s="2">
        <v>70.012</v>
      </c>
      <c r="P1845" s="2">
        <f>HYPERLINK("https://github.com/mlcommons/submissions_inference_3.1/tree/main/open/cTuning/results/raspberrypi4-tflite_cpp-cpu-tflite-vmaster-default_config","details")</f>
        <v>0</v>
      </c>
      <c r="Q1845" s="2">
        <f>HYPERLINK("https://github.com/mlcommons/submissions_inference_3.1/tree/main/open/cTuning/code","details")</f>
        <v>0</v>
      </c>
      <c r="R1845" s="1">
        <v>78.313993</v>
      </c>
      <c r="S1845" s="1">
        <v>709.527016</v>
      </c>
      <c r="T1845" s="1">
        <v>13.4945</v>
      </c>
    </row>
    <row r="1846" spans="1:20">
      <c r="A1846" s="2" t="s">
        <v>1948</v>
      </c>
      <c r="B1846" s="2" t="s">
        <v>3824</v>
      </c>
      <c r="C1846" s="2" t="s">
        <v>32</v>
      </c>
      <c r="D1846" s="2" t="s">
        <v>33</v>
      </c>
      <c r="E1846" s="2" t="s">
        <v>34</v>
      </c>
      <c r="F1846" s="2" t="s">
        <v>3881</v>
      </c>
      <c r="G1846" s="2">
        <v>1</v>
      </c>
      <c r="H1846" s="2" t="s">
        <v>3888</v>
      </c>
      <c r="I1846" s="2">
        <v>1</v>
      </c>
      <c r="J1846" s="2"/>
      <c r="K1846" s="2"/>
      <c r="L1846" s="2" t="s">
        <v>3889</v>
      </c>
      <c r="M1846" s="2" t="s">
        <v>38</v>
      </c>
      <c r="N1846" s="2" t="s">
        <v>3942</v>
      </c>
      <c r="O1846" s="2">
        <v>70.79000000000001</v>
      </c>
      <c r="P1846" s="2">
        <f>HYPERLINK("https://github.com/mlcommons/submissions_inference_3.1/tree/main/open/cTuning/results/raspberrypi4-tflite_cpp-cpu-tflite-vmaster-default_config","details")</f>
        <v>0</v>
      </c>
      <c r="Q1846" s="2">
        <f>HYPERLINK("https://github.com/mlcommons/submissions_inference_3.1/tree/main/open/cTuning/code","details")</f>
        <v>0</v>
      </c>
      <c r="R1846" s="1">
        <v>108.321002</v>
      </c>
      <c r="S1846" s="1">
        <v>944.287736</v>
      </c>
      <c r="T1846" s="1">
        <v>9.883010000000001</v>
      </c>
    </row>
    <row r="1847" spans="1:20">
      <c r="A1847" s="2" t="s">
        <v>1949</v>
      </c>
      <c r="B1847" s="2" t="s">
        <v>3825</v>
      </c>
      <c r="C1847" s="2" t="s">
        <v>32</v>
      </c>
      <c r="D1847" s="2" t="s">
        <v>33</v>
      </c>
      <c r="E1847" s="2" t="s">
        <v>34</v>
      </c>
      <c r="F1847" s="2" t="s">
        <v>3881</v>
      </c>
      <c r="G1847" s="2">
        <v>1</v>
      </c>
      <c r="H1847" s="2" t="s">
        <v>3888</v>
      </c>
      <c r="I1847" s="2">
        <v>1</v>
      </c>
      <c r="J1847" s="2"/>
      <c r="K1847" s="2"/>
      <c r="L1847" s="2" t="s">
        <v>3889</v>
      </c>
      <c r="M1847" s="2" t="s">
        <v>38</v>
      </c>
      <c r="N1847" s="2" t="s">
        <v>3943</v>
      </c>
      <c r="O1847" s="2">
        <v>52.172</v>
      </c>
      <c r="P1847" s="2">
        <f>HYPERLINK("https://github.com/mlcommons/submissions_inference_3.1/tree/main/open/cTuning/results/raspberrypi4-tflite_cpp-cpu-tflite-vmaster-default_config","details")</f>
        <v>0</v>
      </c>
      <c r="Q1847" s="2">
        <f>HYPERLINK("https://github.com/mlcommons/submissions_inference_3.1/tree/main/open/cTuning/code","details")</f>
        <v>0</v>
      </c>
      <c r="R1847" s="1">
        <v>7.817143</v>
      </c>
      <c r="S1847" s="1">
        <v>82.89029600000001</v>
      </c>
      <c r="T1847" s="1">
        <v>131.408</v>
      </c>
    </row>
    <row r="1848" spans="1:20">
      <c r="A1848" s="2" t="s">
        <v>1950</v>
      </c>
      <c r="B1848" s="2" t="s">
        <v>3826</v>
      </c>
      <c r="C1848" s="2" t="s">
        <v>32</v>
      </c>
      <c r="D1848" s="2" t="s">
        <v>33</v>
      </c>
      <c r="E1848" s="2" t="s">
        <v>34</v>
      </c>
      <c r="F1848" s="2" t="s">
        <v>3881</v>
      </c>
      <c r="G1848" s="2">
        <v>1</v>
      </c>
      <c r="H1848" s="2" t="s">
        <v>3888</v>
      </c>
      <c r="I1848" s="2">
        <v>1</v>
      </c>
      <c r="J1848" s="2"/>
      <c r="K1848" s="2"/>
      <c r="L1848" s="2" t="s">
        <v>3889</v>
      </c>
      <c r="M1848" s="2" t="s">
        <v>38</v>
      </c>
      <c r="N1848" s="2" t="s">
        <v>3944</v>
      </c>
      <c r="O1848" s="2">
        <v>56.988</v>
      </c>
      <c r="P1848" s="2">
        <f>HYPERLINK("https://github.com/mlcommons/submissions_inference_3.1/tree/main/open/cTuning/results/raspberrypi4-tflite_cpp-cpu-tflite-vmaster-default_config","details")</f>
        <v>0</v>
      </c>
      <c r="Q1848" s="2">
        <f>HYPERLINK("https://github.com/mlcommons/submissions_inference_3.1/tree/main/open/cTuning/code","details")</f>
        <v>0</v>
      </c>
      <c r="R1848" s="1">
        <v>12.323565</v>
      </c>
      <c r="S1848" s="1">
        <v>147.593968</v>
      </c>
      <c r="T1848" s="1">
        <v>83.0782</v>
      </c>
    </row>
    <row r="1849" spans="1:20">
      <c r="A1849" s="2" t="s">
        <v>1951</v>
      </c>
      <c r="B1849" s="2" t="s">
        <v>3827</v>
      </c>
      <c r="C1849" s="2" t="s">
        <v>32</v>
      </c>
      <c r="D1849" s="2" t="s">
        <v>33</v>
      </c>
      <c r="E1849" s="2" t="s">
        <v>34</v>
      </c>
      <c r="F1849" s="2" t="s">
        <v>3881</v>
      </c>
      <c r="G1849" s="2">
        <v>1</v>
      </c>
      <c r="H1849" s="2" t="s">
        <v>3888</v>
      </c>
      <c r="I1849" s="2">
        <v>1</v>
      </c>
      <c r="J1849" s="2"/>
      <c r="K1849" s="2"/>
      <c r="L1849" s="2" t="s">
        <v>3889</v>
      </c>
      <c r="M1849" s="2" t="s">
        <v>38</v>
      </c>
      <c r="N1849" s="2" t="s">
        <v>3945</v>
      </c>
      <c r="O1849" s="2">
        <v>59.324</v>
      </c>
      <c r="P1849" s="2">
        <f>HYPERLINK("https://github.com/mlcommons/submissions_inference_3.1/tree/main/open/cTuning/results/raspberrypi4-tflite_cpp-cpu-tflite-vmaster-default_config","details")</f>
        <v>0</v>
      </c>
      <c r="Q1849" s="2">
        <f>HYPERLINK("https://github.com/mlcommons/submissions_inference_3.1/tree/main/open/cTuning/code","details")</f>
        <v>0</v>
      </c>
      <c r="R1849" s="1">
        <v>16.462247</v>
      </c>
      <c r="S1849" s="1">
        <v>216.534184</v>
      </c>
      <c r="T1849" s="1">
        <v>62.6805</v>
      </c>
    </row>
    <row r="1850" spans="1:20">
      <c r="A1850" s="2" t="s">
        <v>1952</v>
      </c>
      <c r="B1850" s="2" t="s">
        <v>3828</v>
      </c>
      <c r="C1850" s="2" t="s">
        <v>32</v>
      </c>
      <c r="D1850" s="2" t="s">
        <v>33</v>
      </c>
      <c r="E1850" s="2" t="s">
        <v>34</v>
      </c>
      <c r="F1850" s="2" t="s">
        <v>3881</v>
      </c>
      <c r="G1850" s="2">
        <v>1</v>
      </c>
      <c r="H1850" s="2" t="s">
        <v>3888</v>
      </c>
      <c r="I1850" s="2">
        <v>1</v>
      </c>
      <c r="J1850" s="2"/>
      <c r="K1850" s="2"/>
      <c r="L1850" s="2" t="s">
        <v>3889</v>
      </c>
      <c r="M1850" s="2" t="s">
        <v>38</v>
      </c>
      <c r="N1850" s="2" t="s">
        <v>3946</v>
      </c>
      <c r="O1850" s="2">
        <v>60.974</v>
      </c>
      <c r="P1850" s="2">
        <f>HYPERLINK("https://github.com/mlcommons/submissions_inference_3.1/tree/main/open/cTuning/results/raspberrypi4-tflite_cpp-cpu-tflite-vmaster-default_config","details")</f>
        <v>0</v>
      </c>
      <c r="Q1850" s="2">
        <f>HYPERLINK("https://github.com/mlcommons/submissions_inference_3.1/tree/main/open/cTuning/code","details")</f>
        <v>0</v>
      </c>
      <c r="R1850" s="1">
        <v>21.842272</v>
      </c>
      <c r="S1850" s="1">
        <v>300.382472</v>
      </c>
      <c r="T1850" s="1">
        <v>46.7485</v>
      </c>
    </row>
    <row r="1851" spans="1:20">
      <c r="A1851" s="2" t="s">
        <v>1953</v>
      </c>
      <c r="B1851" s="2" t="s">
        <v>3829</v>
      </c>
      <c r="C1851" s="2" t="s">
        <v>32</v>
      </c>
      <c r="D1851" s="2" t="s">
        <v>33</v>
      </c>
      <c r="E1851" s="2" t="s">
        <v>34</v>
      </c>
      <c r="F1851" s="2" t="s">
        <v>3881</v>
      </c>
      <c r="G1851" s="2">
        <v>1</v>
      </c>
      <c r="H1851" s="2" t="s">
        <v>3888</v>
      </c>
      <c r="I1851" s="2">
        <v>1</v>
      </c>
      <c r="J1851" s="2"/>
      <c r="K1851" s="2"/>
      <c r="L1851" s="2" t="s">
        <v>3889</v>
      </c>
      <c r="M1851" s="2" t="s">
        <v>38</v>
      </c>
      <c r="N1851" s="2" t="s">
        <v>3947</v>
      </c>
      <c r="O1851" s="2">
        <v>58.402</v>
      </c>
      <c r="P1851" s="2">
        <f>HYPERLINK("https://github.com/mlcommons/submissions_inference_3.1/tree/main/open/cTuning/results/raspberrypi4-tflite_cpp-cpu-tflite-vmaster-default_config","details")</f>
        <v>0</v>
      </c>
      <c r="Q1851" s="2">
        <f>HYPERLINK("https://github.com/mlcommons/submissions_inference_3.1/tree/main/open/cTuning/code","details")</f>
        <v>0</v>
      </c>
      <c r="R1851" s="1">
        <v>11.236201</v>
      </c>
      <c r="S1851" s="1">
        <v>205.42644</v>
      </c>
      <c r="T1851" s="1">
        <v>90.75279999999999</v>
      </c>
    </row>
    <row r="1852" spans="1:20">
      <c r="A1852" s="2" t="s">
        <v>1954</v>
      </c>
      <c r="B1852" s="2" t="s">
        <v>3830</v>
      </c>
      <c r="C1852" s="2" t="s">
        <v>32</v>
      </c>
      <c r="D1852" s="2" t="s">
        <v>33</v>
      </c>
      <c r="E1852" s="2" t="s">
        <v>34</v>
      </c>
      <c r="F1852" s="2" t="s">
        <v>3881</v>
      </c>
      <c r="G1852" s="2">
        <v>1</v>
      </c>
      <c r="H1852" s="2" t="s">
        <v>3888</v>
      </c>
      <c r="I1852" s="2">
        <v>1</v>
      </c>
      <c r="J1852" s="2"/>
      <c r="K1852" s="2"/>
      <c r="L1852" s="2" t="s">
        <v>3889</v>
      </c>
      <c r="M1852" s="2" t="s">
        <v>38</v>
      </c>
      <c r="N1852" s="2" t="s">
        <v>3948</v>
      </c>
      <c r="O1852" s="2">
        <v>61.668</v>
      </c>
      <c r="P1852" s="2">
        <f>HYPERLINK("https://github.com/mlcommons/submissions_inference_3.1/tree/main/open/cTuning/results/raspberrypi4-tflite_cpp-cpu-tflite-vmaster-default_config","details")</f>
        <v>0</v>
      </c>
      <c r="Q1852" s="2">
        <f>HYPERLINK("https://github.com/mlcommons/submissions_inference_3.1/tree/main/open/cTuning/code","details")</f>
        <v>0</v>
      </c>
      <c r="R1852" s="1">
        <v>17.234696</v>
      </c>
      <c r="S1852" s="1">
        <v>229.16228</v>
      </c>
      <c r="T1852" s="1">
        <v>59.6859</v>
      </c>
    </row>
    <row r="1853" spans="1:20">
      <c r="A1853" s="2" t="s">
        <v>1955</v>
      </c>
      <c r="B1853" s="2" t="s">
        <v>3831</v>
      </c>
      <c r="C1853" s="2" t="s">
        <v>32</v>
      </c>
      <c r="D1853" s="2" t="s">
        <v>33</v>
      </c>
      <c r="E1853" s="2" t="s">
        <v>34</v>
      </c>
      <c r="F1853" s="2" t="s">
        <v>3881</v>
      </c>
      <c r="G1853" s="2">
        <v>1</v>
      </c>
      <c r="H1853" s="2" t="s">
        <v>3888</v>
      </c>
      <c r="I1853" s="2">
        <v>1</v>
      </c>
      <c r="J1853" s="2"/>
      <c r="K1853" s="2"/>
      <c r="L1853" s="2" t="s">
        <v>3889</v>
      </c>
      <c r="M1853" s="2" t="s">
        <v>38</v>
      </c>
      <c r="N1853" s="2" t="s">
        <v>3949</v>
      </c>
      <c r="O1853" s="2">
        <v>64.282</v>
      </c>
      <c r="P1853" s="2">
        <f>HYPERLINK("https://github.com/mlcommons/submissions_inference_3.1/tree/main/open/cTuning/results/raspberrypi4-tflite_cpp-cpu-tflite-vmaster-default_config","details")</f>
        <v>0</v>
      </c>
      <c r="Q1853" s="2">
        <f>HYPERLINK("https://github.com/mlcommons/submissions_inference_3.1/tree/main/open/cTuning/code","details")</f>
        <v>0</v>
      </c>
      <c r="R1853" s="1">
        <v>23.641696</v>
      </c>
      <c r="S1853" s="1">
        <v>288.519368</v>
      </c>
      <c r="T1853" s="1">
        <v>43.7874</v>
      </c>
    </row>
    <row r="1854" spans="1:20">
      <c r="A1854" s="2" t="s">
        <v>1956</v>
      </c>
      <c r="B1854" s="2" t="s">
        <v>3832</v>
      </c>
      <c r="C1854" s="2" t="s">
        <v>32</v>
      </c>
      <c r="D1854" s="2" t="s">
        <v>33</v>
      </c>
      <c r="E1854" s="2" t="s">
        <v>34</v>
      </c>
      <c r="F1854" s="2" t="s">
        <v>3881</v>
      </c>
      <c r="G1854" s="2">
        <v>1</v>
      </c>
      <c r="H1854" s="2" t="s">
        <v>3888</v>
      </c>
      <c r="I1854" s="2">
        <v>1</v>
      </c>
      <c r="J1854" s="2"/>
      <c r="K1854" s="2"/>
      <c r="L1854" s="2" t="s">
        <v>3889</v>
      </c>
      <c r="M1854" s="2" t="s">
        <v>38</v>
      </c>
      <c r="N1854" s="2" t="s">
        <v>3950</v>
      </c>
      <c r="O1854" s="2">
        <v>65.75</v>
      </c>
      <c r="P1854" s="2">
        <f>HYPERLINK("https://github.com/mlcommons/submissions_inference_3.1/tree/main/open/cTuning/results/raspberrypi4-tflite_cpp-cpu-tflite-vmaster-default_config","details")</f>
        <v>0</v>
      </c>
      <c r="Q1854" s="2">
        <f>HYPERLINK("https://github.com/mlcommons/submissions_inference_3.1/tree/main/open/cTuning/code","details")</f>
        <v>0</v>
      </c>
      <c r="R1854" s="1">
        <v>32.128724</v>
      </c>
      <c r="S1854" s="1">
        <v>418.083088</v>
      </c>
      <c r="T1854" s="1">
        <v>31.8772</v>
      </c>
    </row>
    <row r="1855" spans="1:20">
      <c r="A1855" s="2" t="s">
        <v>1957</v>
      </c>
      <c r="B1855" s="2" t="s">
        <v>3833</v>
      </c>
      <c r="C1855" s="2" t="s">
        <v>32</v>
      </c>
      <c r="D1855" s="2" t="s">
        <v>33</v>
      </c>
      <c r="E1855" s="2" t="s">
        <v>34</v>
      </c>
      <c r="F1855" s="2" t="s">
        <v>3881</v>
      </c>
      <c r="G1855" s="2">
        <v>1</v>
      </c>
      <c r="H1855" s="2" t="s">
        <v>3888</v>
      </c>
      <c r="I1855" s="2">
        <v>1</v>
      </c>
      <c r="J1855" s="2"/>
      <c r="K1855" s="2"/>
      <c r="L1855" s="2" t="s">
        <v>3889</v>
      </c>
      <c r="M1855" s="2" t="s">
        <v>38</v>
      </c>
      <c r="N1855" s="2" t="s">
        <v>3951</v>
      </c>
      <c r="O1855" s="2">
        <v>64.038</v>
      </c>
      <c r="P1855" s="2">
        <f>HYPERLINK("https://github.com/mlcommons/submissions_inference_3.1/tree/main/open/cTuning/results/raspberrypi4-tflite_cpp-cpu-tflite-vmaster-default_config","details")</f>
        <v>0</v>
      </c>
      <c r="Q1855" s="2">
        <f>HYPERLINK("https://github.com/mlcommons/submissions_inference_3.1/tree/main/open/cTuning/code","details")</f>
        <v>0</v>
      </c>
      <c r="R1855" s="1">
        <v>21.043443</v>
      </c>
      <c r="S1855" s="1">
        <v>227.258272</v>
      </c>
      <c r="T1855" s="1">
        <v>49.5805</v>
      </c>
    </row>
    <row r="1856" spans="1:20">
      <c r="A1856" s="2" t="s">
        <v>1958</v>
      </c>
      <c r="B1856" s="2" t="s">
        <v>3834</v>
      </c>
      <c r="C1856" s="2" t="s">
        <v>32</v>
      </c>
      <c r="D1856" s="2" t="s">
        <v>33</v>
      </c>
      <c r="E1856" s="2" t="s">
        <v>34</v>
      </c>
      <c r="F1856" s="2" t="s">
        <v>3881</v>
      </c>
      <c r="G1856" s="2">
        <v>1</v>
      </c>
      <c r="H1856" s="2" t="s">
        <v>3888</v>
      </c>
      <c r="I1856" s="2">
        <v>1</v>
      </c>
      <c r="J1856" s="2"/>
      <c r="K1856" s="2"/>
      <c r="L1856" s="2" t="s">
        <v>3889</v>
      </c>
      <c r="M1856" s="2" t="s">
        <v>38</v>
      </c>
      <c r="N1856" s="2" t="s">
        <v>3952</v>
      </c>
      <c r="O1856" s="2">
        <v>66.75</v>
      </c>
      <c r="P1856" s="2">
        <f>HYPERLINK("https://github.com/mlcommons/submissions_inference_3.1/tree/main/open/cTuning/results/raspberrypi4-tflite_cpp-cpu-tflite-vmaster-default_config","details")</f>
        <v>0</v>
      </c>
      <c r="Q1856" s="2">
        <f>HYPERLINK("https://github.com/mlcommons/submissions_inference_3.1/tree/main/open/cTuning/code","details")</f>
        <v>0</v>
      </c>
      <c r="R1856" s="1">
        <v>32.629088</v>
      </c>
      <c r="S1856" s="1">
        <v>522.771016</v>
      </c>
      <c r="T1856" s="1">
        <v>31.2151</v>
      </c>
    </row>
    <row r="1857" spans="1:20">
      <c r="A1857" s="2" t="s">
        <v>1959</v>
      </c>
      <c r="B1857" s="2" t="s">
        <v>3835</v>
      </c>
      <c r="C1857" s="2" t="s">
        <v>32</v>
      </c>
      <c r="D1857" s="2" t="s">
        <v>33</v>
      </c>
      <c r="E1857" s="2" t="s">
        <v>34</v>
      </c>
      <c r="F1857" s="2" t="s">
        <v>3881</v>
      </c>
      <c r="G1857" s="2">
        <v>1</v>
      </c>
      <c r="H1857" s="2" t="s">
        <v>3888</v>
      </c>
      <c r="I1857" s="2">
        <v>1</v>
      </c>
      <c r="J1857" s="2"/>
      <c r="K1857" s="2"/>
      <c r="L1857" s="2" t="s">
        <v>3889</v>
      </c>
      <c r="M1857" s="2" t="s">
        <v>38</v>
      </c>
      <c r="N1857" s="2" t="s">
        <v>3953</v>
      </c>
      <c r="O1857" s="2">
        <v>68.834</v>
      </c>
      <c r="P1857" s="2">
        <f>HYPERLINK("https://github.com/mlcommons/submissions_inference_3.1/tree/main/open/cTuning/results/raspberrypi4-tflite_cpp-cpu-tflite-vmaster-default_config","details")</f>
        <v>0</v>
      </c>
      <c r="Q1857" s="2">
        <f>HYPERLINK("https://github.com/mlcommons/submissions_inference_3.1/tree/main/open/cTuning/code","details")</f>
        <v>0</v>
      </c>
      <c r="R1857" s="1">
        <v>46.464206</v>
      </c>
      <c r="S1857" s="1">
        <v>469.712904</v>
      </c>
      <c r="T1857" s="1">
        <v>22.426</v>
      </c>
    </row>
    <row r="1858" spans="1:20">
      <c r="A1858" s="2" t="s">
        <v>1960</v>
      </c>
      <c r="B1858" s="2" t="s">
        <v>3836</v>
      </c>
      <c r="C1858" s="2" t="s">
        <v>32</v>
      </c>
      <c r="D1858" s="2" t="s">
        <v>33</v>
      </c>
      <c r="E1858" s="2" t="s">
        <v>34</v>
      </c>
      <c r="F1858" s="2" t="s">
        <v>3881</v>
      </c>
      <c r="G1858" s="2">
        <v>1</v>
      </c>
      <c r="H1858" s="2" t="s">
        <v>3888</v>
      </c>
      <c r="I1858" s="2">
        <v>1</v>
      </c>
      <c r="J1858" s="2"/>
      <c r="K1858" s="2"/>
      <c r="L1858" s="2" t="s">
        <v>3889</v>
      </c>
      <c r="M1858" s="2" t="s">
        <v>38</v>
      </c>
      <c r="N1858" s="2" t="s">
        <v>3954</v>
      </c>
      <c r="O1858" s="2">
        <v>70.122</v>
      </c>
      <c r="P1858" s="2">
        <f>HYPERLINK("https://github.com/mlcommons/submissions_inference_3.1/tree/main/open/cTuning/results/raspberrypi4-tflite_cpp-cpu-tflite-vmaster-default_config","details")</f>
        <v>0</v>
      </c>
      <c r="Q1858" s="2">
        <f>HYPERLINK("https://github.com/mlcommons/submissions_inference_3.1/tree/main/open/cTuning/code","details")</f>
        <v>0</v>
      </c>
      <c r="R1858" s="1">
        <v>65.17758000000001</v>
      </c>
      <c r="S1858" s="1">
        <v>891.39088</v>
      </c>
      <c r="T1858" s="1">
        <v>16.3807</v>
      </c>
    </row>
    <row r="1859" spans="1:20">
      <c r="A1859" s="2" t="s">
        <v>1961</v>
      </c>
      <c r="B1859" s="2" t="s">
        <v>3837</v>
      </c>
      <c r="C1859" s="2" t="s">
        <v>32</v>
      </c>
      <c r="D1859" s="2" t="s">
        <v>33</v>
      </c>
      <c r="E1859" s="2" t="s">
        <v>34</v>
      </c>
      <c r="F1859" s="2" t="s">
        <v>3881</v>
      </c>
      <c r="G1859" s="2">
        <v>1</v>
      </c>
      <c r="H1859" s="2" t="s">
        <v>3888</v>
      </c>
      <c r="I1859" s="2">
        <v>1</v>
      </c>
      <c r="J1859" s="2"/>
      <c r="K1859" s="2"/>
      <c r="L1859" s="2" t="s">
        <v>3889</v>
      </c>
      <c r="M1859" s="2" t="s">
        <v>38</v>
      </c>
      <c r="N1859" s="2" t="s">
        <v>3955</v>
      </c>
      <c r="O1859" s="2">
        <v>66.036</v>
      </c>
      <c r="P1859" s="2">
        <f>HYPERLINK("https://github.com/mlcommons/submissions_inference_3.1/tree/main/open/cTuning/results/raspberrypi4-tflite_cpp-cpu-tflite-vmaster-default_config","details")</f>
        <v>0</v>
      </c>
      <c r="Q1859" s="2">
        <f>HYPERLINK("https://github.com/mlcommons/submissions_inference_3.1/tree/main/open/cTuning/code","details")</f>
        <v>0</v>
      </c>
      <c r="R1859" s="1">
        <v>28.434838</v>
      </c>
      <c r="S1859" s="1">
        <v>407.465296</v>
      </c>
      <c r="T1859" s="1">
        <v>36.1014</v>
      </c>
    </row>
    <row r="1860" spans="1:20">
      <c r="A1860" s="2" t="s">
        <v>1962</v>
      </c>
      <c r="B1860" s="2" t="s">
        <v>3838</v>
      </c>
      <c r="C1860" s="2" t="s">
        <v>32</v>
      </c>
      <c r="D1860" s="2" t="s">
        <v>33</v>
      </c>
      <c r="E1860" s="2" t="s">
        <v>34</v>
      </c>
      <c r="F1860" s="2" t="s">
        <v>3881</v>
      </c>
      <c r="G1860" s="2">
        <v>1</v>
      </c>
      <c r="H1860" s="2" t="s">
        <v>3888</v>
      </c>
      <c r="I1860" s="2">
        <v>1</v>
      </c>
      <c r="J1860" s="2"/>
      <c r="K1860" s="2"/>
      <c r="L1860" s="2" t="s">
        <v>3889</v>
      </c>
      <c r="M1860" s="2" t="s">
        <v>38</v>
      </c>
      <c r="N1860" s="2" t="s">
        <v>3956</v>
      </c>
      <c r="O1860" s="2">
        <v>69.01600000000001</v>
      </c>
      <c r="P1860" s="2">
        <f>HYPERLINK("https://github.com/mlcommons/submissions_inference_3.1/tree/main/open/cTuning/results/raspberrypi4-tflite_cpp-cpu-tflite-vmaster-default_config","details")</f>
        <v>0</v>
      </c>
      <c r="Q1860" s="2">
        <f>HYPERLINK("https://github.com/mlcommons/submissions_inference_3.1/tree/main/open/cTuning/code","details")</f>
        <v>0</v>
      </c>
      <c r="R1860" s="1">
        <v>44.797464</v>
      </c>
      <c r="S1860" s="1">
        <v>534.351496</v>
      </c>
      <c r="T1860" s="1">
        <v>23.0421</v>
      </c>
    </row>
    <row r="1861" spans="1:20">
      <c r="A1861" s="2" t="s">
        <v>1963</v>
      </c>
      <c r="B1861" s="2" t="s">
        <v>3839</v>
      </c>
      <c r="C1861" s="2" t="s">
        <v>32</v>
      </c>
      <c r="D1861" s="2" t="s">
        <v>33</v>
      </c>
      <c r="E1861" s="2" t="s">
        <v>34</v>
      </c>
      <c r="F1861" s="2" t="s">
        <v>3881</v>
      </c>
      <c r="G1861" s="2">
        <v>1</v>
      </c>
      <c r="H1861" s="2" t="s">
        <v>3888</v>
      </c>
      <c r="I1861" s="2">
        <v>1</v>
      </c>
      <c r="J1861" s="2"/>
      <c r="K1861" s="2"/>
      <c r="L1861" s="2" t="s">
        <v>3889</v>
      </c>
      <c r="M1861" s="2" t="s">
        <v>38</v>
      </c>
      <c r="N1861" s="2" t="s">
        <v>3957</v>
      </c>
      <c r="O1861" s="2">
        <v>70.73999999999999</v>
      </c>
      <c r="P1861" s="2">
        <f>HYPERLINK("https://github.com/mlcommons/submissions_inference_3.1/tree/main/open/cTuning/results/raspberrypi4-tflite_cpp-cpu-tflite-vmaster-default_config","details")</f>
        <v>0</v>
      </c>
      <c r="Q1861" s="2">
        <f>HYPERLINK("https://github.com/mlcommons/submissions_inference_3.1/tree/main/open/cTuning/code","details")</f>
        <v>0</v>
      </c>
      <c r="R1861" s="1">
        <v>61.86334</v>
      </c>
      <c r="S1861" s="1">
        <v>577.090632</v>
      </c>
      <c r="T1861" s="1">
        <v>16.9045</v>
      </c>
    </row>
    <row r="1862" spans="1:20">
      <c r="A1862" s="2" t="s">
        <v>1964</v>
      </c>
      <c r="B1862" s="2" t="s">
        <v>3840</v>
      </c>
      <c r="C1862" s="2" t="s">
        <v>32</v>
      </c>
      <c r="D1862" s="2" t="s">
        <v>33</v>
      </c>
      <c r="E1862" s="2" t="s">
        <v>34</v>
      </c>
      <c r="F1862" s="2" t="s">
        <v>3881</v>
      </c>
      <c r="G1862" s="2">
        <v>1</v>
      </c>
      <c r="H1862" s="2" t="s">
        <v>3888</v>
      </c>
      <c r="I1862" s="2">
        <v>1</v>
      </c>
      <c r="J1862" s="2"/>
      <c r="K1862" s="2"/>
      <c r="L1862" s="2" t="s">
        <v>3889</v>
      </c>
      <c r="M1862" s="2" t="s">
        <v>38</v>
      </c>
      <c r="N1862" s="2" t="s">
        <v>3958</v>
      </c>
      <c r="O1862" s="2">
        <v>71.77</v>
      </c>
      <c r="P1862" s="2">
        <f>HYPERLINK("https://github.com/mlcommons/submissions_inference_3.1/tree/main/open/cTuning/results/raspberrypi4-tflite_cpp-cpu-tflite-vmaster-default_config","details")</f>
        <v>0</v>
      </c>
      <c r="Q1862" s="2">
        <f>HYPERLINK("https://github.com/mlcommons/submissions_inference_3.1/tree/main/open/cTuning/code","details")</f>
        <v>0</v>
      </c>
      <c r="R1862" s="1">
        <v>87.540828</v>
      </c>
      <c r="S1862" s="1">
        <v>942.921496</v>
      </c>
      <c r="T1862" s="1">
        <v>12.0649</v>
      </c>
    </row>
    <row r="1863" spans="1:20">
      <c r="A1863" s="2" t="s">
        <v>1965</v>
      </c>
      <c r="B1863" s="2" t="s">
        <v>3841</v>
      </c>
      <c r="C1863" s="2" t="s">
        <v>32</v>
      </c>
      <c r="D1863" s="2" t="s">
        <v>33</v>
      </c>
      <c r="E1863" s="2" t="s">
        <v>34</v>
      </c>
      <c r="F1863" s="2" t="s">
        <v>3881</v>
      </c>
      <c r="G1863" s="2">
        <v>1</v>
      </c>
      <c r="H1863" s="2" t="s">
        <v>3888</v>
      </c>
      <c r="I1863" s="2">
        <v>1</v>
      </c>
      <c r="J1863" s="2"/>
      <c r="K1863" s="2"/>
      <c r="L1863" s="2" t="s">
        <v>3889</v>
      </c>
      <c r="M1863" s="2" t="s">
        <v>38</v>
      </c>
      <c r="N1863" s="2" t="s">
        <v>3959</v>
      </c>
      <c r="O1863" s="2">
        <v>49.168</v>
      </c>
      <c r="P1863" s="2">
        <f>HYPERLINK("https://github.com/mlcommons/submissions_inference_3.1/tree/main/open/cTuning/results/raspberrypi4-tflite_cpp-cpu-tflite-vmaster-default_config","details")</f>
        <v>0</v>
      </c>
      <c r="Q1863" s="2">
        <f>HYPERLINK("https://github.com/mlcommons/submissions_inference_3.1/tree/main/open/cTuning/code","details")</f>
        <v>0</v>
      </c>
      <c r="R1863" s="1">
        <v>6.47989</v>
      </c>
      <c r="S1863" s="1">
        <v>66.589184</v>
      </c>
      <c r="T1863" s="1">
        <v>161.699</v>
      </c>
    </row>
    <row r="1864" spans="1:20">
      <c r="A1864" s="2" t="s">
        <v>1966</v>
      </c>
      <c r="B1864" s="2" t="s">
        <v>3842</v>
      </c>
      <c r="C1864" s="2" t="s">
        <v>32</v>
      </c>
      <c r="D1864" s="2" t="s">
        <v>33</v>
      </c>
      <c r="E1864" s="2" t="s">
        <v>34</v>
      </c>
      <c r="F1864" s="2" t="s">
        <v>3881</v>
      </c>
      <c r="G1864" s="2">
        <v>1</v>
      </c>
      <c r="H1864" s="2" t="s">
        <v>3888</v>
      </c>
      <c r="I1864" s="2">
        <v>1</v>
      </c>
      <c r="J1864" s="2"/>
      <c r="K1864" s="2"/>
      <c r="L1864" s="2" t="s">
        <v>3889</v>
      </c>
      <c r="M1864" s="2" t="s">
        <v>38</v>
      </c>
      <c r="N1864" s="2" t="s">
        <v>3960</v>
      </c>
      <c r="O1864" s="2">
        <v>54.594</v>
      </c>
      <c r="P1864" s="2">
        <f>HYPERLINK("https://github.com/mlcommons/submissions_inference_3.1/tree/main/open/cTuning/results/raspberrypi4-tflite_cpp-cpu-tflite-vmaster-default_config","details")</f>
        <v>0</v>
      </c>
      <c r="Q1864" s="2">
        <f>HYPERLINK("https://github.com/mlcommons/submissions_inference_3.1/tree/main/open/cTuning/code","details")</f>
        <v>0</v>
      </c>
      <c r="R1864" s="1">
        <v>9.705684</v>
      </c>
      <c r="S1864" s="1">
        <v>120.313136</v>
      </c>
      <c r="T1864" s="1">
        <v>106.219</v>
      </c>
    </row>
    <row r="1865" spans="1:20">
      <c r="A1865" s="2" t="s">
        <v>1967</v>
      </c>
      <c r="B1865" s="2" t="s">
        <v>3843</v>
      </c>
      <c r="C1865" s="2" t="s">
        <v>32</v>
      </c>
      <c r="D1865" s="2" t="s">
        <v>33</v>
      </c>
      <c r="E1865" s="2" t="s">
        <v>34</v>
      </c>
      <c r="F1865" s="2" t="s">
        <v>3881</v>
      </c>
      <c r="G1865" s="2">
        <v>1</v>
      </c>
      <c r="H1865" s="2" t="s">
        <v>3888</v>
      </c>
      <c r="I1865" s="2">
        <v>1</v>
      </c>
      <c r="J1865" s="2"/>
      <c r="K1865" s="2"/>
      <c r="L1865" s="2" t="s">
        <v>3889</v>
      </c>
      <c r="M1865" s="2" t="s">
        <v>38</v>
      </c>
      <c r="N1865" s="2" t="s">
        <v>3961</v>
      </c>
      <c r="O1865" s="2">
        <v>56.604</v>
      </c>
      <c r="P1865" s="2">
        <f>HYPERLINK("https://github.com/mlcommons/submissions_inference_3.1/tree/main/open/cTuning/results/raspberrypi4-tflite_cpp-cpu-tflite-vmaster-default_config","details")</f>
        <v>0</v>
      </c>
      <c r="Q1865" s="2">
        <f>HYPERLINK("https://github.com/mlcommons/submissions_inference_3.1/tree/main/open/cTuning/code","details")</f>
        <v>0</v>
      </c>
      <c r="R1865" s="1">
        <v>13.690215</v>
      </c>
      <c r="S1865" s="1">
        <v>176.427856</v>
      </c>
      <c r="T1865" s="1">
        <v>75.5214</v>
      </c>
    </row>
    <row r="1866" spans="1:20">
      <c r="A1866" s="2" t="s">
        <v>1968</v>
      </c>
      <c r="B1866" s="2" t="s">
        <v>3844</v>
      </c>
      <c r="C1866" s="2" t="s">
        <v>32</v>
      </c>
      <c r="D1866" s="2" t="s">
        <v>33</v>
      </c>
      <c r="E1866" s="2" t="s">
        <v>34</v>
      </c>
      <c r="F1866" s="2" t="s">
        <v>3881</v>
      </c>
      <c r="G1866" s="2">
        <v>1</v>
      </c>
      <c r="H1866" s="2" t="s">
        <v>3888</v>
      </c>
      <c r="I1866" s="2">
        <v>1</v>
      </c>
      <c r="J1866" s="2"/>
      <c r="K1866" s="2"/>
      <c r="L1866" s="2" t="s">
        <v>3889</v>
      </c>
      <c r="M1866" s="2" t="s">
        <v>38</v>
      </c>
      <c r="N1866" s="2" t="s">
        <v>3962</v>
      </c>
      <c r="O1866" s="2">
        <v>58.528</v>
      </c>
      <c r="P1866" s="2">
        <f>HYPERLINK("https://github.com/mlcommons/submissions_inference_3.1/tree/main/open/cTuning/results/raspberrypi4-tflite_cpp-cpu-tflite-vmaster-default_config","details")</f>
        <v>0</v>
      </c>
      <c r="Q1866" s="2">
        <f>HYPERLINK("https://github.com/mlcommons/submissions_inference_3.1/tree/main/open/cTuning/code","details")</f>
        <v>0</v>
      </c>
      <c r="R1866" s="1">
        <v>18.742672</v>
      </c>
      <c r="S1866" s="1">
        <v>255.019904</v>
      </c>
      <c r="T1866" s="1">
        <v>55.3326</v>
      </c>
    </row>
    <row r="1867" spans="1:20">
      <c r="A1867" s="2" t="s">
        <v>1969</v>
      </c>
      <c r="B1867" s="2" t="s">
        <v>3845</v>
      </c>
      <c r="C1867" s="2" t="s">
        <v>32</v>
      </c>
      <c r="D1867" s="2" t="s">
        <v>33</v>
      </c>
      <c r="E1867" s="2" t="s">
        <v>34</v>
      </c>
      <c r="F1867" s="2" t="s">
        <v>3881</v>
      </c>
      <c r="G1867" s="2">
        <v>1</v>
      </c>
      <c r="H1867" s="2" t="s">
        <v>3888</v>
      </c>
      <c r="I1867" s="2">
        <v>1</v>
      </c>
      <c r="J1867" s="2"/>
      <c r="K1867" s="2"/>
      <c r="L1867" s="2" t="s">
        <v>3889</v>
      </c>
      <c r="M1867" s="2" t="s">
        <v>38</v>
      </c>
      <c r="N1867" s="2" t="s">
        <v>3963</v>
      </c>
      <c r="O1867" s="2">
        <v>55.506</v>
      </c>
      <c r="P1867" s="2">
        <f>HYPERLINK("https://github.com/mlcommons/submissions_inference_3.1/tree/main/open/cTuning/results/raspberrypi4-tflite_cpp-cpu-tflite-vmaster-default_config","details")</f>
        <v>0</v>
      </c>
      <c r="Q1867" s="2">
        <f>HYPERLINK("https://github.com/mlcommons/submissions_inference_3.1/tree/main/open/cTuning/code","details")</f>
        <v>0</v>
      </c>
      <c r="R1867" s="1">
        <v>8.900809000000001</v>
      </c>
      <c r="S1867" s="1">
        <v>90.05938399999999</v>
      </c>
      <c r="T1867" s="1">
        <v>117.768</v>
      </c>
    </row>
    <row r="1868" spans="1:20">
      <c r="A1868" s="2" t="s">
        <v>1970</v>
      </c>
      <c r="B1868" s="2" t="s">
        <v>3846</v>
      </c>
      <c r="C1868" s="2" t="s">
        <v>32</v>
      </c>
      <c r="D1868" s="2" t="s">
        <v>33</v>
      </c>
      <c r="E1868" s="2" t="s">
        <v>34</v>
      </c>
      <c r="F1868" s="2" t="s">
        <v>3881</v>
      </c>
      <c r="G1868" s="2">
        <v>1</v>
      </c>
      <c r="H1868" s="2" t="s">
        <v>3888</v>
      </c>
      <c r="I1868" s="2">
        <v>1</v>
      </c>
      <c r="J1868" s="2"/>
      <c r="K1868" s="2"/>
      <c r="L1868" s="2" t="s">
        <v>3889</v>
      </c>
      <c r="M1868" s="2" t="s">
        <v>38</v>
      </c>
      <c r="N1868" s="2" t="s">
        <v>3964</v>
      </c>
      <c r="O1868" s="2">
        <v>59.198</v>
      </c>
      <c r="P1868" s="2">
        <f>HYPERLINK("https://github.com/mlcommons/submissions_inference_3.1/tree/main/open/cTuning/results/raspberrypi4-tflite_cpp-cpu-tflite-vmaster-default_config","details")</f>
        <v>0</v>
      </c>
      <c r="Q1868" s="2">
        <f>HYPERLINK("https://github.com/mlcommons/submissions_inference_3.1/tree/main/open/cTuning/code","details")</f>
        <v>0</v>
      </c>
      <c r="R1868" s="1">
        <v>14.128051</v>
      </c>
      <c r="S1868" s="1">
        <v>164.60716</v>
      </c>
      <c r="T1868" s="1">
        <v>74.68770000000001</v>
      </c>
    </row>
    <row r="1869" spans="1:20">
      <c r="A1869" s="2" t="s">
        <v>1971</v>
      </c>
      <c r="B1869" s="2" t="s">
        <v>3847</v>
      </c>
      <c r="C1869" s="2" t="s">
        <v>32</v>
      </c>
      <c r="D1869" s="2" t="s">
        <v>33</v>
      </c>
      <c r="E1869" s="2" t="s">
        <v>34</v>
      </c>
      <c r="F1869" s="2" t="s">
        <v>3881</v>
      </c>
      <c r="G1869" s="2">
        <v>1</v>
      </c>
      <c r="H1869" s="2" t="s">
        <v>3888</v>
      </c>
      <c r="I1869" s="2">
        <v>1</v>
      </c>
      <c r="J1869" s="2"/>
      <c r="K1869" s="2"/>
      <c r="L1869" s="2" t="s">
        <v>3889</v>
      </c>
      <c r="M1869" s="2" t="s">
        <v>38</v>
      </c>
      <c r="N1869" s="2" t="s">
        <v>3965</v>
      </c>
      <c r="O1869" s="2">
        <v>61.982</v>
      </c>
      <c r="P1869" s="2">
        <f>HYPERLINK("https://github.com/mlcommons/submissions_inference_3.1/tree/main/open/cTuning/results/raspberrypi4-tflite_cpp-cpu-tflite-vmaster-default_config","details")</f>
        <v>0</v>
      </c>
      <c r="Q1869" s="2">
        <f>HYPERLINK("https://github.com/mlcommons/submissions_inference_3.1/tree/main/open/cTuning/code","details")</f>
        <v>0</v>
      </c>
      <c r="R1869" s="1">
        <v>19.150134</v>
      </c>
      <c r="S1869" s="1">
        <v>232.055712</v>
      </c>
      <c r="T1869" s="1">
        <v>54.2341</v>
      </c>
    </row>
    <row r="1870" spans="1:20">
      <c r="A1870" s="2" t="s">
        <v>1972</v>
      </c>
      <c r="B1870" s="2" t="s">
        <v>3848</v>
      </c>
      <c r="C1870" s="2" t="s">
        <v>32</v>
      </c>
      <c r="D1870" s="2" t="s">
        <v>33</v>
      </c>
      <c r="E1870" s="2" t="s">
        <v>34</v>
      </c>
      <c r="F1870" s="2" t="s">
        <v>3881</v>
      </c>
      <c r="G1870" s="2">
        <v>1</v>
      </c>
      <c r="H1870" s="2" t="s">
        <v>3888</v>
      </c>
      <c r="I1870" s="2">
        <v>1</v>
      </c>
      <c r="J1870" s="2"/>
      <c r="K1870" s="2"/>
      <c r="L1870" s="2" t="s">
        <v>3889</v>
      </c>
      <c r="M1870" s="2" t="s">
        <v>38</v>
      </c>
      <c r="N1870" s="2" t="s">
        <v>3966</v>
      </c>
      <c r="O1870" s="2">
        <v>63.702</v>
      </c>
      <c r="P1870" s="2">
        <f>HYPERLINK("https://github.com/mlcommons/submissions_inference_3.1/tree/main/open/cTuning/results/raspberrypi4-tflite_cpp-cpu-tflite-vmaster-default_config","details")</f>
        <v>0</v>
      </c>
      <c r="Q1870" s="2">
        <f>HYPERLINK("https://github.com/mlcommons/submissions_inference_3.1/tree/main/open/cTuning/code","details")</f>
        <v>0</v>
      </c>
      <c r="R1870" s="1">
        <v>26.183246</v>
      </c>
      <c r="S1870" s="1">
        <v>318.543504</v>
      </c>
      <c r="T1870" s="1">
        <v>39.755</v>
      </c>
    </row>
    <row r="1871" spans="1:20">
      <c r="A1871" s="2" t="s">
        <v>1973</v>
      </c>
      <c r="B1871" s="2" t="s">
        <v>3849</v>
      </c>
      <c r="C1871" s="2" t="s">
        <v>32</v>
      </c>
      <c r="D1871" s="2" t="s">
        <v>33</v>
      </c>
      <c r="E1871" s="2" t="s">
        <v>34</v>
      </c>
      <c r="F1871" s="2" t="s">
        <v>3881</v>
      </c>
      <c r="G1871" s="2">
        <v>1</v>
      </c>
      <c r="H1871" s="2" t="s">
        <v>3888</v>
      </c>
      <c r="I1871" s="2">
        <v>1</v>
      </c>
      <c r="J1871" s="2"/>
      <c r="K1871" s="2"/>
      <c r="L1871" s="2" t="s">
        <v>3889</v>
      </c>
      <c r="M1871" s="2" t="s">
        <v>38</v>
      </c>
      <c r="N1871" s="2" t="s">
        <v>3967</v>
      </c>
      <c r="O1871" s="2">
        <v>62.018</v>
      </c>
      <c r="P1871" s="2">
        <f>HYPERLINK("https://github.com/mlcommons/submissions_inference_3.1/tree/main/open/cTuning/results/raspberrypi4-tflite_cpp-cpu-tflite-vmaster-default_config","details")</f>
        <v>0</v>
      </c>
      <c r="Q1871" s="2">
        <f>HYPERLINK("https://github.com/mlcommons/submissions_inference_3.1/tree/main/open/cTuning/code","details")</f>
        <v>0</v>
      </c>
      <c r="R1871" s="1">
        <v>17.140496</v>
      </c>
      <c r="S1871" s="1">
        <v>173.297032</v>
      </c>
      <c r="T1871" s="1">
        <v>61.4993</v>
      </c>
    </row>
    <row r="1872" spans="1:20">
      <c r="A1872" s="2" t="s">
        <v>1974</v>
      </c>
      <c r="B1872" s="2" t="s">
        <v>3850</v>
      </c>
      <c r="C1872" s="2" t="s">
        <v>32</v>
      </c>
      <c r="D1872" s="2" t="s">
        <v>33</v>
      </c>
      <c r="E1872" s="2" t="s">
        <v>34</v>
      </c>
      <c r="F1872" s="2" t="s">
        <v>3881</v>
      </c>
      <c r="G1872" s="2">
        <v>1</v>
      </c>
      <c r="H1872" s="2" t="s">
        <v>3888</v>
      </c>
      <c r="I1872" s="2">
        <v>1</v>
      </c>
      <c r="J1872" s="2"/>
      <c r="K1872" s="2"/>
      <c r="L1872" s="2" t="s">
        <v>3889</v>
      </c>
      <c r="M1872" s="2" t="s">
        <v>38</v>
      </c>
      <c r="N1872" s="2" t="s">
        <v>3968</v>
      </c>
      <c r="O1872" s="2">
        <v>64.996</v>
      </c>
      <c r="P1872" s="2">
        <f>HYPERLINK("https://github.com/mlcommons/submissions_inference_3.1/tree/main/open/cTuning/results/raspberrypi4-tflite_cpp-cpu-tflite-vmaster-default_config","details")</f>
        <v>0</v>
      </c>
      <c r="Q1872" s="2">
        <f>HYPERLINK("https://github.com/mlcommons/submissions_inference_3.1/tree/main/open/cTuning/code","details")</f>
        <v>0</v>
      </c>
      <c r="R1872" s="1">
        <v>26.782525</v>
      </c>
      <c r="S1872" s="1">
        <v>281.640608</v>
      </c>
      <c r="T1872" s="1">
        <v>39.0854</v>
      </c>
    </row>
    <row r="1873" spans="1:20">
      <c r="A1873" s="2" t="s">
        <v>1975</v>
      </c>
      <c r="B1873" s="2" t="s">
        <v>3851</v>
      </c>
      <c r="C1873" s="2" t="s">
        <v>32</v>
      </c>
      <c r="D1873" s="2" t="s">
        <v>33</v>
      </c>
      <c r="E1873" s="2" t="s">
        <v>34</v>
      </c>
      <c r="F1873" s="2" t="s">
        <v>3881</v>
      </c>
      <c r="G1873" s="2">
        <v>1</v>
      </c>
      <c r="H1873" s="2" t="s">
        <v>3888</v>
      </c>
      <c r="I1873" s="2">
        <v>1</v>
      </c>
      <c r="J1873" s="2"/>
      <c r="K1873" s="2"/>
      <c r="L1873" s="2" t="s">
        <v>3889</v>
      </c>
      <c r="M1873" s="2" t="s">
        <v>38</v>
      </c>
      <c r="N1873" s="2" t="s">
        <v>3969</v>
      </c>
      <c r="O1873" s="2">
        <v>67.496</v>
      </c>
      <c r="P1873" s="2">
        <f>HYPERLINK("https://github.com/mlcommons/submissions_inference_3.1/tree/main/open/cTuning/results/raspberrypi4-tflite_cpp-cpu-tflite-vmaster-default_config","details")</f>
        <v>0</v>
      </c>
      <c r="Q1873" s="2">
        <f>HYPERLINK("https://github.com/mlcommons/submissions_inference_3.1/tree/main/open/cTuning/code","details")</f>
        <v>0</v>
      </c>
      <c r="R1873" s="1">
        <v>37.136387</v>
      </c>
      <c r="S1873" s="1">
        <v>393.267904</v>
      </c>
      <c r="T1873" s="1">
        <v>27.9017</v>
      </c>
    </row>
    <row r="1874" spans="1:20">
      <c r="A1874" s="2" t="s">
        <v>1976</v>
      </c>
      <c r="B1874" s="2" t="s">
        <v>3852</v>
      </c>
      <c r="C1874" s="2" t="s">
        <v>32</v>
      </c>
      <c r="D1874" s="2" t="s">
        <v>33</v>
      </c>
      <c r="E1874" s="2" t="s">
        <v>34</v>
      </c>
      <c r="F1874" s="2" t="s">
        <v>3881</v>
      </c>
      <c r="G1874" s="2">
        <v>1</v>
      </c>
      <c r="H1874" s="2" t="s">
        <v>3888</v>
      </c>
      <c r="I1874" s="2">
        <v>1</v>
      </c>
      <c r="J1874" s="2"/>
      <c r="K1874" s="2"/>
      <c r="L1874" s="2" t="s">
        <v>3889</v>
      </c>
      <c r="M1874" s="2" t="s">
        <v>38</v>
      </c>
      <c r="N1874" s="2" t="s">
        <v>3970</v>
      </c>
      <c r="O1874" s="2">
        <v>68.688</v>
      </c>
      <c r="P1874" s="2">
        <f>HYPERLINK("https://github.com/mlcommons/submissions_inference_3.1/tree/main/open/cTuning/results/raspberrypi4-tflite_cpp-cpu-tflite-vmaster-default_config","details")</f>
        <v>0</v>
      </c>
      <c r="Q1874" s="2">
        <f>HYPERLINK("https://github.com/mlcommons/submissions_inference_3.1/tree/main/open/cTuning/code","details")</f>
        <v>0</v>
      </c>
      <c r="R1874" s="1">
        <v>52.278817</v>
      </c>
      <c r="S1874" s="1">
        <v>531.7303920000001</v>
      </c>
      <c r="T1874" s="1">
        <v>20.2356</v>
      </c>
    </row>
    <row r="1875" spans="1:20">
      <c r="A1875" s="2" t="s">
        <v>1977</v>
      </c>
      <c r="B1875" s="2" t="s">
        <v>3853</v>
      </c>
      <c r="C1875" s="2" t="s">
        <v>32</v>
      </c>
      <c r="D1875" s="2" t="s">
        <v>33</v>
      </c>
      <c r="E1875" s="2" t="s">
        <v>34</v>
      </c>
      <c r="F1875" s="2" t="s">
        <v>3881</v>
      </c>
      <c r="G1875" s="2">
        <v>1</v>
      </c>
      <c r="H1875" s="2" t="s">
        <v>3888</v>
      </c>
      <c r="I1875" s="2">
        <v>1</v>
      </c>
      <c r="J1875" s="2"/>
      <c r="K1875" s="2"/>
      <c r="L1875" s="2" t="s">
        <v>3889</v>
      </c>
      <c r="M1875" s="2" t="s">
        <v>38</v>
      </c>
      <c r="N1875" s="2" t="s">
        <v>3971</v>
      </c>
      <c r="O1875" s="2">
        <v>63.602</v>
      </c>
      <c r="P1875" s="2">
        <f>HYPERLINK("https://github.com/mlcommons/submissions_inference_3.1/tree/main/open/cTuning/results/raspberrypi4-tflite_cpp-cpu-tflite-vmaster-default_config","details")</f>
        <v>0</v>
      </c>
      <c r="Q1875" s="2">
        <f>HYPERLINK("https://github.com/mlcommons/submissions_inference_3.1/tree/main/open/cTuning/code","details")</f>
        <v>0</v>
      </c>
      <c r="R1875" s="1">
        <v>21.552388</v>
      </c>
      <c r="S1875" s="1">
        <v>219.246096</v>
      </c>
      <c r="T1875" s="1">
        <v>48.3046</v>
      </c>
    </row>
    <row r="1876" spans="1:20">
      <c r="A1876" s="2" t="s">
        <v>1978</v>
      </c>
      <c r="B1876" s="2" t="s">
        <v>3854</v>
      </c>
      <c r="C1876" s="2" t="s">
        <v>32</v>
      </c>
      <c r="D1876" s="2" t="s">
        <v>33</v>
      </c>
      <c r="E1876" s="2" t="s">
        <v>34</v>
      </c>
      <c r="F1876" s="2" t="s">
        <v>3881</v>
      </c>
      <c r="G1876" s="2">
        <v>1</v>
      </c>
      <c r="H1876" s="2" t="s">
        <v>3888</v>
      </c>
      <c r="I1876" s="2">
        <v>1</v>
      </c>
      <c r="J1876" s="2"/>
      <c r="K1876" s="2"/>
      <c r="L1876" s="2" t="s">
        <v>3889</v>
      </c>
      <c r="M1876" s="2" t="s">
        <v>38</v>
      </c>
      <c r="N1876" s="2" t="s">
        <v>3972</v>
      </c>
      <c r="O1876" s="2">
        <v>67.73999999999999</v>
      </c>
      <c r="P1876" s="2">
        <f>HYPERLINK("https://github.com/mlcommons/submissions_inference_3.1/tree/main/open/cTuning/results/raspberrypi4-tflite_cpp-cpu-tflite-vmaster-default_config","details")</f>
        <v>0</v>
      </c>
      <c r="Q1876" s="2">
        <f>HYPERLINK("https://github.com/mlcommons/submissions_inference_3.1/tree/main/open/cTuning/code","details")</f>
        <v>0</v>
      </c>
      <c r="R1876" s="1">
        <v>34.212012</v>
      </c>
      <c r="S1876" s="1">
        <v>356.552648</v>
      </c>
      <c r="T1876" s="1">
        <v>30.356</v>
      </c>
    </row>
    <row r="1877" spans="1:20">
      <c r="A1877" s="2" t="s">
        <v>1979</v>
      </c>
      <c r="B1877" s="2" t="s">
        <v>3855</v>
      </c>
      <c r="C1877" s="2" t="s">
        <v>32</v>
      </c>
      <c r="D1877" s="2" t="s">
        <v>33</v>
      </c>
      <c r="E1877" s="2" t="s">
        <v>34</v>
      </c>
      <c r="F1877" s="2" t="s">
        <v>3881</v>
      </c>
      <c r="G1877" s="2">
        <v>1</v>
      </c>
      <c r="H1877" s="2" t="s">
        <v>3888</v>
      </c>
      <c r="I1877" s="2">
        <v>1</v>
      </c>
      <c r="J1877" s="2"/>
      <c r="K1877" s="2"/>
      <c r="L1877" s="2" t="s">
        <v>3889</v>
      </c>
      <c r="M1877" s="2" t="s">
        <v>38</v>
      </c>
      <c r="N1877" s="2" t="s">
        <v>3973</v>
      </c>
      <c r="O1877" s="2">
        <v>69.68000000000001</v>
      </c>
      <c r="P1877" s="2">
        <f>HYPERLINK("https://github.com/mlcommons/submissions_inference_3.1/tree/main/open/cTuning/results/raspberrypi4-tflite_cpp-cpu-tflite-vmaster-default_config","details")</f>
        <v>0</v>
      </c>
      <c r="Q1877" s="2">
        <f>HYPERLINK("https://github.com/mlcommons/submissions_inference_3.1/tree/main/open/cTuning/code","details")</f>
        <v>0</v>
      </c>
      <c r="R1877" s="1">
        <v>49.637763</v>
      </c>
      <c r="S1877" s="1">
        <v>483.552608</v>
      </c>
      <c r="T1877" s="1">
        <v>21.232</v>
      </c>
    </row>
    <row r="1878" spans="1:20">
      <c r="A1878" s="2" t="s">
        <v>1980</v>
      </c>
      <c r="B1878" s="2" t="s">
        <v>3856</v>
      </c>
      <c r="C1878" s="2" t="s">
        <v>32</v>
      </c>
      <c r="D1878" s="2" t="s">
        <v>33</v>
      </c>
      <c r="E1878" s="2" t="s">
        <v>34</v>
      </c>
      <c r="F1878" s="2" t="s">
        <v>3881</v>
      </c>
      <c r="G1878" s="2">
        <v>1</v>
      </c>
      <c r="H1878" s="2" t="s">
        <v>3888</v>
      </c>
      <c r="I1878" s="2">
        <v>1</v>
      </c>
      <c r="J1878" s="2"/>
      <c r="K1878" s="2"/>
      <c r="L1878" s="2" t="s">
        <v>3889</v>
      </c>
      <c r="M1878" s="2" t="s">
        <v>38</v>
      </c>
      <c r="N1878" s="2" t="s">
        <v>3974</v>
      </c>
      <c r="O1878" s="2">
        <v>70.66200000000001</v>
      </c>
      <c r="P1878" s="2">
        <f>HYPERLINK("https://github.com/mlcommons/submissions_inference_3.1/tree/main/open/cTuning/results/raspberrypi4-tflite_cpp-cpu-tflite-vmaster-default_config","details")</f>
        <v>0</v>
      </c>
      <c r="Q1878" s="2">
        <f>HYPERLINK("https://github.com/mlcommons/submissions_inference_3.1/tree/main/open/cTuning/code","details")</f>
        <v>0</v>
      </c>
      <c r="R1878" s="1">
        <v>70.489976</v>
      </c>
      <c r="S1878" s="1">
        <v>659.615728</v>
      </c>
      <c r="T1878" s="1">
        <v>15.4183</v>
      </c>
    </row>
    <row r="1879" spans="1:20">
      <c r="A1879" s="2" t="s">
        <v>1981</v>
      </c>
      <c r="B1879" s="2" t="s">
        <v>3857</v>
      </c>
      <c r="C1879" s="2" t="s">
        <v>32</v>
      </c>
      <c r="D1879" s="2" t="s">
        <v>33</v>
      </c>
      <c r="E1879" s="2" t="s">
        <v>34</v>
      </c>
      <c r="F1879" s="2" t="s">
        <v>3881</v>
      </c>
      <c r="G1879" s="2">
        <v>1</v>
      </c>
      <c r="H1879" s="2" t="s">
        <v>3888</v>
      </c>
      <c r="I1879" s="2">
        <v>1</v>
      </c>
      <c r="J1879" s="2"/>
      <c r="K1879" s="2"/>
      <c r="L1879" s="2" t="s">
        <v>3889</v>
      </c>
      <c r="M1879" s="2" t="s">
        <v>38</v>
      </c>
      <c r="N1879" s="2" t="s">
        <v>3975</v>
      </c>
      <c r="O1879" s="2">
        <v>75.76000000000001</v>
      </c>
      <c r="P1879" s="2">
        <f>HYPERLINK("https://github.com/mlcommons/submissions_inference_3.1/tree/main/open/cTuning/results/raspberrypi4-tflite_cpp-cpu-tflite-vmaster-default_config","details")</f>
        <v>0</v>
      </c>
      <c r="Q1879" s="2">
        <f>HYPERLINK("https://github.com/mlcommons/submissions_inference_3.1/tree/main/open/cTuning/code","details")</f>
        <v>0</v>
      </c>
      <c r="R1879" s="1">
        <v>71.34547000000001</v>
      </c>
      <c r="S1879" s="1">
        <v>925.40932</v>
      </c>
      <c r="T1879" s="1">
        <v>14.8339</v>
      </c>
    </row>
    <row r="1880" spans="1:20">
      <c r="A1880" s="2" t="s">
        <v>1982</v>
      </c>
      <c r="B1880" s="2" t="s">
        <v>3858</v>
      </c>
      <c r="C1880" s="2" t="s">
        <v>32</v>
      </c>
      <c r="D1880" s="2" t="s">
        <v>33</v>
      </c>
      <c r="E1880" s="2" t="s">
        <v>34</v>
      </c>
      <c r="F1880" s="2" t="s">
        <v>3881</v>
      </c>
      <c r="G1880" s="2">
        <v>1</v>
      </c>
      <c r="H1880" s="2" t="s">
        <v>3888</v>
      </c>
      <c r="I1880" s="2">
        <v>1</v>
      </c>
      <c r="J1880" s="2"/>
      <c r="K1880" s="2"/>
      <c r="L1880" s="2" t="s">
        <v>3889</v>
      </c>
      <c r="M1880" s="2" t="s">
        <v>38</v>
      </c>
      <c r="N1880" s="2" t="s">
        <v>3976</v>
      </c>
      <c r="O1880" s="2">
        <v>72.678</v>
      </c>
      <c r="P1880" s="2">
        <f>HYPERLINK("https://github.com/mlcommons/submissions_inference_3.1/tree/main/open/cTuning/results/raspberrypi4-tflite_cpp-cpu-tflite-vmaster-default_config","details")</f>
        <v>0</v>
      </c>
      <c r="Q1880" s="2">
        <f>HYPERLINK("https://github.com/mlcommons/submissions_inference_3.1/tree/main/open/cTuning/code","details")</f>
        <v>0</v>
      </c>
      <c r="R1880" s="1">
        <v>59.696433</v>
      </c>
      <c r="S1880" s="1">
        <v>576.709936</v>
      </c>
      <c r="T1880" s="1">
        <v>17.6996</v>
      </c>
    </row>
    <row r="1881" spans="1:20">
      <c r="A1881" s="2" t="s">
        <v>1983</v>
      </c>
      <c r="B1881" s="2" t="s">
        <v>3859</v>
      </c>
      <c r="C1881" s="2" t="s">
        <v>32</v>
      </c>
      <c r="D1881" s="2" t="s">
        <v>33</v>
      </c>
      <c r="E1881" s="2" t="s">
        <v>34</v>
      </c>
      <c r="F1881" s="2" t="s">
        <v>3881</v>
      </c>
      <c r="G1881" s="2">
        <v>1</v>
      </c>
      <c r="H1881" s="2" t="s">
        <v>3888</v>
      </c>
      <c r="I1881" s="2">
        <v>1</v>
      </c>
      <c r="J1881" s="2"/>
      <c r="K1881" s="2"/>
      <c r="L1881" s="2" t="s">
        <v>3889</v>
      </c>
      <c r="M1881" s="2" t="s">
        <v>38</v>
      </c>
      <c r="N1881" s="2" t="s">
        <v>3977</v>
      </c>
      <c r="O1881" s="2">
        <v>68.336</v>
      </c>
      <c r="P1881" s="2">
        <f>HYPERLINK("https://github.com/mlcommons/submissions_inference_3.1/tree/main/open/cTuning/results/raspberrypi4-tflite_cpp-cpu-tflite-vmaster-default_config","details")</f>
        <v>0</v>
      </c>
      <c r="Q1881" s="2">
        <f>HYPERLINK("https://github.com/mlcommons/submissions_inference_3.1/tree/main/open/cTuning/code","details")</f>
        <v>0</v>
      </c>
      <c r="R1881" s="1">
        <v>21.993582</v>
      </c>
      <c r="S1881" s="1">
        <v>288.769416</v>
      </c>
      <c r="T1881" s="1">
        <v>46.6788</v>
      </c>
    </row>
    <row r="1882" spans="1:20">
      <c r="A1882" s="2" t="s">
        <v>1984</v>
      </c>
      <c r="B1882" s="2" t="s">
        <v>3860</v>
      </c>
      <c r="C1882" s="2" t="s">
        <v>32</v>
      </c>
      <c r="D1882" s="2" t="s">
        <v>33</v>
      </c>
      <c r="E1882" s="2" t="s">
        <v>34</v>
      </c>
      <c r="F1882" s="2" t="s">
        <v>3881</v>
      </c>
      <c r="G1882" s="2">
        <v>1</v>
      </c>
      <c r="H1882" s="2" t="s">
        <v>3888</v>
      </c>
      <c r="I1882" s="2">
        <v>1</v>
      </c>
      <c r="J1882" s="2"/>
      <c r="K1882" s="2"/>
      <c r="L1882" s="2" t="s">
        <v>3889</v>
      </c>
      <c r="M1882" s="2" t="s">
        <v>38</v>
      </c>
      <c r="N1882" s="2" t="s">
        <v>3978</v>
      </c>
      <c r="O1882" s="2">
        <v>63.332</v>
      </c>
      <c r="P1882" s="2">
        <f>HYPERLINK("https://github.com/mlcommons/submissions_inference_3.1/tree/main/open/cTuning/results/raspberrypi4-tflite_cpp-cpu-tflite-vmaster-default_config","details")</f>
        <v>0</v>
      </c>
      <c r="Q1882" s="2">
        <f>HYPERLINK("https://github.com/mlcommons/submissions_inference_3.1/tree/main/open/cTuning/code","details")</f>
        <v>0</v>
      </c>
      <c r="R1882" s="1">
        <v>16.68462</v>
      </c>
      <c r="S1882" s="1">
        <v>232.576368</v>
      </c>
      <c r="T1882" s="1">
        <v>61.5085</v>
      </c>
    </row>
    <row r="1883" spans="1:20">
      <c r="A1883" s="2" t="s">
        <v>1985</v>
      </c>
      <c r="B1883" s="2" t="s">
        <v>3861</v>
      </c>
      <c r="C1883" s="2" t="s">
        <v>32</v>
      </c>
      <c r="D1883" s="2" t="s">
        <v>33</v>
      </c>
      <c r="E1883" s="2" t="s">
        <v>34</v>
      </c>
      <c r="F1883" s="2" t="s">
        <v>3881</v>
      </c>
      <c r="G1883" s="2">
        <v>1</v>
      </c>
      <c r="H1883" s="2" t="s">
        <v>3888</v>
      </c>
      <c r="I1883" s="2">
        <v>1</v>
      </c>
      <c r="J1883" s="2"/>
      <c r="K1883" s="2"/>
      <c r="L1883" s="2" t="s">
        <v>3889</v>
      </c>
      <c r="M1883" s="2" t="s">
        <v>38</v>
      </c>
      <c r="N1883" s="2" t="s">
        <v>3979</v>
      </c>
      <c r="O1883" s="2">
        <v>72.90600000000001</v>
      </c>
      <c r="P1883" s="2">
        <f>HYPERLINK("https://github.com/mlcommons/submissions_inference_3.1/tree/main/open/cTuning/results/raspberrypi4-tflite_cpp-cpu-tflite-vmaster-default_config","details")</f>
        <v>0</v>
      </c>
      <c r="Q1883" s="2">
        <f>HYPERLINK("https://github.com/mlcommons/submissions_inference_3.1/tree/main/open/cTuning/code","details")</f>
        <v>0</v>
      </c>
      <c r="R1883" s="1">
        <v>54.447879</v>
      </c>
      <c r="S1883" s="1">
        <v>553.041736</v>
      </c>
      <c r="T1883" s="1">
        <v>19.335</v>
      </c>
    </row>
    <row r="1884" spans="1:20">
      <c r="A1884" s="2" t="s">
        <v>1986</v>
      </c>
      <c r="B1884" s="2" t="s">
        <v>3862</v>
      </c>
      <c r="C1884" s="2" t="s">
        <v>32</v>
      </c>
      <c r="D1884" s="2" t="s">
        <v>33</v>
      </c>
      <c r="E1884" s="2" t="s">
        <v>34</v>
      </c>
      <c r="F1884" s="2" t="s">
        <v>3881</v>
      </c>
      <c r="G1884" s="2">
        <v>1</v>
      </c>
      <c r="H1884" s="2" t="s">
        <v>3888</v>
      </c>
      <c r="I1884" s="2">
        <v>1</v>
      </c>
      <c r="J1884" s="2"/>
      <c r="K1884" s="2"/>
      <c r="L1884" s="2" t="s">
        <v>3889</v>
      </c>
      <c r="M1884" s="2" t="s">
        <v>38</v>
      </c>
      <c r="N1884" s="2" t="s">
        <v>3980</v>
      </c>
      <c r="O1884" s="2">
        <v>70.444</v>
      </c>
      <c r="P1884" s="2">
        <f>HYPERLINK("https://github.com/mlcommons/submissions_inference_3.1/tree/main/open/cTuning/results/raspberrypi4-tflite_cpp-cpu-tflite-vmaster-default_config","details")</f>
        <v>0</v>
      </c>
      <c r="Q1884" s="2">
        <f>HYPERLINK("https://github.com/mlcommons/submissions_inference_3.1/tree/main/open/cTuning/code","details")</f>
        <v>0</v>
      </c>
      <c r="R1884" s="1">
        <v>46.198428</v>
      </c>
      <c r="S1884" s="1">
        <v>500.211056</v>
      </c>
      <c r="T1884" s="1">
        <v>22.3586</v>
      </c>
    </row>
    <row r="1885" spans="1:20">
      <c r="A1885" s="2" t="s">
        <v>1987</v>
      </c>
      <c r="B1885" s="2" t="s">
        <v>3863</v>
      </c>
      <c r="C1885" s="2" t="s">
        <v>32</v>
      </c>
      <c r="D1885" s="2" t="s">
        <v>33</v>
      </c>
      <c r="E1885" s="2" t="s">
        <v>34</v>
      </c>
      <c r="F1885" s="2" t="s">
        <v>3881</v>
      </c>
      <c r="G1885" s="2">
        <v>1</v>
      </c>
      <c r="H1885" s="2" t="s">
        <v>3888</v>
      </c>
      <c r="I1885" s="2">
        <v>1</v>
      </c>
      <c r="J1885" s="2"/>
      <c r="K1885" s="2"/>
      <c r="L1885" s="2" t="s">
        <v>3889</v>
      </c>
      <c r="M1885" s="2" t="s">
        <v>38</v>
      </c>
      <c r="N1885" s="2" t="s">
        <v>3981</v>
      </c>
      <c r="O1885" s="2">
        <v>64.38800000000001</v>
      </c>
      <c r="P1885" s="2">
        <f>HYPERLINK("https://github.com/mlcommons/submissions_inference_3.1/tree/main/open/cTuning/results/raspberrypi4-tflite_cpp-cpu-tflite-vmaster-default_config","details")</f>
        <v>0</v>
      </c>
      <c r="Q1885" s="2">
        <f>HYPERLINK("https://github.com/mlcommons/submissions_inference_3.1/tree/main/open/cTuning/code","details")</f>
        <v>0</v>
      </c>
      <c r="R1885" s="1">
        <v>16.894761</v>
      </c>
      <c r="S1885" s="1">
        <v>244.172472</v>
      </c>
      <c r="T1885" s="1">
        <v>60.6151</v>
      </c>
    </row>
  </sheetData>
  <mergeCells count="46">
    <mergeCell ref="R1:X1"/>
    <mergeCell ref="R2:T2"/>
    <mergeCell ref="U2:V2"/>
    <mergeCell ref="W2:X2"/>
    <mergeCell ref="A169:A170"/>
    <mergeCell ref="A1149:A1151"/>
    <mergeCell ref="A1153:A1154"/>
    <mergeCell ref="B169:B170"/>
    <mergeCell ref="B1149:B1151"/>
    <mergeCell ref="B1153:B1154"/>
    <mergeCell ref="C169:C170"/>
    <mergeCell ref="C1149:C1151"/>
    <mergeCell ref="C1153:C1154"/>
    <mergeCell ref="D169:D170"/>
    <mergeCell ref="D1149:D1151"/>
    <mergeCell ref="D1153:D1154"/>
    <mergeCell ref="E169:E170"/>
    <mergeCell ref="E1149:E1151"/>
    <mergeCell ref="E1153:E1154"/>
    <mergeCell ref="F169:F170"/>
    <mergeCell ref="F1149:F1151"/>
    <mergeCell ref="F1153:F1154"/>
    <mergeCell ref="G169:G170"/>
    <mergeCell ref="G1149:G1151"/>
    <mergeCell ref="G1153:G1154"/>
    <mergeCell ref="H169:H170"/>
    <mergeCell ref="H1149:H1151"/>
    <mergeCell ref="H1153:H1154"/>
    <mergeCell ref="I169:I170"/>
    <mergeCell ref="I1149:I1151"/>
    <mergeCell ref="I1153:I1154"/>
    <mergeCell ref="J169:J170"/>
    <mergeCell ref="J1149:J1151"/>
    <mergeCell ref="J1153:J1154"/>
    <mergeCell ref="K169:K170"/>
    <mergeCell ref="K1149:K1151"/>
    <mergeCell ref="K1153:K1154"/>
    <mergeCell ref="L169:L170"/>
    <mergeCell ref="L1149:L1151"/>
    <mergeCell ref="L1153:L1154"/>
    <mergeCell ref="M169:M170"/>
    <mergeCell ref="M1149:M1151"/>
    <mergeCell ref="M1153:M1154"/>
    <mergeCell ref="N169:N170"/>
    <mergeCell ref="N1149:N1151"/>
    <mergeCell ref="N1153:N1154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65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</v>
      </c>
      <c r="S2" s="2"/>
      <c r="T2" s="2"/>
      <c r="U2" s="2"/>
      <c r="V2" s="2"/>
      <c r="W2" s="2"/>
    </row>
    <row r="3" spans="1:23">
      <c r="Q3" s="2" t="s">
        <v>1</v>
      </c>
      <c r="R3" s="2" t="s">
        <v>39</v>
      </c>
      <c r="S3" s="2"/>
      <c r="T3" s="2" t="s">
        <v>40</v>
      </c>
      <c r="U3" s="2"/>
      <c r="V3" s="2" t="s">
        <v>12</v>
      </c>
      <c r="W3" s="2"/>
    </row>
    <row r="4" spans="1:23">
      <c r="Q4" s="2" t="s">
        <v>2</v>
      </c>
      <c r="R4" s="2" t="s">
        <v>41</v>
      </c>
      <c r="S4" s="2" t="s">
        <v>79</v>
      </c>
      <c r="T4" s="2" t="s">
        <v>41</v>
      </c>
      <c r="U4" s="2" t="s">
        <v>79</v>
      </c>
      <c r="V4" s="2" t="s">
        <v>14</v>
      </c>
      <c r="W4" s="2" t="s">
        <v>80</v>
      </c>
    </row>
    <row r="5" spans="1:23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81</v>
      </c>
      <c r="O5" s="2" t="s">
        <v>82</v>
      </c>
      <c r="P5" s="2" t="s">
        <v>28</v>
      </c>
      <c r="Q5" s="2" t="s">
        <v>29</v>
      </c>
    </row>
    <row r="6" spans="1:23">
      <c r="A6" s="2" t="s">
        <v>278</v>
      </c>
      <c r="B6" s="2" t="s">
        <v>2154</v>
      </c>
      <c r="C6" s="2" t="s">
        <v>32</v>
      </c>
      <c r="D6" s="2" t="s">
        <v>33</v>
      </c>
      <c r="E6" s="2" t="s">
        <v>34</v>
      </c>
      <c r="F6" s="2" t="s">
        <v>3870</v>
      </c>
      <c r="G6" s="2">
        <v>1</v>
      </c>
      <c r="H6" s="2" t="s">
        <v>72</v>
      </c>
      <c r="I6" s="2">
        <v>3</v>
      </c>
      <c r="J6" s="2"/>
      <c r="K6" s="2"/>
      <c r="L6" s="2" t="s">
        <v>3889</v>
      </c>
      <c r="M6" s="2" t="s">
        <v>78</v>
      </c>
      <c r="N6" s="2" t="s">
        <v>3901</v>
      </c>
      <c r="O6" s="2">
        <v>75.068</v>
      </c>
      <c r="P6" s="2">
        <f>HYPERLINK("https://github.com/mlcommons/submissions_inference_3.1/tree/main/open/cTuning/results/Nvidia_Jetson_Orin_MaxQ-tflite_cpp-cpu-tflite-vmaster-default_config","details")</f>
        <v>0</v>
      </c>
      <c r="Q6" s="2">
        <f>HYPERLINK("https://github.com/mlcommons/submissions_inference_3.1/tree/main/open/cTuning/code","details")</f>
        <v>0</v>
      </c>
      <c r="R6" s="1">
        <v>30.366866</v>
      </c>
      <c r="S6" s="1">
        <v>411.5040307418056</v>
      </c>
      <c r="T6" s="1">
        <v>243.576248</v>
      </c>
      <c r="U6" s="1">
        <v>3292.032245934445</v>
      </c>
      <c r="V6" s="1">
        <v>33.0463</v>
      </c>
      <c r="W6" s="1">
        <v>13.59333333333333</v>
      </c>
    </row>
    <row r="7" spans="1:23">
      <c r="A7" s="2" t="s">
        <v>279</v>
      </c>
      <c r="B7" s="2" t="s">
        <v>2155</v>
      </c>
      <c r="C7" s="2" t="s">
        <v>32</v>
      </c>
      <c r="D7" s="2" t="s">
        <v>33</v>
      </c>
      <c r="E7" s="2" t="s">
        <v>34</v>
      </c>
      <c r="F7" s="2" t="s">
        <v>3870</v>
      </c>
      <c r="G7" s="2">
        <v>1</v>
      </c>
      <c r="H7" s="2" t="s">
        <v>72</v>
      </c>
      <c r="I7" s="2">
        <v>3</v>
      </c>
      <c r="J7" s="2"/>
      <c r="K7" s="2"/>
      <c r="L7" s="2" t="s">
        <v>3889</v>
      </c>
      <c r="M7" s="2" t="s">
        <v>78</v>
      </c>
      <c r="N7" s="2" t="s">
        <v>3902</v>
      </c>
      <c r="O7" s="2">
        <v>76.642</v>
      </c>
      <c r="P7" s="2">
        <f>HYPERLINK("https://github.com/mlcommons/submissions_inference_3.1/tree/main/open/cTuning/results/Nvidia_Jetson_Orin_MaxQ-tflite_cpp-cpu-tflite-vmaster-default_config","details")</f>
        <v>0</v>
      </c>
      <c r="Q7" s="2">
        <f>HYPERLINK("https://github.com/mlcommons/submissions_inference_3.1/tree/main/open/cTuning/code","details")</f>
        <v>0</v>
      </c>
      <c r="R7" s="1">
        <v>46.136246</v>
      </c>
      <c r="S7" s="1">
        <v>623.6954761889427</v>
      </c>
      <c r="T7" s="1">
        <v>370.3702</v>
      </c>
      <c r="U7" s="1">
        <v>4989.563809511542</v>
      </c>
      <c r="V7" s="1">
        <v>21.7373</v>
      </c>
      <c r="W7" s="1">
        <v>13.554485</v>
      </c>
    </row>
    <row r="8" spans="1:23">
      <c r="A8" s="2" t="s">
        <v>280</v>
      </c>
      <c r="B8" s="2" t="s">
        <v>2156</v>
      </c>
      <c r="C8" s="2" t="s">
        <v>32</v>
      </c>
      <c r="D8" s="2" t="s">
        <v>33</v>
      </c>
      <c r="E8" s="2" t="s">
        <v>34</v>
      </c>
      <c r="F8" s="2" t="s">
        <v>3870</v>
      </c>
      <c r="G8" s="2">
        <v>1</v>
      </c>
      <c r="H8" s="2" t="s">
        <v>72</v>
      </c>
      <c r="I8" s="2">
        <v>3</v>
      </c>
      <c r="J8" s="2"/>
      <c r="K8" s="2"/>
      <c r="L8" s="2" t="s">
        <v>3889</v>
      </c>
      <c r="M8" s="2" t="s">
        <v>78</v>
      </c>
      <c r="N8" s="2" t="s">
        <v>3903</v>
      </c>
      <c r="O8" s="2">
        <v>77.542</v>
      </c>
      <c r="P8" s="2">
        <f>HYPERLINK("https://github.com/mlcommons/submissions_inference_3.1/tree/main/open/cTuning/results/Nvidia_Jetson_Orin_MaxQ-tflite_cpp-cpu-tflite-vmaster-default_config","details")</f>
        <v>0</v>
      </c>
      <c r="Q8" s="2">
        <f>HYPERLINK("https://github.com/mlcommons/submissions_inference_3.1/tree/main/open/cTuning/code","details")</f>
        <v>0</v>
      </c>
      <c r="R8" s="1">
        <v>65.122382</v>
      </c>
      <c r="S8" s="1">
        <v>878.5007392333517</v>
      </c>
      <c r="T8" s="1">
        <v>522.236032</v>
      </c>
      <c r="U8" s="1">
        <v>7028.005913866814</v>
      </c>
      <c r="V8" s="1">
        <v>15.393</v>
      </c>
      <c r="W8" s="1">
        <v>13.52010333333334</v>
      </c>
    </row>
    <row r="9" spans="1:23">
      <c r="A9" s="2" t="s">
        <v>281</v>
      </c>
      <c r="B9" s="2" t="s">
        <v>2157</v>
      </c>
      <c r="C9" s="2" t="s">
        <v>32</v>
      </c>
      <c r="D9" s="2" t="s">
        <v>33</v>
      </c>
      <c r="E9" s="2" t="s">
        <v>34</v>
      </c>
      <c r="F9" s="2" t="s">
        <v>3870</v>
      </c>
      <c r="G9" s="2">
        <v>1</v>
      </c>
      <c r="H9" s="2" t="s">
        <v>72</v>
      </c>
      <c r="I9" s="2">
        <v>3</v>
      </c>
      <c r="J9" s="2"/>
      <c r="K9" s="2"/>
      <c r="L9" s="2" t="s">
        <v>3889</v>
      </c>
      <c r="M9" s="2" t="s">
        <v>78</v>
      </c>
      <c r="N9" s="2" t="s">
        <v>3904</v>
      </c>
      <c r="O9" s="2">
        <v>79.268</v>
      </c>
      <c r="P9" s="2">
        <f>HYPERLINK("https://github.com/mlcommons/submissions_inference_3.1/tree/main/open/cTuning/results/Nvidia_Jetson_Orin_MaxQ-tflite_cpp-cpu-tflite-vmaster-default_config","details")</f>
        <v>0</v>
      </c>
      <c r="Q9" s="2">
        <f>HYPERLINK("https://github.com/mlcommons/submissions_inference_3.1/tree/main/open/cTuning/code","details")</f>
        <v>0</v>
      </c>
      <c r="R9" s="1">
        <v>102.89892</v>
      </c>
      <c r="S9" s="1">
        <v>1393.922974963515</v>
      </c>
      <c r="T9" s="1">
        <v>826.175352</v>
      </c>
      <c r="U9" s="1">
        <v>11151.38379970812</v>
      </c>
      <c r="V9" s="1">
        <v>9.743550000000001</v>
      </c>
      <c r="W9" s="1">
        <v>13.58036166666668</v>
      </c>
    </row>
    <row r="10" spans="1:23">
      <c r="A10" s="2" t="s">
        <v>282</v>
      </c>
      <c r="B10" s="2" t="s">
        <v>2158</v>
      </c>
      <c r="C10" s="2" t="s">
        <v>32</v>
      </c>
      <c r="D10" s="2" t="s">
        <v>33</v>
      </c>
      <c r="E10" s="2" t="s">
        <v>34</v>
      </c>
      <c r="F10" s="2" t="s">
        <v>3870</v>
      </c>
      <c r="G10" s="2">
        <v>1</v>
      </c>
      <c r="H10" s="2" t="s">
        <v>72</v>
      </c>
      <c r="I10" s="2">
        <v>3</v>
      </c>
      <c r="J10" s="2"/>
      <c r="K10" s="2"/>
      <c r="L10" s="2" t="s">
        <v>3889</v>
      </c>
      <c r="M10" s="2" t="s">
        <v>78</v>
      </c>
      <c r="N10" s="2" t="s">
        <v>3905</v>
      </c>
      <c r="O10" s="2">
        <v>80.676</v>
      </c>
      <c r="P10" s="2">
        <f>HYPERLINK("https://github.com/mlcommons/submissions_inference_3.1/tree/main/open/cTuning/results/Nvidia_Jetson_Orin_MaxQ-tflite_cpp-cpu-tflite-vmaster-default_config","details")</f>
        <v>0</v>
      </c>
      <c r="Q10" s="2">
        <f>HYPERLINK("https://github.com/mlcommons/submissions_inference_3.1/tree/main/open/cTuning/code","details")</f>
        <v>0</v>
      </c>
      <c r="R10" s="1">
        <v>187.910646</v>
      </c>
      <c r="S10" s="1">
        <v>2546.126904161983</v>
      </c>
      <c r="T10" s="1">
        <v>1508.163832</v>
      </c>
      <c r="U10" s="1">
        <v>20369.01523329587</v>
      </c>
      <c r="V10" s="1">
        <v>5.3343</v>
      </c>
      <c r="W10" s="1">
        <v>13.58072333333334</v>
      </c>
    </row>
    <row r="11" spans="1:23">
      <c r="A11" s="2" t="s">
        <v>283</v>
      </c>
      <c r="B11" s="2" t="s">
        <v>2159</v>
      </c>
      <c r="C11" s="2" t="s">
        <v>32</v>
      </c>
      <c r="D11" s="2" t="s">
        <v>33</v>
      </c>
      <c r="E11" s="2" t="s">
        <v>34</v>
      </c>
      <c r="F11" s="2" t="s">
        <v>3870</v>
      </c>
      <c r="G11" s="2">
        <v>1</v>
      </c>
      <c r="H11" s="2" t="s">
        <v>72</v>
      </c>
      <c r="I11" s="2">
        <v>3</v>
      </c>
      <c r="J11" s="2"/>
      <c r="K11" s="2"/>
      <c r="L11" s="2" t="s">
        <v>3889</v>
      </c>
      <c r="M11" s="2" t="s">
        <v>78</v>
      </c>
      <c r="N11" s="2" t="s">
        <v>3906</v>
      </c>
      <c r="O11" s="2">
        <v>71.25</v>
      </c>
      <c r="P11" s="2">
        <f>HYPERLINK("https://github.com/mlcommons/submissions_inference_3.1/tree/main/open/cTuning/results/Nvidia_Jetson_Orin_MaxQ-tflite_cpp-cpu-tflite-vmaster-default_config","details")</f>
        <v>0</v>
      </c>
      <c r="Q11" s="2">
        <f>HYPERLINK("https://github.com/mlcommons/submissions_inference_3.1/tree/main/open/cTuning/code","details")</f>
        <v>0</v>
      </c>
      <c r="R11" s="1">
        <v>14.342977</v>
      </c>
      <c r="S11" s="1">
        <v>179.109550974819</v>
      </c>
      <c r="T11" s="1">
        <v>114.968088</v>
      </c>
      <c r="U11" s="1">
        <v>1432.876407798552</v>
      </c>
      <c r="V11" s="1">
        <v>70.1082</v>
      </c>
      <c r="W11" s="1">
        <v>12.54968333333334</v>
      </c>
    </row>
    <row r="12" spans="1:23">
      <c r="A12" s="2" t="s">
        <v>284</v>
      </c>
      <c r="B12" s="2" t="s">
        <v>2160</v>
      </c>
      <c r="C12" s="2" t="s">
        <v>32</v>
      </c>
      <c r="D12" s="2" t="s">
        <v>33</v>
      </c>
      <c r="E12" s="2" t="s">
        <v>34</v>
      </c>
      <c r="F12" s="2" t="s">
        <v>3870</v>
      </c>
      <c r="G12" s="2">
        <v>1</v>
      </c>
      <c r="H12" s="2" t="s">
        <v>72</v>
      </c>
      <c r="I12" s="2">
        <v>3</v>
      </c>
      <c r="J12" s="2"/>
      <c r="K12" s="2"/>
      <c r="L12" s="2" t="s">
        <v>3889</v>
      </c>
      <c r="M12" s="2" t="s">
        <v>78</v>
      </c>
      <c r="N12" s="2" t="s">
        <v>3907</v>
      </c>
      <c r="O12" s="2">
        <v>74.04600000000001</v>
      </c>
      <c r="P12" s="2">
        <f>HYPERLINK("https://github.com/mlcommons/submissions_inference_3.1/tree/main/open/cTuning/results/Nvidia_Jetson_Orin_MaxQ-tflite_cpp-cpu-tflite-vmaster-default_config","details")</f>
        <v>0</v>
      </c>
      <c r="Q12" s="2">
        <f>HYPERLINK("https://github.com/mlcommons/submissions_inference_3.1/tree/main/open/cTuning/code","details")</f>
        <v>0</v>
      </c>
      <c r="R12" s="1">
        <v>22.123433</v>
      </c>
      <c r="S12" s="1">
        <v>276.6974543287929</v>
      </c>
      <c r="T12" s="1">
        <v>178.357088</v>
      </c>
      <c r="U12" s="1">
        <v>2213.579634630343</v>
      </c>
      <c r="V12" s="1">
        <v>45.4089</v>
      </c>
      <c r="W12" s="1">
        <v>12.56013666666666</v>
      </c>
    </row>
    <row r="13" spans="1:23">
      <c r="A13" s="2" t="s">
        <v>285</v>
      </c>
      <c r="B13" s="2" t="s">
        <v>2161</v>
      </c>
      <c r="C13" s="2" t="s">
        <v>32</v>
      </c>
      <c r="D13" s="2" t="s">
        <v>33</v>
      </c>
      <c r="E13" s="2" t="s">
        <v>34</v>
      </c>
      <c r="F13" s="2" t="s">
        <v>3870</v>
      </c>
      <c r="G13" s="2">
        <v>1</v>
      </c>
      <c r="H13" s="2" t="s">
        <v>72</v>
      </c>
      <c r="I13" s="2">
        <v>3</v>
      </c>
      <c r="J13" s="2"/>
      <c r="K13" s="2"/>
      <c r="L13" s="2" t="s">
        <v>3889</v>
      </c>
      <c r="M13" s="2" t="s">
        <v>78</v>
      </c>
      <c r="N13" s="2" t="s">
        <v>3908</v>
      </c>
      <c r="O13" s="2">
        <v>74.158</v>
      </c>
      <c r="P13" s="2">
        <f>HYPERLINK("https://github.com/mlcommons/submissions_inference_3.1/tree/main/open/cTuning/results/Nvidia_Jetson_Orin_MaxQ-tflite_cpp-cpu-tflite-vmaster-default_config","details")</f>
        <v>0</v>
      </c>
      <c r="Q13" s="2">
        <f>HYPERLINK("https://github.com/mlcommons/submissions_inference_3.1/tree/main/open/cTuning/code","details")</f>
        <v>0</v>
      </c>
      <c r="R13" s="1">
        <v>29.884724</v>
      </c>
      <c r="S13" s="1">
        <v>374.5768353137861</v>
      </c>
      <c r="T13" s="1">
        <v>239.359656</v>
      </c>
      <c r="U13" s="1">
        <v>2996.614682510289</v>
      </c>
      <c r="V13" s="1">
        <v>33.6298</v>
      </c>
      <c r="W13" s="1">
        <v>12.59299500000001</v>
      </c>
    </row>
    <row r="14" spans="1:23">
      <c r="A14" s="2" t="s">
        <v>286</v>
      </c>
      <c r="B14" s="2" t="s">
        <v>2162</v>
      </c>
      <c r="C14" s="2" t="s">
        <v>32</v>
      </c>
      <c r="D14" s="2" t="s">
        <v>33</v>
      </c>
      <c r="E14" s="2" t="s">
        <v>34</v>
      </c>
      <c r="F14" s="2" t="s">
        <v>3870</v>
      </c>
      <c r="G14" s="2">
        <v>1</v>
      </c>
      <c r="H14" s="2" t="s">
        <v>72</v>
      </c>
      <c r="I14" s="2">
        <v>3</v>
      </c>
      <c r="J14" s="2"/>
      <c r="K14" s="2"/>
      <c r="L14" s="2" t="s">
        <v>3889</v>
      </c>
      <c r="M14" s="2" t="s">
        <v>78</v>
      </c>
      <c r="N14" s="2" t="s">
        <v>3909</v>
      </c>
      <c r="O14" s="2">
        <v>76.364</v>
      </c>
      <c r="P14" s="2">
        <f>HYPERLINK("https://github.com/mlcommons/submissions_inference_3.1/tree/main/open/cTuning/results/Nvidia_Jetson_Orin_MaxQ-tflite_cpp-cpu-tflite-vmaster-default_config","details")</f>
        <v>0</v>
      </c>
      <c r="Q14" s="2">
        <f>HYPERLINK("https://github.com/mlcommons/submissions_inference_3.1/tree/main/open/cTuning/code","details")</f>
        <v>0</v>
      </c>
      <c r="R14" s="1">
        <v>44.84551</v>
      </c>
      <c r="S14" s="1">
        <v>570.0880442045932</v>
      </c>
      <c r="T14" s="1">
        <v>359.24244</v>
      </c>
      <c r="U14" s="1">
        <v>4560.704353636746</v>
      </c>
      <c r="V14" s="1">
        <v>22.3784</v>
      </c>
      <c r="W14" s="1">
        <v>12.75459333333333</v>
      </c>
    </row>
    <row r="15" spans="1:23">
      <c r="A15" s="2" t="s">
        <v>287</v>
      </c>
      <c r="B15" s="2" t="s">
        <v>2163</v>
      </c>
      <c r="C15" s="2" t="s">
        <v>32</v>
      </c>
      <c r="D15" s="2" t="s">
        <v>33</v>
      </c>
      <c r="E15" s="2" t="s">
        <v>34</v>
      </c>
      <c r="F15" s="2" t="s">
        <v>3870</v>
      </c>
      <c r="G15" s="2">
        <v>1</v>
      </c>
      <c r="H15" s="2" t="s">
        <v>72</v>
      </c>
      <c r="I15" s="2">
        <v>3</v>
      </c>
      <c r="J15" s="2"/>
      <c r="K15" s="2"/>
      <c r="L15" s="2" t="s">
        <v>3889</v>
      </c>
      <c r="M15" s="2" t="s">
        <v>78</v>
      </c>
      <c r="N15" s="2" t="s">
        <v>3910</v>
      </c>
      <c r="O15" s="2">
        <v>78.544</v>
      </c>
      <c r="P15" s="2">
        <f>HYPERLINK("https://github.com/mlcommons/submissions_inference_3.1/tree/main/open/cTuning/results/Nvidia_Jetson_Orin_MaxQ-tflite_cpp-cpu-tflite-vmaster-default_config","details")</f>
        <v>0</v>
      </c>
      <c r="Q15" s="2">
        <f>HYPERLINK("https://github.com/mlcommons/submissions_inference_3.1/tree/main/open/cTuning/code","details")</f>
        <v>0</v>
      </c>
      <c r="R15" s="1">
        <v>75.60340100000001</v>
      </c>
      <c r="S15" s="1">
        <v>965.8412242815872</v>
      </c>
      <c r="T15" s="1">
        <v>605.4912</v>
      </c>
      <c r="U15" s="1">
        <v>7726.729794252697</v>
      </c>
      <c r="V15" s="1">
        <v>13.2697</v>
      </c>
      <c r="W15" s="1">
        <v>12.81427833333333</v>
      </c>
    </row>
    <row r="16" spans="1:23">
      <c r="A16" s="2" t="s">
        <v>288</v>
      </c>
      <c r="B16" s="2" t="s">
        <v>2164</v>
      </c>
      <c r="C16" s="2" t="s">
        <v>32</v>
      </c>
      <c r="D16" s="2" t="s">
        <v>33</v>
      </c>
      <c r="E16" s="2" t="s">
        <v>34</v>
      </c>
      <c r="F16" s="2" t="s">
        <v>3870</v>
      </c>
      <c r="G16" s="2">
        <v>1</v>
      </c>
      <c r="H16" s="2" t="s">
        <v>72</v>
      </c>
      <c r="I16" s="2">
        <v>3</v>
      </c>
      <c r="J16" s="2"/>
      <c r="K16" s="2"/>
      <c r="L16" s="2" t="s">
        <v>3889</v>
      </c>
      <c r="M16" s="2" t="s">
        <v>78</v>
      </c>
      <c r="N16" s="2" t="s">
        <v>3911</v>
      </c>
      <c r="O16" s="2">
        <v>44.116</v>
      </c>
      <c r="P16" s="2">
        <f>HYPERLINK("https://github.com/mlcommons/submissions_inference_3.1/tree/main/open/cTuning/results/Nvidia_Jetson_Orin_MaxQ-tflite_cpp-cpu-tflite-vmaster-default_config","details")</f>
        <v>0</v>
      </c>
      <c r="Q16" s="2">
        <f>HYPERLINK("https://github.com/mlcommons/submissions_inference_3.1/tree/main/open/cTuning/code","details")</f>
        <v>0</v>
      </c>
      <c r="R16" s="1">
        <v>1.169142</v>
      </c>
      <c r="S16" s="1">
        <v>15.20751147918224</v>
      </c>
      <c r="T16" s="1">
        <v>9.403015999999999</v>
      </c>
      <c r="U16" s="1">
        <v>121.6600918334579</v>
      </c>
      <c r="V16" s="1">
        <v>860.577</v>
      </c>
      <c r="W16" s="1">
        <v>13.048635</v>
      </c>
    </row>
    <row r="17" spans="1:23">
      <c r="A17" s="2" t="s">
        <v>289</v>
      </c>
      <c r="B17" s="2" t="s">
        <v>2165</v>
      </c>
      <c r="C17" s="2" t="s">
        <v>32</v>
      </c>
      <c r="D17" s="2" t="s">
        <v>33</v>
      </c>
      <c r="E17" s="2" t="s">
        <v>34</v>
      </c>
      <c r="F17" s="2" t="s">
        <v>3870</v>
      </c>
      <c r="G17" s="2">
        <v>1</v>
      </c>
      <c r="H17" s="2" t="s">
        <v>72</v>
      </c>
      <c r="I17" s="2">
        <v>3</v>
      </c>
      <c r="J17" s="2"/>
      <c r="K17" s="2"/>
      <c r="L17" s="2" t="s">
        <v>3889</v>
      </c>
      <c r="M17" s="2" t="s">
        <v>78</v>
      </c>
      <c r="N17" s="2" t="s">
        <v>3912</v>
      </c>
      <c r="O17" s="2">
        <v>47.81</v>
      </c>
      <c r="P17" s="2">
        <f>HYPERLINK("https://github.com/mlcommons/submissions_inference_3.1/tree/main/open/cTuning/results/Nvidia_Jetson_Orin_MaxQ-tflite_cpp-cpu-tflite-vmaster-default_config","details")</f>
        <v>0</v>
      </c>
      <c r="Q17" s="2">
        <f>HYPERLINK("https://github.com/mlcommons/submissions_inference_3.1/tree/main/open/cTuning/code","details")</f>
        <v>0</v>
      </c>
      <c r="R17" s="1">
        <v>1.809026</v>
      </c>
      <c r="S17" s="1">
        <v>23.3899177228377</v>
      </c>
      <c r="T17" s="1">
        <v>14.543632</v>
      </c>
      <c r="U17" s="1">
        <v>187.1193417827016</v>
      </c>
      <c r="V17" s="1">
        <v>555.9059999999999</v>
      </c>
      <c r="W17" s="1">
        <v>12.97697333333332</v>
      </c>
    </row>
    <row r="18" spans="1:23">
      <c r="A18" s="2" t="s">
        <v>290</v>
      </c>
      <c r="B18" s="2" t="s">
        <v>2166</v>
      </c>
      <c r="C18" s="2" t="s">
        <v>32</v>
      </c>
      <c r="D18" s="2" t="s">
        <v>33</v>
      </c>
      <c r="E18" s="2" t="s">
        <v>34</v>
      </c>
      <c r="F18" s="2" t="s">
        <v>3870</v>
      </c>
      <c r="G18" s="2">
        <v>1</v>
      </c>
      <c r="H18" s="2" t="s">
        <v>72</v>
      </c>
      <c r="I18" s="2">
        <v>3</v>
      </c>
      <c r="J18" s="2"/>
      <c r="K18" s="2"/>
      <c r="L18" s="2" t="s">
        <v>3889</v>
      </c>
      <c r="M18" s="2" t="s">
        <v>78</v>
      </c>
      <c r="N18" s="2" t="s">
        <v>3913</v>
      </c>
      <c r="O18" s="2">
        <v>49.478</v>
      </c>
      <c r="P18" s="2">
        <f>HYPERLINK("https://github.com/mlcommons/submissions_inference_3.1/tree/main/open/cTuning/results/Nvidia_Jetson_Orin_MaxQ-tflite_cpp-cpu-tflite-vmaster-default_config","details")</f>
        <v>0</v>
      </c>
      <c r="Q18" s="2">
        <f>HYPERLINK("https://github.com/mlcommons/submissions_inference_3.1/tree/main/open/cTuning/code","details")</f>
        <v>0</v>
      </c>
      <c r="R18" s="1">
        <v>2.561076</v>
      </c>
      <c r="S18" s="1">
        <v>33.09167857607239</v>
      </c>
      <c r="T18" s="1">
        <v>20.564392</v>
      </c>
      <c r="U18" s="1">
        <v>264.7334286085791</v>
      </c>
      <c r="V18" s="1">
        <v>392.326</v>
      </c>
      <c r="W18" s="1">
        <v>12.96225499999998</v>
      </c>
    </row>
    <row r="19" spans="1:23">
      <c r="A19" s="2" t="s">
        <v>291</v>
      </c>
      <c r="B19" s="2" t="s">
        <v>2167</v>
      </c>
      <c r="C19" s="2" t="s">
        <v>32</v>
      </c>
      <c r="D19" s="2" t="s">
        <v>33</v>
      </c>
      <c r="E19" s="2" t="s">
        <v>34</v>
      </c>
      <c r="F19" s="2" t="s">
        <v>3870</v>
      </c>
      <c r="G19" s="2">
        <v>1</v>
      </c>
      <c r="H19" s="2" t="s">
        <v>72</v>
      </c>
      <c r="I19" s="2">
        <v>3</v>
      </c>
      <c r="J19" s="2"/>
      <c r="K19" s="2"/>
      <c r="L19" s="2" t="s">
        <v>3889</v>
      </c>
      <c r="M19" s="2" t="s">
        <v>78</v>
      </c>
      <c r="N19" s="2" t="s">
        <v>3914</v>
      </c>
      <c r="O19" s="2">
        <v>51.848</v>
      </c>
      <c r="P19" s="2">
        <f>HYPERLINK("https://github.com/mlcommons/submissions_inference_3.1/tree/main/open/cTuning/results/Nvidia_Jetson_Orin_MaxQ-tflite_cpp-cpu-tflite-vmaster-default_config","details")</f>
        <v>0</v>
      </c>
      <c r="Q19" s="2">
        <f>HYPERLINK("https://github.com/mlcommons/submissions_inference_3.1/tree/main/open/cTuning/code","details")</f>
        <v>0</v>
      </c>
      <c r="R19" s="1">
        <v>3.509408</v>
      </c>
      <c r="S19" s="1">
        <v>45.58361567204079</v>
      </c>
      <c r="T19" s="1">
        <v>28.181768</v>
      </c>
      <c r="U19" s="1">
        <v>364.6689253763264</v>
      </c>
      <c r="V19" s="1">
        <v>286.183</v>
      </c>
      <c r="W19" s="1">
        <v>13.02925166666666</v>
      </c>
    </row>
    <row r="20" spans="1:23">
      <c r="A20" s="2" t="s">
        <v>292</v>
      </c>
      <c r="B20" s="2" t="s">
        <v>2168</v>
      </c>
      <c r="C20" s="2" t="s">
        <v>32</v>
      </c>
      <c r="D20" s="2" t="s">
        <v>33</v>
      </c>
      <c r="E20" s="2" t="s">
        <v>34</v>
      </c>
      <c r="F20" s="2" t="s">
        <v>3870</v>
      </c>
      <c r="G20" s="2">
        <v>1</v>
      </c>
      <c r="H20" s="2" t="s">
        <v>72</v>
      </c>
      <c r="I20" s="2">
        <v>3</v>
      </c>
      <c r="J20" s="2"/>
      <c r="K20" s="2"/>
      <c r="L20" s="2" t="s">
        <v>3889</v>
      </c>
      <c r="M20" s="2" t="s">
        <v>78</v>
      </c>
      <c r="N20" s="2" t="s">
        <v>3915</v>
      </c>
      <c r="O20" s="2">
        <v>57.918</v>
      </c>
      <c r="P20" s="2">
        <f>HYPERLINK("https://github.com/mlcommons/submissions_inference_3.1/tree/main/open/cTuning/results/Nvidia_Jetson_Orin_MaxQ-tflite_cpp-cpu-tflite-vmaster-default_config","details")</f>
        <v>0</v>
      </c>
      <c r="Q20" s="2">
        <f>HYPERLINK("https://github.com/mlcommons/submissions_inference_3.1/tree/main/open/cTuning/code","details")</f>
        <v>0</v>
      </c>
      <c r="R20" s="1">
        <v>3.797927</v>
      </c>
      <c r="S20" s="1">
        <v>49.50548570498353</v>
      </c>
      <c r="T20" s="1">
        <v>30.541368</v>
      </c>
      <c r="U20" s="1">
        <v>396.0438856398682</v>
      </c>
      <c r="V20" s="1">
        <v>266.868</v>
      </c>
      <c r="W20" s="1">
        <v>13.19485666666667</v>
      </c>
    </row>
    <row r="21" spans="1:23">
      <c r="A21" s="2" t="s">
        <v>293</v>
      </c>
      <c r="B21" s="2" t="s">
        <v>2169</v>
      </c>
      <c r="C21" s="2" t="s">
        <v>32</v>
      </c>
      <c r="D21" s="2" t="s">
        <v>33</v>
      </c>
      <c r="E21" s="2" t="s">
        <v>34</v>
      </c>
      <c r="F21" s="2" t="s">
        <v>3870</v>
      </c>
      <c r="G21" s="2">
        <v>1</v>
      </c>
      <c r="H21" s="2" t="s">
        <v>72</v>
      </c>
      <c r="I21" s="2">
        <v>3</v>
      </c>
      <c r="J21" s="2"/>
      <c r="K21" s="2"/>
      <c r="L21" s="2" t="s">
        <v>3889</v>
      </c>
      <c r="M21" s="2" t="s">
        <v>78</v>
      </c>
      <c r="N21" s="2" t="s">
        <v>3916</v>
      </c>
      <c r="O21" s="2">
        <v>60.842</v>
      </c>
      <c r="P21" s="2">
        <f>HYPERLINK("https://github.com/mlcommons/submissions_inference_3.1/tree/main/open/cTuning/results/Nvidia_Jetson_Orin_MaxQ-tflite_cpp-cpu-tflite-vmaster-default_config","details")</f>
        <v>0</v>
      </c>
      <c r="Q21" s="2">
        <f>HYPERLINK("https://github.com/mlcommons/submissions_inference_3.1/tree/main/open/cTuning/code","details")</f>
        <v>0</v>
      </c>
      <c r="R21" s="1">
        <v>5.793769</v>
      </c>
      <c r="S21" s="1">
        <v>75.61681059964863</v>
      </c>
      <c r="T21" s="1">
        <v>46.514512</v>
      </c>
      <c r="U21" s="1">
        <v>604.934484797189</v>
      </c>
      <c r="V21" s="1">
        <v>173.47</v>
      </c>
      <c r="W21" s="1">
        <v>13.10316666666667</v>
      </c>
    </row>
    <row r="22" spans="1:23">
      <c r="A22" s="2" t="s">
        <v>294</v>
      </c>
      <c r="B22" s="2" t="s">
        <v>2170</v>
      </c>
      <c r="C22" s="2" t="s">
        <v>32</v>
      </c>
      <c r="D22" s="2" t="s">
        <v>33</v>
      </c>
      <c r="E22" s="2" t="s">
        <v>34</v>
      </c>
      <c r="F22" s="2" t="s">
        <v>3870</v>
      </c>
      <c r="G22" s="2">
        <v>1</v>
      </c>
      <c r="H22" s="2" t="s">
        <v>72</v>
      </c>
      <c r="I22" s="2">
        <v>3</v>
      </c>
      <c r="J22" s="2"/>
      <c r="K22" s="2"/>
      <c r="L22" s="2" t="s">
        <v>3889</v>
      </c>
      <c r="M22" s="2" t="s">
        <v>78</v>
      </c>
      <c r="N22" s="2" t="s">
        <v>3917</v>
      </c>
      <c r="O22" s="2">
        <v>63.244</v>
      </c>
      <c r="P22" s="2">
        <f>HYPERLINK("https://github.com/mlcommons/submissions_inference_3.1/tree/main/open/cTuning/results/Nvidia_Jetson_Orin_MaxQ-tflite_cpp-cpu-tflite-vmaster-default_config","details")</f>
        <v>0</v>
      </c>
      <c r="Q22" s="2">
        <f>HYPERLINK("https://github.com/mlcommons/submissions_inference_3.1/tree/main/open/cTuning/code","details")</f>
        <v>0</v>
      </c>
      <c r="R22" s="1">
        <v>7.803349</v>
      </c>
      <c r="S22" s="1">
        <v>102.5554973522048</v>
      </c>
      <c r="T22" s="1">
        <v>62.645408</v>
      </c>
      <c r="U22" s="1">
        <v>820.4439788176386</v>
      </c>
      <c r="V22" s="1">
        <v>128.59</v>
      </c>
      <c r="W22" s="1">
        <v>13.17530000000001</v>
      </c>
    </row>
    <row r="23" spans="1:23">
      <c r="A23" s="2" t="s">
        <v>295</v>
      </c>
      <c r="B23" s="2" t="s">
        <v>2171</v>
      </c>
      <c r="C23" s="2" t="s">
        <v>32</v>
      </c>
      <c r="D23" s="2" t="s">
        <v>33</v>
      </c>
      <c r="E23" s="2" t="s">
        <v>34</v>
      </c>
      <c r="F23" s="2" t="s">
        <v>3870</v>
      </c>
      <c r="G23" s="2">
        <v>1</v>
      </c>
      <c r="H23" s="2" t="s">
        <v>72</v>
      </c>
      <c r="I23" s="2">
        <v>3</v>
      </c>
      <c r="J23" s="2"/>
      <c r="K23" s="2"/>
      <c r="L23" s="2" t="s">
        <v>3889</v>
      </c>
      <c r="M23" s="2" t="s">
        <v>78</v>
      </c>
      <c r="N23" s="2" t="s">
        <v>3918</v>
      </c>
      <c r="O23" s="2">
        <v>64.346</v>
      </c>
      <c r="P23" s="2">
        <f>HYPERLINK("https://github.com/mlcommons/submissions_inference_3.1/tree/main/open/cTuning/results/Nvidia_Jetson_Orin_MaxQ-tflite_cpp-cpu-tflite-vmaster-default_config","details")</f>
        <v>0</v>
      </c>
      <c r="Q23" s="2">
        <f>HYPERLINK("https://github.com/mlcommons/submissions_inference_3.1/tree/main/open/cTuning/code","details")</f>
        <v>0</v>
      </c>
      <c r="R23" s="1">
        <v>10.6279</v>
      </c>
      <c r="S23" s="1">
        <v>140.0951490635302</v>
      </c>
      <c r="T23" s="1">
        <v>85.258736</v>
      </c>
      <c r="U23" s="1">
        <v>1120.761192508241</v>
      </c>
      <c r="V23" s="1">
        <v>94.2655</v>
      </c>
      <c r="W23" s="1">
        <v>13.19631166666666</v>
      </c>
    </row>
    <row r="24" spans="1:23">
      <c r="A24" s="2" t="s">
        <v>296</v>
      </c>
      <c r="B24" s="2" t="s">
        <v>2172</v>
      </c>
      <c r="C24" s="2" t="s">
        <v>32</v>
      </c>
      <c r="D24" s="2" t="s">
        <v>33</v>
      </c>
      <c r="E24" s="2" t="s">
        <v>34</v>
      </c>
      <c r="F24" s="2" t="s">
        <v>3870</v>
      </c>
      <c r="G24" s="2">
        <v>1</v>
      </c>
      <c r="H24" s="2" t="s">
        <v>72</v>
      </c>
      <c r="I24" s="2">
        <v>3</v>
      </c>
      <c r="J24" s="2"/>
      <c r="K24" s="2"/>
      <c r="L24" s="2" t="s">
        <v>3889</v>
      </c>
      <c r="M24" s="2" t="s">
        <v>78</v>
      </c>
      <c r="N24" s="2" t="s">
        <v>3919</v>
      </c>
      <c r="O24" s="2">
        <v>63.716</v>
      </c>
      <c r="P24" s="2">
        <f>HYPERLINK("https://github.com/mlcommons/submissions_inference_3.1/tree/main/open/cTuning/results/Nvidia_Jetson_Orin_MaxQ-tflite_cpp-cpu-tflite-vmaster-default_config","details")</f>
        <v>0</v>
      </c>
      <c r="Q24" s="2">
        <f>HYPERLINK("https://github.com/mlcommons/submissions_inference_3.1/tree/main/open/cTuning/code","details")</f>
        <v>0</v>
      </c>
      <c r="R24" s="1">
        <v>7.592649</v>
      </c>
      <c r="S24" s="1">
        <v>102.3207765203174</v>
      </c>
      <c r="T24" s="1">
        <v>60.926544</v>
      </c>
      <c r="U24" s="1">
        <v>818.5662121625393</v>
      </c>
      <c r="V24" s="1">
        <v>131.961</v>
      </c>
      <c r="W24" s="1">
        <v>13.48955333333334</v>
      </c>
    </row>
    <row r="25" spans="1:23">
      <c r="A25" s="2" t="s">
        <v>297</v>
      </c>
      <c r="B25" s="2" t="s">
        <v>2173</v>
      </c>
      <c r="C25" s="2" t="s">
        <v>32</v>
      </c>
      <c r="D25" s="2" t="s">
        <v>33</v>
      </c>
      <c r="E25" s="2" t="s">
        <v>34</v>
      </c>
      <c r="F25" s="2" t="s">
        <v>3870</v>
      </c>
      <c r="G25" s="2">
        <v>1</v>
      </c>
      <c r="H25" s="2" t="s">
        <v>72</v>
      </c>
      <c r="I25" s="2">
        <v>3</v>
      </c>
      <c r="J25" s="2"/>
      <c r="K25" s="2"/>
      <c r="L25" s="2" t="s">
        <v>3889</v>
      </c>
      <c r="M25" s="2" t="s">
        <v>78</v>
      </c>
      <c r="N25" s="2" t="s">
        <v>3920</v>
      </c>
      <c r="O25" s="2">
        <v>66.384</v>
      </c>
      <c r="P25" s="2">
        <f>HYPERLINK("https://github.com/mlcommons/submissions_inference_3.1/tree/main/open/cTuning/results/Nvidia_Jetson_Orin_MaxQ-tflite_cpp-cpu-tflite-vmaster-default_config","details")</f>
        <v>0</v>
      </c>
      <c r="Q25" s="2">
        <f>HYPERLINK("https://github.com/mlcommons/submissions_inference_3.1/tree/main/open/cTuning/code","details")</f>
        <v>0</v>
      </c>
      <c r="R25" s="1">
        <v>11.648688</v>
      </c>
      <c r="S25" s="1">
        <v>156.1485488534663</v>
      </c>
      <c r="T25" s="1">
        <v>93.43935999999999</v>
      </c>
      <c r="U25" s="1">
        <v>1249.188390827731</v>
      </c>
      <c r="V25" s="1">
        <v>86.08150000000001</v>
      </c>
      <c r="W25" s="1">
        <v>13.43229833333333</v>
      </c>
    </row>
    <row r="26" spans="1:23">
      <c r="A26" s="2" t="s">
        <v>298</v>
      </c>
      <c r="B26" s="2" t="s">
        <v>2174</v>
      </c>
      <c r="C26" s="2" t="s">
        <v>32</v>
      </c>
      <c r="D26" s="2" t="s">
        <v>33</v>
      </c>
      <c r="E26" s="2" t="s">
        <v>34</v>
      </c>
      <c r="F26" s="2" t="s">
        <v>3870</v>
      </c>
      <c r="G26" s="2">
        <v>1</v>
      </c>
      <c r="H26" s="2" t="s">
        <v>72</v>
      </c>
      <c r="I26" s="2">
        <v>3</v>
      </c>
      <c r="J26" s="2"/>
      <c r="K26" s="2"/>
      <c r="L26" s="2" t="s">
        <v>3889</v>
      </c>
      <c r="M26" s="2" t="s">
        <v>78</v>
      </c>
      <c r="N26" s="2" t="s">
        <v>3921</v>
      </c>
      <c r="O26" s="2">
        <v>68.242</v>
      </c>
      <c r="P26" s="2">
        <f>HYPERLINK("https://github.com/mlcommons/submissions_inference_3.1/tree/main/open/cTuning/results/Nvidia_Jetson_Orin_MaxQ-tflite_cpp-cpu-tflite-vmaster-default_config","details")</f>
        <v>0</v>
      </c>
      <c r="Q26" s="2">
        <f>HYPERLINK("https://github.com/mlcommons/submissions_inference_3.1/tree/main/open/cTuning/code","details")</f>
        <v>0</v>
      </c>
      <c r="R26" s="1">
        <v>16.183337</v>
      </c>
      <c r="S26" s="1">
        <v>216.9909654056966</v>
      </c>
      <c r="T26" s="1">
        <v>129.757768</v>
      </c>
      <c r="U26" s="1">
        <v>1735.927723245573</v>
      </c>
      <c r="V26" s="1">
        <v>61.9415</v>
      </c>
      <c r="W26" s="1">
        <v>13.43337333333334</v>
      </c>
    </row>
    <row r="27" spans="1:23">
      <c r="A27" s="2" t="s">
        <v>299</v>
      </c>
      <c r="B27" s="2" t="s">
        <v>2175</v>
      </c>
      <c r="C27" s="2" t="s">
        <v>32</v>
      </c>
      <c r="D27" s="2" t="s">
        <v>33</v>
      </c>
      <c r="E27" s="2" t="s">
        <v>34</v>
      </c>
      <c r="F27" s="2" t="s">
        <v>3870</v>
      </c>
      <c r="G27" s="2">
        <v>1</v>
      </c>
      <c r="H27" s="2" t="s">
        <v>72</v>
      </c>
      <c r="I27" s="2">
        <v>3</v>
      </c>
      <c r="J27" s="2"/>
      <c r="K27" s="2"/>
      <c r="L27" s="2" t="s">
        <v>3889</v>
      </c>
      <c r="M27" s="2" t="s">
        <v>78</v>
      </c>
      <c r="N27" s="2" t="s">
        <v>3922</v>
      </c>
      <c r="O27" s="2">
        <v>69.262</v>
      </c>
      <c r="P27" s="2">
        <f>HYPERLINK("https://github.com/mlcommons/submissions_inference_3.1/tree/main/open/cTuning/results/Nvidia_Jetson_Orin_MaxQ-tflite_cpp-cpu-tflite-vmaster-default_config","details")</f>
        <v>0</v>
      </c>
      <c r="Q27" s="2">
        <f>HYPERLINK("https://github.com/mlcommons/submissions_inference_3.1/tree/main/open/cTuning/code","details")</f>
        <v>0</v>
      </c>
      <c r="R27" s="1">
        <v>22.074124</v>
      </c>
      <c r="S27" s="1">
        <v>294.6632790066856</v>
      </c>
      <c r="T27" s="1">
        <v>177.007368</v>
      </c>
      <c r="U27" s="1">
        <v>2357.306232053485</v>
      </c>
      <c r="V27" s="1">
        <v>45.3903</v>
      </c>
      <c r="W27" s="1">
        <v>13.36815999999999</v>
      </c>
    </row>
    <row r="28" spans="1:23">
      <c r="A28" s="2" t="s">
        <v>300</v>
      </c>
      <c r="B28" s="2" t="s">
        <v>2176</v>
      </c>
      <c r="C28" s="2" t="s">
        <v>32</v>
      </c>
      <c r="D28" s="2" t="s">
        <v>33</v>
      </c>
      <c r="E28" s="2" t="s">
        <v>34</v>
      </c>
      <c r="F28" s="2" t="s">
        <v>3870</v>
      </c>
      <c r="G28" s="2">
        <v>1</v>
      </c>
      <c r="H28" s="2" t="s">
        <v>72</v>
      </c>
      <c r="I28" s="2">
        <v>3</v>
      </c>
      <c r="J28" s="2"/>
      <c r="K28" s="2"/>
      <c r="L28" s="2" t="s">
        <v>3889</v>
      </c>
      <c r="M28" s="2" t="s">
        <v>78</v>
      </c>
      <c r="N28" s="2" t="s">
        <v>3923</v>
      </c>
      <c r="O28" s="2">
        <v>66.604</v>
      </c>
      <c r="P28" s="2">
        <f>HYPERLINK("https://github.com/mlcommons/submissions_inference_3.1/tree/main/open/cTuning/results/Nvidia_Jetson_Orin_MaxQ-tflite_cpp-cpu-tflite-vmaster-default_config","details")</f>
        <v>0</v>
      </c>
      <c r="Q28" s="2">
        <f>HYPERLINK("https://github.com/mlcommons/submissions_inference_3.1/tree/main/open/cTuning/code","details")</f>
        <v>0</v>
      </c>
      <c r="R28" s="1">
        <v>12.893164</v>
      </c>
      <c r="S28" s="1">
        <v>175.2637785926689</v>
      </c>
      <c r="T28" s="1">
        <v>103.448672</v>
      </c>
      <c r="U28" s="1">
        <v>1402.110228741351</v>
      </c>
      <c r="V28" s="1">
        <v>77.76860000000001</v>
      </c>
      <c r="W28" s="1">
        <v>13.62093333333334</v>
      </c>
    </row>
    <row r="29" spans="1:23">
      <c r="A29" s="2" t="s">
        <v>301</v>
      </c>
      <c r="B29" s="2" t="s">
        <v>2177</v>
      </c>
      <c r="C29" s="2" t="s">
        <v>32</v>
      </c>
      <c r="D29" s="2" t="s">
        <v>33</v>
      </c>
      <c r="E29" s="2" t="s">
        <v>34</v>
      </c>
      <c r="F29" s="2" t="s">
        <v>3870</v>
      </c>
      <c r="G29" s="2">
        <v>1</v>
      </c>
      <c r="H29" s="2" t="s">
        <v>72</v>
      </c>
      <c r="I29" s="2">
        <v>3</v>
      </c>
      <c r="J29" s="2"/>
      <c r="K29" s="2"/>
      <c r="L29" s="2" t="s">
        <v>3889</v>
      </c>
      <c r="M29" s="2" t="s">
        <v>78</v>
      </c>
      <c r="N29" s="2" t="s">
        <v>3924</v>
      </c>
      <c r="O29" s="2">
        <v>69.10599999999999</v>
      </c>
      <c r="P29" s="2">
        <f>HYPERLINK("https://github.com/mlcommons/submissions_inference_3.1/tree/main/open/cTuning/results/Nvidia_Jetson_Orin_MaxQ-tflite_cpp-cpu-tflite-vmaster-default_config","details")</f>
        <v>0</v>
      </c>
      <c r="Q29" s="2">
        <f>HYPERLINK("https://github.com/mlcommons/submissions_inference_3.1/tree/main/open/cTuning/code","details")</f>
        <v>0</v>
      </c>
      <c r="R29" s="1">
        <v>19.945016</v>
      </c>
      <c r="S29" s="1">
        <v>268.9570571012331</v>
      </c>
      <c r="T29" s="1">
        <v>160.04192</v>
      </c>
      <c r="U29" s="1">
        <v>2151.656456809865</v>
      </c>
      <c r="V29" s="1">
        <v>50.3058</v>
      </c>
      <c r="W29" s="1">
        <v>13.522665</v>
      </c>
    </row>
    <row r="30" spans="1:23">
      <c r="A30" s="2" t="s">
        <v>302</v>
      </c>
      <c r="B30" s="2" t="s">
        <v>2178</v>
      </c>
      <c r="C30" s="2" t="s">
        <v>32</v>
      </c>
      <c r="D30" s="2" t="s">
        <v>33</v>
      </c>
      <c r="E30" s="2" t="s">
        <v>34</v>
      </c>
      <c r="F30" s="2" t="s">
        <v>3870</v>
      </c>
      <c r="G30" s="2">
        <v>1</v>
      </c>
      <c r="H30" s="2" t="s">
        <v>72</v>
      </c>
      <c r="I30" s="2">
        <v>3</v>
      </c>
      <c r="J30" s="2"/>
      <c r="K30" s="2"/>
      <c r="L30" s="2" t="s">
        <v>3889</v>
      </c>
      <c r="M30" s="2" t="s">
        <v>78</v>
      </c>
      <c r="N30" s="2" t="s">
        <v>3925</v>
      </c>
      <c r="O30" s="2">
        <v>70.624</v>
      </c>
      <c r="P30" s="2">
        <f>HYPERLINK("https://github.com/mlcommons/submissions_inference_3.1/tree/main/open/cTuning/results/Nvidia_Jetson_Orin_MaxQ-tflite_cpp-cpu-tflite-vmaster-default_config","details")</f>
        <v>0</v>
      </c>
      <c r="Q30" s="2">
        <f>HYPERLINK("https://github.com/mlcommons/submissions_inference_3.1/tree/main/open/cTuning/code","details")</f>
        <v>0</v>
      </c>
      <c r="R30" s="1">
        <v>27.390038</v>
      </c>
      <c r="S30" s="1">
        <v>369.5662114981308</v>
      </c>
      <c r="T30" s="1">
        <v>219.76436</v>
      </c>
      <c r="U30" s="1">
        <v>2956.529691985047</v>
      </c>
      <c r="V30" s="1">
        <v>36.567</v>
      </c>
      <c r="W30" s="1">
        <v>13.50943333333334</v>
      </c>
    </row>
    <row r="31" spans="1:23">
      <c r="A31" s="2" t="s">
        <v>303</v>
      </c>
      <c r="B31" s="2" t="s">
        <v>2179</v>
      </c>
      <c r="C31" s="2" t="s">
        <v>32</v>
      </c>
      <c r="D31" s="2" t="s">
        <v>33</v>
      </c>
      <c r="E31" s="2" t="s">
        <v>34</v>
      </c>
      <c r="F31" s="2" t="s">
        <v>3870</v>
      </c>
      <c r="G31" s="2">
        <v>1</v>
      </c>
      <c r="H31" s="2" t="s">
        <v>72</v>
      </c>
      <c r="I31" s="2">
        <v>3</v>
      </c>
      <c r="J31" s="2"/>
      <c r="K31" s="2"/>
      <c r="L31" s="2" t="s">
        <v>3889</v>
      </c>
      <c r="M31" s="2" t="s">
        <v>78</v>
      </c>
      <c r="N31" s="2" t="s">
        <v>3926</v>
      </c>
      <c r="O31" s="2">
        <v>71.678</v>
      </c>
      <c r="P31" s="2">
        <f>HYPERLINK("https://github.com/mlcommons/submissions_inference_3.1/tree/main/open/cTuning/results/Nvidia_Jetson_Orin_MaxQ-tflite_cpp-cpu-tflite-vmaster-default_config","details")</f>
        <v>0</v>
      </c>
      <c r="Q31" s="2">
        <f>HYPERLINK("https://github.com/mlcommons/submissions_inference_3.1/tree/main/open/cTuning/code","details")</f>
        <v>0</v>
      </c>
      <c r="R31" s="1">
        <v>37.695145</v>
      </c>
      <c r="S31" s="1">
        <v>510.4495330184954</v>
      </c>
      <c r="T31" s="1">
        <v>302.248824</v>
      </c>
      <c r="U31" s="1">
        <v>4083.596264147963</v>
      </c>
      <c r="V31" s="1">
        <v>26.5866</v>
      </c>
      <c r="W31" s="1">
        <v>13.567935</v>
      </c>
    </row>
    <row r="32" spans="1:23">
      <c r="A32" s="2" t="s">
        <v>304</v>
      </c>
      <c r="B32" s="2" t="s">
        <v>2180</v>
      </c>
      <c r="C32" s="2" t="s">
        <v>32</v>
      </c>
      <c r="D32" s="2" t="s">
        <v>33</v>
      </c>
      <c r="E32" s="2" t="s">
        <v>34</v>
      </c>
      <c r="F32" s="2" t="s">
        <v>3870</v>
      </c>
      <c r="G32" s="2">
        <v>1</v>
      </c>
      <c r="H32" s="2" t="s">
        <v>72</v>
      </c>
      <c r="I32" s="2">
        <v>3</v>
      </c>
      <c r="J32" s="2"/>
      <c r="K32" s="2"/>
      <c r="L32" s="2" t="s">
        <v>3889</v>
      </c>
      <c r="M32" s="2" t="s">
        <v>78</v>
      </c>
      <c r="N32" s="2" t="s">
        <v>3927</v>
      </c>
      <c r="O32" s="2">
        <v>42.31</v>
      </c>
      <c r="P32" s="2">
        <f>HYPERLINK("https://github.com/mlcommons/submissions_inference_3.1/tree/main/open/cTuning/results/Nvidia_Jetson_Orin_MaxQ-tflite_cpp-cpu-tflite-vmaster-default_config","details")</f>
        <v>0</v>
      </c>
      <c r="Q32" s="2">
        <f>HYPERLINK("https://github.com/mlcommons/submissions_inference_3.1/tree/main/open/cTuning/code","details")</f>
        <v>0</v>
      </c>
      <c r="R32" s="1">
        <v>0.826734</v>
      </c>
      <c r="S32" s="1">
        <v>10.18444798158011</v>
      </c>
      <c r="T32" s="1">
        <v>6.642032</v>
      </c>
      <c r="U32" s="1">
        <v>81.47558385264087</v>
      </c>
      <c r="V32" s="1">
        <v>1215.25</v>
      </c>
      <c r="W32" s="1">
        <v>12.33772166666667</v>
      </c>
    </row>
    <row r="33" spans="1:23">
      <c r="A33" s="2" t="s">
        <v>305</v>
      </c>
      <c r="B33" s="2" t="s">
        <v>2181</v>
      </c>
      <c r="C33" s="2" t="s">
        <v>32</v>
      </c>
      <c r="D33" s="2" t="s">
        <v>33</v>
      </c>
      <c r="E33" s="2" t="s">
        <v>34</v>
      </c>
      <c r="F33" s="2" t="s">
        <v>3870</v>
      </c>
      <c r="G33" s="2">
        <v>1</v>
      </c>
      <c r="H33" s="2" t="s">
        <v>72</v>
      </c>
      <c r="I33" s="2">
        <v>3</v>
      </c>
      <c r="J33" s="2"/>
      <c r="K33" s="2"/>
      <c r="L33" s="2" t="s">
        <v>3889</v>
      </c>
      <c r="M33" s="2" t="s">
        <v>78</v>
      </c>
      <c r="N33" s="2" t="s">
        <v>3928</v>
      </c>
      <c r="O33" s="2">
        <v>45.492</v>
      </c>
      <c r="P33" s="2">
        <f>HYPERLINK("https://github.com/mlcommons/submissions_inference_3.1/tree/main/open/cTuning/results/Nvidia_Jetson_Orin_MaxQ-tflite_cpp-cpu-tflite-vmaster-default_config","details")</f>
        <v>0</v>
      </c>
      <c r="Q33" s="2">
        <f>HYPERLINK("https://github.com/mlcommons/submissions_inference_3.1/tree/main/open/cTuning/code","details")</f>
        <v>0</v>
      </c>
      <c r="R33" s="1">
        <v>1.286264</v>
      </c>
      <c r="S33" s="1">
        <v>15.81192273757953</v>
      </c>
      <c r="T33" s="1">
        <v>10.337472</v>
      </c>
      <c r="U33" s="1">
        <v>126.4953819006363</v>
      </c>
      <c r="V33" s="1">
        <v>781.141</v>
      </c>
      <c r="W33" s="1">
        <v>12.32487833333334</v>
      </c>
    </row>
    <row r="34" spans="1:23">
      <c r="A34" s="2" t="s">
        <v>306</v>
      </c>
      <c r="B34" s="2" t="s">
        <v>2182</v>
      </c>
      <c r="C34" s="2" t="s">
        <v>32</v>
      </c>
      <c r="D34" s="2" t="s">
        <v>33</v>
      </c>
      <c r="E34" s="2" t="s">
        <v>34</v>
      </c>
      <c r="F34" s="2" t="s">
        <v>3870</v>
      </c>
      <c r="G34" s="2">
        <v>1</v>
      </c>
      <c r="H34" s="2" t="s">
        <v>72</v>
      </c>
      <c r="I34" s="2">
        <v>3</v>
      </c>
      <c r="J34" s="2"/>
      <c r="K34" s="2"/>
      <c r="L34" s="2" t="s">
        <v>3889</v>
      </c>
      <c r="M34" s="2" t="s">
        <v>78</v>
      </c>
      <c r="N34" s="2" t="s">
        <v>3929</v>
      </c>
      <c r="O34" s="2">
        <v>48.074</v>
      </c>
      <c r="P34" s="2">
        <f>HYPERLINK("https://github.com/mlcommons/submissions_inference_3.1/tree/main/open/cTuning/results/Nvidia_Jetson_Orin_MaxQ-tflite_cpp-cpu-tflite-vmaster-default_config","details")</f>
        <v>0</v>
      </c>
      <c r="Q34" s="2">
        <f>HYPERLINK("https://github.com/mlcommons/submissions_inference_3.1/tree/main/open/cTuning/code","details")</f>
        <v>0</v>
      </c>
      <c r="R34" s="1">
        <v>1.836931</v>
      </c>
      <c r="S34" s="1">
        <v>22.63316128142036</v>
      </c>
      <c r="T34" s="1">
        <v>14.74332</v>
      </c>
      <c r="U34" s="1">
        <v>181.0652902513628</v>
      </c>
      <c r="V34" s="1">
        <v>546.901</v>
      </c>
      <c r="W34" s="1">
        <v>12.35570333333334</v>
      </c>
    </row>
    <row r="35" spans="1:23">
      <c r="A35" s="2" t="s">
        <v>307</v>
      </c>
      <c r="B35" s="2" t="s">
        <v>2183</v>
      </c>
      <c r="C35" s="2" t="s">
        <v>32</v>
      </c>
      <c r="D35" s="2" t="s">
        <v>33</v>
      </c>
      <c r="E35" s="2" t="s">
        <v>34</v>
      </c>
      <c r="F35" s="2" t="s">
        <v>3870</v>
      </c>
      <c r="G35" s="2">
        <v>1</v>
      </c>
      <c r="H35" s="2" t="s">
        <v>72</v>
      </c>
      <c r="I35" s="2">
        <v>3</v>
      </c>
      <c r="J35" s="2"/>
      <c r="K35" s="2"/>
      <c r="L35" s="2" t="s">
        <v>3889</v>
      </c>
      <c r="M35" s="2" t="s">
        <v>78</v>
      </c>
      <c r="N35" s="2" t="s">
        <v>3930</v>
      </c>
      <c r="O35" s="2">
        <v>50.224</v>
      </c>
      <c r="P35" s="2">
        <f>HYPERLINK("https://github.com/mlcommons/submissions_inference_3.1/tree/main/open/cTuning/results/Nvidia_Jetson_Orin_MaxQ-tflite_cpp-cpu-tflite-vmaster-default_config","details")</f>
        <v>0</v>
      </c>
      <c r="Q35" s="2">
        <f>HYPERLINK("https://github.com/mlcommons/submissions_inference_3.1/tree/main/open/cTuning/code","details")</f>
        <v>0</v>
      </c>
      <c r="R35" s="1">
        <v>2.498638</v>
      </c>
      <c r="S35" s="1">
        <v>30.69916670958881</v>
      </c>
      <c r="T35" s="1">
        <v>20.66444</v>
      </c>
      <c r="U35" s="1">
        <v>245.5933336767105</v>
      </c>
      <c r="V35" s="1">
        <v>401.656</v>
      </c>
      <c r="W35" s="1">
        <v>12.31773333333334</v>
      </c>
    </row>
    <row r="36" spans="1:23">
      <c r="A36" s="2" t="s">
        <v>308</v>
      </c>
      <c r="B36" s="2" t="s">
        <v>2184</v>
      </c>
      <c r="C36" s="2" t="s">
        <v>32</v>
      </c>
      <c r="D36" s="2" t="s">
        <v>33</v>
      </c>
      <c r="E36" s="2" t="s">
        <v>34</v>
      </c>
      <c r="F36" s="2" t="s">
        <v>3870</v>
      </c>
      <c r="G36" s="2">
        <v>1</v>
      </c>
      <c r="H36" s="2" t="s">
        <v>72</v>
      </c>
      <c r="I36" s="2">
        <v>3</v>
      </c>
      <c r="J36" s="2"/>
      <c r="K36" s="2"/>
      <c r="L36" s="2" t="s">
        <v>3889</v>
      </c>
      <c r="M36" s="2" t="s">
        <v>78</v>
      </c>
      <c r="N36" s="2" t="s">
        <v>3931</v>
      </c>
      <c r="O36" s="2">
        <v>56.674</v>
      </c>
      <c r="P36" s="2">
        <f>HYPERLINK("https://github.com/mlcommons/submissions_inference_3.1/tree/main/open/cTuning/results/Nvidia_Jetson_Orin_MaxQ-tflite_cpp-cpu-tflite-vmaster-default_config","details")</f>
        <v>0</v>
      </c>
      <c r="Q36" s="2">
        <f>HYPERLINK("https://github.com/mlcommons/submissions_inference_3.1/tree/main/open/cTuning/code","details")</f>
        <v>0</v>
      </c>
      <c r="R36" s="1">
        <v>1.863554</v>
      </c>
      <c r="S36" s="1">
        <v>22.88672688108862</v>
      </c>
      <c r="T36" s="1">
        <v>15.397144</v>
      </c>
      <c r="U36" s="1">
        <v>183.0938150487089</v>
      </c>
      <c r="V36" s="1">
        <v>538.753</v>
      </c>
      <c r="W36" s="1">
        <v>12.30790666666668</v>
      </c>
    </row>
    <row r="37" spans="1:23">
      <c r="A37" s="2" t="s">
        <v>309</v>
      </c>
      <c r="B37" s="2" t="s">
        <v>2185</v>
      </c>
      <c r="C37" s="2" t="s">
        <v>32</v>
      </c>
      <c r="D37" s="2" t="s">
        <v>33</v>
      </c>
      <c r="E37" s="2" t="s">
        <v>34</v>
      </c>
      <c r="F37" s="2" t="s">
        <v>3870</v>
      </c>
      <c r="G37" s="2">
        <v>1</v>
      </c>
      <c r="H37" s="2" t="s">
        <v>72</v>
      </c>
      <c r="I37" s="2">
        <v>3</v>
      </c>
      <c r="J37" s="2"/>
      <c r="K37" s="2"/>
      <c r="L37" s="2" t="s">
        <v>3889</v>
      </c>
      <c r="M37" s="2" t="s">
        <v>78</v>
      </c>
      <c r="N37" s="2" t="s">
        <v>3932</v>
      </c>
      <c r="O37" s="2">
        <v>59.48</v>
      </c>
      <c r="P37" s="2">
        <f>HYPERLINK("https://github.com/mlcommons/submissions_inference_3.1/tree/main/open/cTuning/results/Nvidia_Jetson_Orin_MaxQ-tflite_cpp-cpu-tflite-vmaster-default_config","details")</f>
        <v>0</v>
      </c>
      <c r="Q37" s="2">
        <f>HYPERLINK("https://github.com/mlcommons/submissions_inference_3.1/tree/main/open/cTuning/code","details")</f>
        <v>0</v>
      </c>
      <c r="R37" s="1">
        <v>2.904341</v>
      </c>
      <c r="S37" s="1">
        <v>35.65561719995038</v>
      </c>
      <c r="T37" s="1">
        <v>23.315112</v>
      </c>
      <c r="U37" s="1">
        <v>285.2449375996031</v>
      </c>
      <c r="V37" s="1">
        <v>344.989</v>
      </c>
      <c r="W37" s="1">
        <v>12.28999333333334</v>
      </c>
    </row>
    <row r="38" spans="1:23">
      <c r="A38" s="2" t="s">
        <v>310</v>
      </c>
      <c r="B38" s="2" t="s">
        <v>2186</v>
      </c>
      <c r="C38" s="2" t="s">
        <v>32</v>
      </c>
      <c r="D38" s="2" t="s">
        <v>33</v>
      </c>
      <c r="E38" s="2" t="s">
        <v>34</v>
      </c>
      <c r="F38" s="2" t="s">
        <v>3870</v>
      </c>
      <c r="G38" s="2">
        <v>1</v>
      </c>
      <c r="H38" s="2" t="s">
        <v>72</v>
      </c>
      <c r="I38" s="2">
        <v>3</v>
      </c>
      <c r="J38" s="2"/>
      <c r="K38" s="2"/>
      <c r="L38" s="2" t="s">
        <v>3889</v>
      </c>
      <c r="M38" s="2" t="s">
        <v>78</v>
      </c>
      <c r="N38" s="2" t="s">
        <v>3933</v>
      </c>
      <c r="O38" s="2">
        <v>61.484</v>
      </c>
      <c r="P38" s="2">
        <f>HYPERLINK("https://github.com/mlcommons/submissions_inference_3.1/tree/main/open/cTuning/results/Nvidia_Jetson_Orin_MaxQ-tflite_cpp-cpu-tflite-vmaster-default_config","details")</f>
        <v>0</v>
      </c>
      <c r="Q38" s="2">
        <f>HYPERLINK("https://github.com/mlcommons/submissions_inference_3.1/tree/main/open/cTuning/code","details")</f>
        <v>0</v>
      </c>
      <c r="R38" s="1">
        <v>4.133227</v>
      </c>
      <c r="S38" s="1">
        <v>50.80539440719819</v>
      </c>
      <c r="T38" s="1">
        <v>33.170272</v>
      </c>
      <c r="U38" s="1">
        <v>406.4431552575856</v>
      </c>
      <c r="V38" s="1">
        <v>242.44</v>
      </c>
      <c r="W38" s="1">
        <v>12.30526166666667</v>
      </c>
    </row>
    <row r="39" spans="1:23">
      <c r="A39" s="2" t="s">
        <v>311</v>
      </c>
      <c r="B39" s="2" t="s">
        <v>2187</v>
      </c>
      <c r="C39" s="2" t="s">
        <v>32</v>
      </c>
      <c r="D39" s="2" t="s">
        <v>33</v>
      </c>
      <c r="E39" s="2" t="s">
        <v>34</v>
      </c>
      <c r="F39" s="2" t="s">
        <v>3870</v>
      </c>
      <c r="G39" s="2">
        <v>1</v>
      </c>
      <c r="H39" s="2" t="s">
        <v>72</v>
      </c>
      <c r="I39" s="2">
        <v>3</v>
      </c>
      <c r="J39" s="2"/>
      <c r="K39" s="2"/>
      <c r="L39" s="2" t="s">
        <v>3889</v>
      </c>
      <c r="M39" s="2" t="s">
        <v>78</v>
      </c>
      <c r="N39" s="2" t="s">
        <v>3934</v>
      </c>
      <c r="O39" s="2">
        <v>62.374</v>
      </c>
      <c r="P39" s="2">
        <f>HYPERLINK("https://github.com/mlcommons/submissions_inference_3.1/tree/main/open/cTuning/results/Nvidia_Jetson_Orin_MaxQ-tflite_cpp-cpu-tflite-vmaster-default_config","details")</f>
        <v>0</v>
      </c>
      <c r="Q39" s="2">
        <f>HYPERLINK("https://github.com/mlcommons/submissions_inference_3.1/tree/main/open/cTuning/code","details")</f>
        <v>0</v>
      </c>
      <c r="R39" s="1">
        <v>5.648006</v>
      </c>
      <c r="S39" s="1">
        <v>69.13000153327066</v>
      </c>
      <c r="T39" s="1">
        <v>46.016312</v>
      </c>
      <c r="U39" s="1">
        <v>553.0400122661653</v>
      </c>
      <c r="V39" s="1">
        <v>177.601</v>
      </c>
      <c r="W39" s="1">
        <v>12.27041166666665</v>
      </c>
    </row>
    <row r="40" spans="1:23">
      <c r="A40" s="2" t="s">
        <v>312</v>
      </c>
      <c r="B40" s="2" t="s">
        <v>2188</v>
      </c>
      <c r="C40" s="2" t="s">
        <v>32</v>
      </c>
      <c r="D40" s="2" t="s">
        <v>33</v>
      </c>
      <c r="E40" s="2" t="s">
        <v>34</v>
      </c>
      <c r="F40" s="2" t="s">
        <v>3870</v>
      </c>
      <c r="G40" s="2">
        <v>1</v>
      </c>
      <c r="H40" s="2" t="s">
        <v>72</v>
      </c>
      <c r="I40" s="2">
        <v>3</v>
      </c>
      <c r="J40" s="2"/>
      <c r="K40" s="2"/>
      <c r="L40" s="2" t="s">
        <v>3889</v>
      </c>
      <c r="M40" s="2" t="s">
        <v>78</v>
      </c>
      <c r="N40" s="2" t="s">
        <v>3935</v>
      </c>
      <c r="O40" s="2">
        <v>58.434</v>
      </c>
      <c r="P40" s="2">
        <f>HYPERLINK("https://github.com/mlcommons/submissions_inference_3.1/tree/main/open/cTuning/results/Nvidia_Jetson_Orin_MaxQ-tflite_cpp-cpu-tflite-vmaster-default_config","details")</f>
        <v>0</v>
      </c>
      <c r="Q40" s="2">
        <f>HYPERLINK("https://github.com/mlcommons/submissions_inference_3.1/tree/main/open/cTuning/code","details")</f>
        <v>0</v>
      </c>
      <c r="R40" s="1">
        <v>3.342269</v>
      </c>
      <c r="S40" s="1">
        <v>41.4021507052643</v>
      </c>
      <c r="T40" s="1">
        <v>26.826728</v>
      </c>
      <c r="U40" s="1">
        <v>331.2172056421144</v>
      </c>
      <c r="V40" s="1">
        <v>300.167</v>
      </c>
      <c r="W40" s="1">
        <v>12.41290999999999</v>
      </c>
    </row>
    <row r="41" spans="1:23">
      <c r="A41" s="2" t="s">
        <v>313</v>
      </c>
      <c r="B41" s="2" t="s">
        <v>2189</v>
      </c>
      <c r="C41" s="2" t="s">
        <v>32</v>
      </c>
      <c r="D41" s="2" t="s">
        <v>33</v>
      </c>
      <c r="E41" s="2" t="s">
        <v>34</v>
      </c>
      <c r="F41" s="2" t="s">
        <v>3870</v>
      </c>
      <c r="G41" s="2">
        <v>1</v>
      </c>
      <c r="H41" s="2" t="s">
        <v>72</v>
      </c>
      <c r="I41" s="2">
        <v>3</v>
      </c>
      <c r="J41" s="2"/>
      <c r="K41" s="2"/>
      <c r="L41" s="2" t="s">
        <v>3889</v>
      </c>
      <c r="M41" s="2" t="s">
        <v>78</v>
      </c>
      <c r="N41" s="2" t="s">
        <v>3936</v>
      </c>
      <c r="O41" s="2">
        <v>64.122</v>
      </c>
      <c r="P41" s="2">
        <f>HYPERLINK("https://github.com/mlcommons/submissions_inference_3.1/tree/main/open/cTuning/results/Nvidia_Jetson_Orin_MaxQ-tflite_cpp-cpu-tflite-vmaster-default_config","details")</f>
        <v>0</v>
      </c>
      <c r="Q41" s="2">
        <f>HYPERLINK("https://github.com/mlcommons/submissions_inference_3.1/tree/main/open/cTuning/code","details")</f>
        <v>0</v>
      </c>
      <c r="R41" s="1">
        <v>5.239967</v>
      </c>
      <c r="S41" s="1">
        <v>64.99219086788922</v>
      </c>
      <c r="T41" s="1">
        <v>42.033912</v>
      </c>
      <c r="U41" s="1">
        <v>519.9375269431138</v>
      </c>
      <c r="V41" s="1">
        <v>191.2</v>
      </c>
      <c r="W41" s="1">
        <v>12.41563833333333</v>
      </c>
    </row>
    <row r="42" spans="1:23">
      <c r="A42" s="2" t="s">
        <v>314</v>
      </c>
      <c r="B42" s="2" t="s">
        <v>2190</v>
      </c>
      <c r="C42" s="2" t="s">
        <v>32</v>
      </c>
      <c r="D42" s="2" t="s">
        <v>33</v>
      </c>
      <c r="E42" s="2" t="s">
        <v>34</v>
      </c>
      <c r="F42" s="2" t="s">
        <v>3870</v>
      </c>
      <c r="G42" s="2">
        <v>1</v>
      </c>
      <c r="H42" s="2" t="s">
        <v>72</v>
      </c>
      <c r="I42" s="2">
        <v>3</v>
      </c>
      <c r="J42" s="2"/>
      <c r="K42" s="2"/>
      <c r="L42" s="2" t="s">
        <v>3889</v>
      </c>
      <c r="M42" s="2" t="s">
        <v>78</v>
      </c>
      <c r="N42" s="2" t="s">
        <v>3937</v>
      </c>
      <c r="O42" s="2">
        <v>67.19799999999999</v>
      </c>
      <c r="P42" s="2">
        <f>HYPERLINK("https://github.com/mlcommons/submissions_inference_3.1/tree/main/open/cTuning/results/Nvidia_Jetson_Orin_MaxQ-tflite_cpp-cpu-tflite-vmaster-default_config","details")</f>
        <v>0</v>
      </c>
      <c r="Q42" s="2">
        <f>HYPERLINK("https://github.com/mlcommons/submissions_inference_3.1/tree/main/open/cTuning/code","details")</f>
        <v>0</v>
      </c>
      <c r="R42" s="1">
        <v>7.485001</v>
      </c>
      <c r="S42" s="1">
        <v>92.36128035118077</v>
      </c>
      <c r="T42" s="1">
        <v>60.115272</v>
      </c>
      <c r="U42" s="1">
        <v>738.8902428094461</v>
      </c>
      <c r="V42" s="1">
        <v>134</v>
      </c>
      <c r="W42" s="1">
        <v>12.36811833333334</v>
      </c>
    </row>
    <row r="43" spans="1:23">
      <c r="A43" s="2" t="s">
        <v>315</v>
      </c>
      <c r="B43" s="2" t="s">
        <v>2191</v>
      </c>
      <c r="C43" s="2" t="s">
        <v>32</v>
      </c>
      <c r="D43" s="2" t="s">
        <v>33</v>
      </c>
      <c r="E43" s="2" t="s">
        <v>34</v>
      </c>
      <c r="F43" s="2" t="s">
        <v>3870</v>
      </c>
      <c r="G43" s="2">
        <v>1</v>
      </c>
      <c r="H43" s="2" t="s">
        <v>72</v>
      </c>
      <c r="I43" s="2">
        <v>3</v>
      </c>
      <c r="J43" s="2"/>
      <c r="K43" s="2"/>
      <c r="L43" s="2" t="s">
        <v>3889</v>
      </c>
      <c r="M43" s="2" t="s">
        <v>78</v>
      </c>
      <c r="N43" s="2" t="s">
        <v>3938</v>
      </c>
      <c r="O43" s="2">
        <v>68.084</v>
      </c>
      <c r="P43" s="2">
        <f>HYPERLINK("https://github.com/mlcommons/submissions_inference_3.1/tree/main/open/cTuning/results/Nvidia_Jetson_Orin_MaxQ-tflite_cpp-cpu-tflite-vmaster-default_config","details")</f>
        <v>0</v>
      </c>
      <c r="Q43" s="2">
        <f>HYPERLINK("https://github.com/mlcommons/submissions_inference_3.1/tree/main/open/cTuning/code","details")</f>
        <v>0</v>
      </c>
      <c r="R43" s="1">
        <v>10.23302</v>
      </c>
      <c r="S43" s="1">
        <v>126.6009372385768</v>
      </c>
      <c r="T43" s="1">
        <v>82.221816</v>
      </c>
      <c r="U43" s="1">
        <v>1012.807497908614</v>
      </c>
      <c r="V43" s="1">
        <v>97.9448</v>
      </c>
      <c r="W43" s="1">
        <v>12.39234166666666</v>
      </c>
    </row>
    <row r="44" spans="1:23">
      <c r="A44" s="2" t="s">
        <v>316</v>
      </c>
      <c r="B44" s="2" t="s">
        <v>2192</v>
      </c>
      <c r="C44" s="2" t="s">
        <v>32</v>
      </c>
      <c r="D44" s="2" t="s">
        <v>33</v>
      </c>
      <c r="E44" s="2" t="s">
        <v>34</v>
      </c>
      <c r="F44" s="2" t="s">
        <v>3870</v>
      </c>
      <c r="G44" s="2">
        <v>1</v>
      </c>
      <c r="H44" s="2" t="s">
        <v>72</v>
      </c>
      <c r="I44" s="2">
        <v>3</v>
      </c>
      <c r="J44" s="2"/>
      <c r="K44" s="2"/>
      <c r="L44" s="2" t="s">
        <v>3889</v>
      </c>
      <c r="M44" s="2" t="s">
        <v>78</v>
      </c>
      <c r="N44" s="2" t="s">
        <v>3939</v>
      </c>
      <c r="O44" s="2">
        <v>64.792</v>
      </c>
      <c r="P44" s="2">
        <f>HYPERLINK("https://github.com/mlcommons/submissions_inference_3.1/tree/main/open/cTuning/results/Nvidia_Jetson_Orin_MaxQ-tflite_cpp-cpu-tflite-vmaster-default_config","details")</f>
        <v>0</v>
      </c>
      <c r="Q44" s="2">
        <f>HYPERLINK("https://github.com/mlcommons/submissions_inference_3.1/tree/main/open/cTuning/code","details")</f>
        <v>0</v>
      </c>
      <c r="R44" s="1">
        <v>5.286679</v>
      </c>
      <c r="S44" s="1">
        <v>66.39736510857742</v>
      </c>
      <c r="T44" s="1">
        <v>42.590688</v>
      </c>
      <c r="U44" s="1">
        <v>531.1789208686193</v>
      </c>
      <c r="V44" s="1">
        <v>190.724</v>
      </c>
      <c r="W44" s="1">
        <v>12.65153833333333</v>
      </c>
    </row>
    <row r="45" spans="1:23">
      <c r="A45" s="2" t="s">
        <v>317</v>
      </c>
      <c r="B45" s="2" t="s">
        <v>2193</v>
      </c>
      <c r="C45" s="2" t="s">
        <v>32</v>
      </c>
      <c r="D45" s="2" t="s">
        <v>33</v>
      </c>
      <c r="E45" s="2" t="s">
        <v>34</v>
      </c>
      <c r="F45" s="2" t="s">
        <v>3870</v>
      </c>
      <c r="G45" s="2">
        <v>1</v>
      </c>
      <c r="H45" s="2" t="s">
        <v>72</v>
      </c>
      <c r="I45" s="2">
        <v>3</v>
      </c>
      <c r="J45" s="2"/>
      <c r="K45" s="2"/>
      <c r="L45" s="2" t="s">
        <v>3889</v>
      </c>
      <c r="M45" s="2" t="s">
        <v>78</v>
      </c>
      <c r="N45" s="2" t="s">
        <v>3940</v>
      </c>
      <c r="O45" s="2">
        <v>68.23999999999999</v>
      </c>
      <c r="P45" s="2">
        <f>HYPERLINK("https://github.com/mlcommons/submissions_inference_3.1/tree/main/open/cTuning/results/Nvidia_Jetson_Orin_MaxQ-tflite_cpp-cpu-tflite-vmaster-default_config","details")</f>
        <v>0</v>
      </c>
      <c r="Q45" s="2">
        <f>HYPERLINK("https://github.com/mlcommons/submissions_inference_3.1/tree/main/open/cTuning/code","details")</f>
        <v>0</v>
      </c>
      <c r="R45" s="1">
        <v>8.193507</v>
      </c>
      <c r="S45" s="1">
        <v>102.9835552825552</v>
      </c>
      <c r="T45" s="1">
        <v>65.708552</v>
      </c>
      <c r="U45" s="1">
        <v>823.8684422604417</v>
      </c>
      <c r="V45" s="1">
        <v>122.349</v>
      </c>
      <c r="W45" s="1">
        <v>12.59425166666667</v>
      </c>
    </row>
    <row r="46" spans="1:23">
      <c r="A46" s="2" t="s">
        <v>318</v>
      </c>
      <c r="B46" s="2" t="s">
        <v>2194</v>
      </c>
      <c r="C46" s="2" t="s">
        <v>32</v>
      </c>
      <c r="D46" s="2" t="s">
        <v>33</v>
      </c>
      <c r="E46" s="2" t="s">
        <v>34</v>
      </c>
      <c r="F46" s="2" t="s">
        <v>3870</v>
      </c>
      <c r="G46" s="2">
        <v>1</v>
      </c>
      <c r="H46" s="2" t="s">
        <v>72</v>
      </c>
      <c r="I46" s="2">
        <v>3</v>
      </c>
      <c r="J46" s="2"/>
      <c r="K46" s="2"/>
      <c r="L46" s="2" t="s">
        <v>3889</v>
      </c>
      <c r="M46" s="2" t="s">
        <v>78</v>
      </c>
      <c r="N46" s="2" t="s">
        <v>3941</v>
      </c>
      <c r="O46" s="2">
        <v>70.012</v>
      </c>
      <c r="P46" s="2">
        <f>HYPERLINK("https://github.com/mlcommons/submissions_inference_3.1/tree/main/open/cTuning/results/Nvidia_Jetson_Orin_MaxQ-tflite_cpp-cpu-tflite-vmaster-default_config","details")</f>
        <v>0</v>
      </c>
      <c r="Q46" s="2">
        <f>HYPERLINK("https://github.com/mlcommons/submissions_inference_3.1/tree/main/open/cTuning/code","details")</f>
        <v>0</v>
      </c>
      <c r="R46" s="1">
        <v>11.528942</v>
      </c>
      <c r="S46" s="1">
        <v>144.3298875230062</v>
      </c>
      <c r="T46" s="1">
        <v>92.54001599999999</v>
      </c>
      <c r="U46" s="1">
        <v>1154.63910018405</v>
      </c>
      <c r="V46" s="1">
        <v>86.97450000000001</v>
      </c>
      <c r="W46" s="1">
        <v>12.54666000000001</v>
      </c>
    </row>
    <row r="47" spans="1:23">
      <c r="A47" s="2" t="s">
        <v>319</v>
      </c>
      <c r="B47" s="2" t="s">
        <v>2195</v>
      </c>
      <c r="C47" s="2" t="s">
        <v>32</v>
      </c>
      <c r="D47" s="2" t="s">
        <v>33</v>
      </c>
      <c r="E47" s="2" t="s">
        <v>34</v>
      </c>
      <c r="F47" s="2" t="s">
        <v>3870</v>
      </c>
      <c r="G47" s="2">
        <v>1</v>
      </c>
      <c r="H47" s="2" t="s">
        <v>72</v>
      </c>
      <c r="I47" s="2">
        <v>3</v>
      </c>
      <c r="J47" s="2"/>
      <c r="K47" s="2"/>
      <c r="L47" s="2" t="s">
        <v>3889</v>
      </c>
      <c r="M47" s="2" t="s">
        <v>78</v>
      </c>
      <c r="N47" s="2" t="s">
        <v>3942</v>
      </c>
      <c r="O47" s="2">
        <v>70.79000000000001</v>
      </c>
      <c r="P47" s="2">
        <f>HYPERLINK("https://github.com/mlcommons/submissions_inference_3.1/tree/main/open/cTuning/results/Nvidia_Jetson_Orin_MaxQ-tflite_cpp-cpu-tflite-vmaster-default_config","details")</f>
        <v>0</v>
      </c>
      <c r="Q47" s="2">
        <f>HYPERLINK("https://github.com/mlcommons/submissions_inference_3.1/tree/main/open/cTuning/code","details")</f>
        <v>0</v>
      </c>
      <c r="R47" s="1">
        <v>15.655455</v>
      </c>
      <c r="S47" s="1">
        <v>198.7674990245639</v>
      </c>
      <c r="T47" s="1">
        <v>125.63328</v>
      </c>
      <c r="U47" s="1">
        <v>1590.139992196511</v>
      </c>
      <c r="V47" s="1">
        <v>63.9843</v>
      </c>
      <c r="W47" s="1">
        <v>12.71276666666666</v>
      </c>
    </row>
    <row r="48" spans="1:23">
      <c r="A48" s="2" t="s">
        <v>320</v>
      </c>
      <c r="B48" s="2" t="s">
        <v>2196</v>
      </c>
      <c r="C48" s="2" t="s">
        <v>32</v>
      </c>
      <c r="D48" s="2" t="s">
        <v>33</v>
      </c>
      <c r="E48" s="2" t="s">
        <v>34</v>
      </c>
      <c r="F48" s="2" t="s">
        <v>3870</v>
      </c>
      <c r="G48" s="2">
        <v>1</v>
      </c>
      <c r="H48" s="2" t="s">
        <v>72</v>
      </c>
      <c r="I48" s="2">
        <v>3</v>
      </c>
      <c r="J48" s="2"/>
      <c r="K48" s="2"/>
      <c r="L48" s="2" t="s">
        <v>3889</v>
      </c>
      <c r="M48" s="2" t="s">
        <v>78</v>
      </c>
      <c r="N48" s="2" t="s">
        <v>3943</v>
      </c>
      <c r="O48" s="2">
        <v>52.172</v>
      </c>
      <c r="P48" s="2">
        <f>HYPERLINK("https://github.com/mlcommons/submissions_inference_3.1/tree/main/open/cTuning/results/Nvidia_Jetson_Orin_MaxQ-tflite_cpp-cpu-tflite-vmaster-default_config","details")</f>
        <v>0</v>
      </c>
      <c r="Q48" s="2">
        <f>HYPERLINK("https://github.com/mlcommons/submissions_inference_3.1/tree/main/open/cTuning/code","details")</f>
        <v>0</v>
      </c>
      <c r="R48" s="1">
        <v>2.241512</v>
      </c>
      <c r="S48" s="1">
        <v>30.0450909480906</v>
      </c>
      <c r="T48" s="1">
        <v>18.030656</v>
      </c>
      <c r="U48" s="1">
        <v>240.3607275847248</v>
      </c>
      <c r="V48" s="1">
        <v>448.454</v>
      </c>
      <c r="W48" s="1">
        <v>13.44446</v>
      </c>
    </row>
    <row r="49" spans="1:23">
      <c r="A49" s="2" t="s">
        <v>321</v>
      </c>
      <c r="B49" s="2" t="s">
        <v>2197</v>
      </c>
      <c r="C49" s="2" t="s">
        <v>32</v>
      </c>
      <c r="D49" s="2" t="s">
        <v>33</v>
      </c>
      <c r="E49" s="2" t="s">
        <v>34</v>
      </c>
      <c r="F49" s="2" t="s">
        <v>3870</v>
      </c>
      <c r="G49" s="2">
        <v>1</v>
      </c>
      <c r="H49" s="2" t="s">
        <v>72</v>
      </c>
      <c r="I49" s="2">
        <v>3</v>
      </c>
      <c r="J49" s="2"/>
      <c r="K49" s="2"/>
      <c r="L49" s="2" t="s">
        <v>3889</v>
      </c>
      <c r="M49" s="2" t="s">
        <v>78</v>
      </c>
      <c r="N49" s="2" t="s">
        <v>3944</v>
      </c>
      <c r="O49" s="2">
        <v>56.988</v>
      </c>
      <c r="P49" s="2">
        <f>HYPERLINK("https://github.com/mlcommons/submissions_inference_3.1/tree/main/open/cTuning/results/Nvidia_Jetson_Orin_MaxQ-tflite_cpp-cpu-tflite-vmaster-default_config","details")</f>
        <v>0</v>
      </c>
      <c r="Q49" s="2">
        <f>HYPERLINK("https://github.com/mlcommons/submissions_inference_3.1/tree/main/open/cTuning/code","details")</f>
        <v>0</v>
      </c>
      <c r="R49" s="1">
        <v>3.233179</v>
      </c>
      <c r="S49" s="1">
        <v>43.06568941881101</v>
      </c>
      <c r="T49" s="1">
        <v>25.949656</v>
      </c>
      <c r="U49" s="1">
        <v>344.525515350488</v>
      </c>
      <c r="V49" s="1">
        <v>310.458</v>
      </c>
      <c r="W49" s="1">
        <v>13.35008666666668</v>
      </c>
    </row>
    <row r="50" spans="1:23">
      <c r="A50" s="2" t="s">
        <v>322</v>
      </c>
      <c r="B50" s="2" t="s">
        <v>2198</v>
      </c>
      <c r="C50" s="2" t="s">
        <v>32</v>
      </c>
      <c r="D50" s="2" t="s">
        <v>33</v>
      </c>
      <c r="E50" s="2" t="s">
        <v>34</v>
      </c>
      <c r="F50" s="2" t="s">
        <v>3870</v>
      </c>
      <c r="G50" s="2">
        <v>1</v>
      </c>
      <c r="H50" s="2" t="s">
        <v>72</v>
      </c>
      <c r="I50" s="2">
        <v>3</v>
      </c>
      <c r="J50" s="2"/>
      <c r="K50" s="2"/>
      <c r="L50" s="2" t="s">
        <v>3889</v>
      </c>
      <c r="M50" s="2" t="s">
        <v>78</v>
      </c>
      <c r="N50" s="2" t="s">
        <v>3945</v>
      </c>
      <c r="O50" s="2">
        <v>59.324</v>
      </c>
      <c r="P50" s="2">
        <f>HYPERLINK("https://github.com/mlcommons/submissions_inference_3.1/tree/main/open/cTuning/results/Nvidia_Jetson_Orin_MaxQ-tflite_cpp-cpu-tflite-vmaster-default_config","details")</f>
        <v>0</v>
      </c>
      <c r="Q50" s="2">
        <f>HYPERLINK("https://github.com/mlcommons/submissions_inference_3.1/tree/main/open/cTuning/code","details")</f>
        <v>0</v>
      </c>
      <c r="R50" s="1">
        <v>4.332588</v>
      </c>
      <c r="S50" s="1">
        <v>58.18320844165488</v>
      </c>
      <c r="T50" s="1">
        <v>34.784368</v>
      </c>
      <c r="U50" s="1">
        <v>465.465667533239</v>
      </c>
      <c r="V50" s="1">
        <v>231.587</v>
      </c>
      <c r="W50" s="1">
        <v>13.45653000000001</v>
      </c>
    </row>
    <row r="51" spans="1:23">
      <c r="A51" s="2" t="s">
        <v>323</v>
      </c>
      <c r="B51" s="2" t="s">
        <v>2199</v>
      </c>
      <c r="C51" s="2" t="s">
        <v>32</v>
      </c>
      <c r="D51" s="2" t="s">
        <v>33</v>
      </c>
      <c r="E51" s="2" t="s">
        <v>34</v>
      </c>
      <c r="F51" s="2" t="s">
        <v>3870</v>
      </c>
      <c r="G51" s="2">
        <v>1</v>
      </c>
      <c r="H51" s="2" t="s">
        <v>72</v>
      </c>
      <c r="I51" s="2">
        <v>3</v>
      </c>
      <c r="J51" s="2"/>
      <c r="K51" s="2"/>
      <c r="L51" s="2" t="s">
        <v>3889</v>
      </c>
      <c r="M51" s="2" t="s">
        <v>78</v>
      </c>
      <c r="N51" s="2" t="s">
        <v>3946</v>
      </c>
      <c r="O51" s="2">
        <v>60.974</v>
      </c>
      <c r="P51" s="2">
        <f>HYPERLINK("https://github.com/mlcommons/submissions_inference_3.1/tree/main/open/cTuning/results/Nvidia_Jetson_Orin_MaxQ-tflite_cpp-cpu-tflite-vmaster-default_config","details")</f>
        <v>0</v>
      </c>
      <c r="Q51" s="2">
        <f>HYPERLINK("https://github.com/mlcommons/submissions_inference_3.1/tree/main/open/cTuning/code","details")</f>
        <v>0</v>
      </c>
      <c r="R51" s="1">
        <v>5.762313</v>
      </c>
      <c r="S51" s="1">
        <v>77.78438536043153</v>
      </c>
      <c r="T51" s="1">
        <v>46.238288</v>
      </c>
      <c r="U51" s="1">
        <v>622.2750828834522</v>
      </c>
      <c r="V51" s="1">
        <v>173.986</v>
      </c>
      <c r="W51" s="1">
        <v>13.51960833333332</v>
      </c>
    </row>
    <row r="52" spans="1:23">
      <c r="A52" s="2" t="s">
        <v>324</v>
      </c>
      <c r="B52" s="2" t="s">
        <v>2200</v>
      </c>
      <c r="C52" s="2" t="s">
        <v>32</v>
      </c>
      <c r="D52" s="2" t="s">
        <v>33</v>
      </c>
      <c r="E52" s="2" t="s">
        <v>34</v>
      </c>
      <c r="F52" s="2" t="s">
        <v>3870</v>
      </c>
      <c r="G52" s="2">
        <v>1</v>
      </c>
      <c r="H52" s="2" t="s">
        <v>72</v>
      </c>
      <c r="I52" s="2">
        <v>3</v>
      </c>
      <c r="J52" s="2"/>
      <c r="K52" s="2"/>
      <c r="L52" s="2" t="s">
        <v>3889</v>
      </c>
      <c r="M52" s="2" t="s">
        <v>78</v>
      </c>
      <c r="N52" s="2" t="s">
        <v>3947</v>
      </c>
      <c r="O52" s="2">
        <v>58.402</v>
      </c>
      <c r="P52" s="2">
        <f>HYPERLINK("https://github.com/mlcommons/submissions_inference_3.1/tree/main/open/cTuning/results/Nvidia_Jetson_Orin_MaxQ-tflite_cpp-cpu-tflite-vmaster-default_config","details")</f>
        <v>0</v>
      </c>
      <c r="Q52" s="2">
        <f>HYPERLINK("https://github.com/mlcommons/submissions_inference_3.1/tree/main/open/cTuning/code","details")</f>
        <v>0</v>
      </c>
      <c r="R52" s="1">
        <v>3.21001</v>
      </c>
      <c r="S52" s="1">
        <v>42.68885270504551</v>
      </c>
      <c r="T52" s="1">
        <v>25.8854</v>
      </c>
      <c r="U52" s="1">
        <v>341.5108216403641</v>
      </c>
      <c r="V52" s="1">
        <v>314.048</v>
      </c>
      <c r="W52" s="1">
        <v>13.38519166666666</v>
      </c>
    </row>
    <row r="53" spans="1:23">
      <c r="A53" s="2" t="s">
        <v>325</v>
      </c>
      <c r="B53" s="2" t="s">
        <v>2201</v>
      </c>
      <c r="C53" s="2" t="s">
        <v>32</v>
      </c>
      <c r="D53" s="2" t="s">
        <v>33</v>
      </c>
      <c r="E53" s="2" t="s">
        <v>34</v>
      </c>
      <c r="F53" s="2" t="s">
        <v>3870</v>
      </c>
      <c r="G53" s="2">
        <v>1</v>
      </c>
      <c r="H53" s="2" t="s">
        <v>72</v>
      </c>
      <c r="I53" s="2">
        <v>3</v>
      </c>
      <c r="J53" s="2"/>
      <c r="K53" s="2"/>
      <c r="L53" s="2" t="s">
        <v>3889</v>
      </c>
      <c r="M53" s="2" t="s">
        <v>78</v>
      </c>
      <c r="N53" s="2" t="s">
        <v>3948</v>
      </c>
      <c r="O53" s="2">
        <v>61.668</v>
      </c>
      <c r="P53" s="2">
        <f>HYPERLINK("https://github.com/mlcommons/submissions_inference_3.1/tree/main/open/cTuning/results/Nvidia_Jetson_Orin_MaxQ-tflite_cpp-cpu-tflite-vmaster-default_config","details")</f>
        <v>0</v>
      </c>
      <c r="Q53" s="2">
        <f>HYPERLINK("https://github.com/mlcommons/submissions_inference_3.1/tree/main/open/cTuning/code","details")</f>
        <v>0</v>
      </c>
      <c r="R53" s="1">
        <v>4.758905</v>
      </c>
      <c r="S53" s="1">
        <v>63.16370542889713</v>
      </c>
      <c r="T53" s="1">
        <v>38.21588</v>
      </c>
      <c r="U53" s="1">
        <v>505.3096434311771</v>
      </c>
      <c r="V53" s="1">
        <v>211.004</v>
      </c>
      <c r="W53" s="1">
        <v>13.31264833333333</v>
      </c>
    </row>
    <row r="54" spans="1:23">
      <c r="A54" s="2" t="s">
        <v>326</v>
      </c>
      <c r="B54" s="2" t="s">
        <v>2202</v>
      </c>
      <c r="C54" s="2" t="s">
        <v>32</v>
      </c>
      <c r="D54" s="2" t="s">
        <v>33</v>
      </c>
      <c r="E54" s="2" t="s">
        <v>34</v>
      </c>
      <c r="F54" s="2" t="s">
        <v>3870</v>
      </c>
      <c r="G54" s="2">
        <v>1</v>
      </c>
      <c r="H54" s="2" t="s">
        <v>72</v>
      </c>
      <c r="I54" s="2">
        <v>3</v>
      </c>
      <c r="J54" s="2"/>
      <c r="K54" s="2"/>
      <c r="L54" s="2" t="s">
        <v>3889</v>
      </c>
      <c r="M54" s="2" t="s">
        <v>78</v>
      </c>
      <c r="N54" s="2" t="s">
        <v>3949</v>
      </c>
      <c r="O54" s="2">
        <v>64.282</v>
      </c>
      <c r="P54" s="2">
        <f>HYPERLINK("https://github.com/mlcommons/submissions_inference_3.1/tree/main/open/cTuning/results/Nvidia_Jetson_Orin_MaxQ-tflite_cpp-cpu-tflite-vmaster-default_config","details")</f>
        <v>0</v>
      </c>
      <c r="Q54" s="2">
        <f>HYPERLINK("https://github.com/mlcommons/submissions_inference_3.1/tree/main/open/cTuning/code","details")</f>
        <v>0</v>
      </c>
      <c r="R54" s="1">
        <v>6.260145</v>
      </c>
      <c r="S54" s="1">
        <v>84.11437244119824</v>
      </c>
      <c r="T54" s="1">
        <v>50.209928</v>
      </c>
      <c r="U54" s="1">
        <v>672.9149795295859</v>
      </c>
      <c r="V54" s="1">
        <v>160.382</v>
      </c>
      <c r="W54" s="1">
        <v>13.47410166666666</v>
      </c>
    </row>
    <row r="55" spans="1:23">
      <c r="A55" s="2" t="s">
        <v>327</v>
      </c>
      <c r="B55" s="2" t="s">
        <v>2203</v>
      </c>
      <c r="C55" s="2" t="s">
        <v>32</v>
      </c>
      <c r="D55" s="2" t="s">
        <v>33</v>
      </c>
      <c r="E55" s="2" t="s">
        <v>34</v>
      </c>
      <c r="F55" s="2" t="s">
        <v>3870</v>
      </c>
      <c r="G55" s="2">
        <v>1</v>
      </c>
      <c r="H55" s="2" t="s">
        <v>72</v>
      </c>
      <c r="I55" s="2">
        <v>3</v>
      </c>
      <c r="J55" s="2"/>
      <c r="K55" s="2"/>
      <c r="L55" s="2" t="s">
        <v>3889</v>
      </c>
      <c r="M55" s="2" t="s">
        <v>78</v>
      </c>
      <c r="N55" s="2" t="s">
        <v>3950</v>
      </c>
      <c r="O55" s="2">
        <v>65.75</v>
      </c>
      <c r="P55" s="2">
        <f>HYPERLINK("https://github.com/mlcommons/submissions_inference_3.1/tree/main/open/cTuning/results/Nvidia_Jetson_Orin_MaxQ-tflite_cpp-cpu-tflite-vmaster-default_config","details")</f>
        <v>0</v>
      </c>
      <c r="Q55" s="2">
        <f>HYPERLINK("https://github.com/mlcommons/submissions_inference_3.1/tree/main/open/cTuning/code","details")</f>
        <v>0</v>
      </c>
      <c r="R55" s="1">
        <v>8.462751000000001</v>
      </c>
      <c r="S55" s="1">
        <v>113.7662838368636</v>
      </c>
      <c r="T55" s="1">
        <v>67.87119199999999</v>
      </c>
      <c r="U55" s="1">
        <v>910.1302706949087</v>
      </c>
      <c r="V55" s="1">
        <v>118.62</v>
      </c>
      <c r="W55" s="1">
        <v>13.48063333333332</v>
      </c>
    </row>
    <row r="56" spans="1:23">
      <c r="A56" s="2" t="s">
        <v>328</v>
      </c>
      <c r="B56" s="2" t="s">
        <v>2204</v>
      </c>
      <c r="C56" s="2" t="s">
        <v>32</v>
      </c>
      <c r="D56" s="2" t="s">
        <v>33</v>
      </c>
      <c r="E56" s="2" t="s">
        <v>34</v>
      </c>
      <c r="F56" s="2" t="s">
        <v>3870</v>
      </c>
      <c r="G56" s="2">
        <v>1</v>
      </c>
      <c r="H56" s="2" t="s">
        <v>72</v>
      </c>
      <c r="I56" s="2">
        <v>3</v>
      </c>
      <c r="J56" s="2"/>
      <c r="K56" s="2"/>
      <c r="L56" s="2" t="s">
        <v>3889</v>
      </c>
      <c r="M56" s="2" t="s">
        <v>78</v>
      </c>
      <c r="N56" s="2" t="s">
        <v>3951</v>
      </c>
      <c r="O56" s="2">
        <v>64.038</v>
      </c>
      <c r="P56" s="2">
        <f>HYPERLINK("https://github.com/mlcommons/submissions_inference_3.1/tree/main/open/cTuning/results/Nvidia_Jetson_Orin_MaxQ-tflite_cpp-cpu-tflite-vmaster-default_config","details")</f>
        <v>0</v>
      </c>
      <c r="Q56" s="2">
        <f>HYPERLINK("https://github.com/mlcommons/submissions_inference_3.1/tree/main/open/cTuning/code","details")</f>
        <v>0</v>
      </c>
      <c r="R56" s="1">
        <v>5.832844</v>
      </c>
      <c r="S56" s="1">
        <v>78.77512668859674</v>
      </c>
      <c r="T56" s="1">
        <v>46.841448</v>
      </c>
      <c r="U56" s="1">
        <v>630.2010135087739</v>
      </c>
      <c r="V56" s="1">
        <v>172.19</v>
      </c>
      <c r="W56" s="1">
        <v>13.550015</v>
      </c>
    </row>
    <row r="57" spans="1:23">
      <c r="A57" s="2" t="s">
        <v>329</v>
      </c>
      <c r="B57" s="2" t="s">
        <v>2205</v>
      </c>
      <c r="C57" s="2" t="s">
        <v>32</v>
      </c>
      <c r="D57" s="2" t="s">
        <v>33</v>
      </c>
      <c r="E57" s="2" t="s">
        <v>34</v>
      </c>
      <c r="F57" s="2" t="s">
        <v>3870</v>
      </c>
      <c r="G57" s="2">
        <v>1</v>
      </c>
      <c r="H57" s="2" t="s">
        <v>72</v>
      </c>
      <c r="I57" s="2">
        <v>3</v>
      </c>
      <c r="J57" s="2"/>
      <c r="K57" s="2"/>
      <c r="L57" s="2" t="s">
        <v>3889</v>
      </c>
      <c r="M57" s="2" t="s">
        <v>78</v>
      </c>
      <c r="N57" s="2" t="s">
        <v>3952</v>
      </c>
      <c r="O57" s="2">
        <v>66.75</v>
      </c>
      <c r="P57" s="2">
        <f>HYPERLINK("https://github.com/mlcommons/submissions_inference_3.1/tree/main/open/cTuning/results/Nvidia_Jetson_Orin_MaxQ-tflite_cpp-cpu-tflite-vmaster-default_config","details")</f>
        <v>0</v>
      </c>
      <c r="Q57" s="2">
        <f>HYPERLINK("https://github.com/mlcommons/submissions_inference_3.1/tree/main/open/cTuning/code","details")</f>
        <v>0</v>
      </c>
      <c r="R57" s="1">
        <v>8.771746</v>
      </c>
      <c r="S57" s="1">
        <v>118.2257845268306</v>
      </c>
      <c r="T57" s="1">
        <v>70.38262400000001</v>
      </c>
      <c r="U57" s="1">
        <v>945.8062762146448</v>
      </c>
      <c r="V57" s="1">
        <v>114.374</v>
      </c>
      <c r="W57" s="1">
        <v>13.51013333333333</v>
      </c>
    </row>
    <row r="58" spans="1:23">
      <c r="A58" s="2" t="s">
        <v>330</v>
      </c>
      <c r="B58" s="2" t="s">
        <v>2206</v>
      </c>
      <c r="C58" s="2" t="s">
        <v>32</v>
      </c>
      <c r="D58" s="2" t="s">
        <v>33</v>
      </c>
      <c r="E58" s="2" t="s">
        <v>34</v>
      </c>
      <c r="F58" s="2" t="s">
        <v>3870</v>
      </c>
      <c r="G58" s="2">
        <v>1</v>
      </c>
      <c r="H58" s="2" t="s">
        <v>72</v>
      </c>
      <c r="I58" s="2">
        <v>3</v>
      </c>
      <c r="J58" s="2"/>
      <c r="K58" s="2"/>
      <c r="L58" s="2" t="s">
        <v>3889</v>
      </c>
      <c r="M58" s="2" t="s">
        <v>78</v>
      </c>
      <c r="N58" s="2" t="s">
        <v>3953</v>
      </c>
      <c r="O58" s="2">
        <v>68.834</v>
      </c>
      <c r="P58" s="2">
        <f>HYPERLINK("https://github.com/mlcommons/submissions_inference_3.1/tree/main/open/cTuning/results/Nvidia_Jetson_Orin_MaxQ-tflite_cpp-cpu-tflite-vmaster-default_config","details")</f>
        <v>0</v>
      </c>
      <c r="Q58" s="2">
        <f>HYPERLINK("https://github.com/mlcommons/submissions_inference_3.1/tree/main/open/cTuning/code","details")</f>
        <v>0</v>
      </c>
      <c r="R58" s="1">
        <v>12.006687</v>
      </c>
      <c r="S58" s="1">
        <v>162.242802473854</v>
      </c>
      <c r="T58" s="1">
        <v>96.31232</v>
      </c>
      <c r="U58" s="1">
        <v>1297.942419790832</v>
      </c>
      <c r="V58" s="1">
        <v>83.62009999999999</v>
      </c>
      <c r="W58" s="1">
        <v>13.55637666666667</v>
      </c>
    </row>
    <row r="59" spans="1:23">
      <c r="A59" s="2" t="s">
        <v>331</v>
      </c>
      <c r="B59" s="2" t="s">
        <v>2207</v>
      </c>
      <c r="C59" s="2" t="s">
        <v>32</v>
      </c>
      <c r="D59" s="2" t="s">
        <v>33</v>
      </c>
      <c r="E59" s="2" t="s">
        <v>34</v>
      </c>
      <c r="F59" s="2" t="s">
        <v>3870</v>
      </c>
      <c r="G59" s="2">
        <v>1</v>
      </c>
      <c r="H59" s="2" t="s">
        <v>72</v>
      </c>
      <c r="I59" s="2">
        <v>3</v>
      </c>
      <c r="J59" s="2"/>
      <c r="K59" s="2"/>
      <c r="L59" s="2" t="s">
        <v>3889</v>
      </c>
      <c r="M59" s="2" t="s">
        <v>78</v>
      </c>
      <c r="N59" s="2" t="s">
        <v>3954</v>
      </c>
      <c r="O59" s="2">
        <v>70.122</v>
      </c>
      <c r="P59" s="2">
        <f>HYPERLINK("https://github.com/mlcommons/submissions_inference_3.1/tree/main/open/cTuning/results/Nvidia_Jetson_Orin_MaxQ-tflite_cpp-cpu-tflite-vmaster-default_config","details")</f>
        <v>0</v>
      </c>
      <c r="Q59" s="2">
        <f>HYPERLINK("https://github.com/mlcommons/submissions_inference_3.1/tree/main/open/cTuning/code","details")</f>
        <v>0</v>
      </c>
      <c r="R59" s="1">
        <v>16.557042</v>
      </c>
      <c r="S59" s="1">
        <v>224.1237816557568</v>
      </c>
      <c r="T59" s="1">
        <v>132.816352</v>
      </c>
      <c r="U59" s="1">
        <v>1792.990253246055</v>
      </c>
      <c r="V59" s="1">
        <v>60.6308</v>
      </c>
      <c r="W59" s="1">
        <v>13.58074666666668</v>
      </c>
    </row>
    <row r="60" spans="1:23">
      <c r="A60" s="2" t="s">
        <v>332</v>
      </c>
      <c r="B60" s="2" t="s">
        <v>2208</v>
      </c>
      <c r="C60" s="2" t="s">
        <v>32</v>
      </c>
      <c r="D60" s="2" t="s">
        <v>33</v>
      </c>
      <c r="E60" s="2" t="s">
        <v>34</v>
      </c>
      <c r="F60" s="2" t="s">
        <v>3870</v>
      </c>
      <c r="G60" s="2">
        <v>1</v>
      </c>
      <c r="H60" s="2" t="s">
        <v>72</v>
      </c>
      <c r="I60" s="2">
        <v>3</v>
      </c>
      <c r="J60" s="2"/>
      <c r="K60" s="2"/>
      <c r="L60" s="2" t="s">
        <v>3889</v>
      </c>
      <c r="M60" s="2" t="s">
        <v>78</v>
      </c>
      <c r="N60" s="2" t="s">
        <v>3955</v>
      </c>
      <c r="O60" s="2">
        <v>66.036</v>
      </c>
      <c r="P60" s="2">
        <f>HYPERLINK("https://github.com/mlcommons/submissions_inference_3.1/tree/main/open/cTuning/results/Nvidia_Jetson_Orin_MaxQ-tflite_cpp-cpu-tflite-vmaster-default_config","details")</f>
        <v>0</v>
      </c>
      <c r="Q60" s="2">
        <f>HYPERLINK("https://github.com/mlcommons/submissions_inference_3.1/tree/main/open/cTuning/code","details")</f>
        <v>0</v>
      </c>
      <c r="R60" s="1">
        <v>7.921042</v>
      </c>
      <c r="S60" s="1">
        <v>108.0802465202128</v>
      </c>
      <c r="T60" s="1">
        <v>63.553432</v>
      </c>
      <c r="U60" s="1">
        <v>864.6419721617027</v>
      </c>
      <c r="V60" s="1">
        <v>126.656</v>
      </c>
      <c r="W60" s="1">
        <v>13.67500833333333</v>
      </c>
    </row>
    <row r="61" spans="1:23">
      <c r="A61" s="2" t="s">
        <v>333</v>
      </c>
      <c r="B61" s="2" t="s">
        <v>2209</v>
      </c>
      <c r="C61" s="2" t="s">
        <v>32</v>
      </c>
      <c r="D61" s="2" t="s">
        <v>33</v>
      </c>
      <c r="E61" s="2" t="s">
        <v>34</v>
      </c>
      <c r="F61" s="2" t="s">
        <v>3870</v>
      </c>
      <c r="G61" s="2">
        <v>1</v>
      </c>
      <c r="H61" s="2" t="s">
        <v>72</v>
      </c>
      <c r="I61" s="2">
        <v>3</v>
      </c>
      <c r="J61" s="2"/>
      <c r="K61" s="2"/>
      <c r="L61" s="2" t="s">
        <v>3889</v>
      </c>
      <c r="M61" s="2" t="s">
        <v>78</v>
      </c>
      <c r="N61" s="2" t="s">
        <v>3956</v>
      </c>
      <c r="O61" s="2">
        <v>69.01600000000001</v>
      </c>
      <c r="P61" s="2">
        <f>HYPERLINK("https://github.com/mlcommons/submissions_inference_3.1/tree/main/open/cTuning/results/Nvidia_Jetson_Orin_MaxQ-tflite_cpp-cpu-tflite-vmaster-default_config","details")</f>
        <v>0</v>
      </c>
      <c r="Q61" s="2">
        <f>HYPERLINK("https://github.com/mlcommons/submissions_inference_3.1/tree/main/open/cTuning/code","details")</f>
        <v>0</v>
      </c>
      <c r="R61" s="1">
        <v>12.133155</v>
      </c>
      <c r="S61" s="1">
        <v>164.0815099308468</v>
      </c>
      <c r="T61" s="1">
        <v>97.290256</v>
      </c>
      <c r="U61" s="1">
        <v>1312.652079446774</v>
      </c>
      <c r="V61" s="1">
        <v>82.7312</v>
      </c>
      <c r="W61" s="1">
        <v>13.563755</v>
      </c>
    </row>
    <row r="62" spans="1:23">
      <c r="A62" s="2" t="s">
        <v>334</v>
      </c>
      <c r="B62" s="2" t="s">
        <v>2210</v>
      </c>
      <c r="C62" s="2" t="s">
        <v>32</v>
      </c>
      <c r="D62" s="2" t="s">
        <v>33</v>
      </c>
      <c r="E62" s="2" t="s">
        <v>34</v>
      </c>
      <c r="F62" s="2" t="s">
        <v>3870</v>
      </c>
      <c r="G62" s="2">
        <v>1</v>
      </c>
      <c r="H62" s="2" t="s">
        <v>72</v>
      </c>
      <c r="I62" s="2">
        <v>3</v>
      </c>
      <c r="J62" s="2"/>
      <c r="K62" s="2"/>
      <c r="L62" s="2" t="s">
        <v>3889</v>
      </c>
      <c r="M62" s="2" t="s">
        <v>78</v>
      </c>
      <c r="N62" s="2" t="s">
        <v>3957</v>
      </c>
      <c r="O62" s="2">
        <v>70.73999999999999</v>
      </c>
      <c r="P62" s="2">
        <f>HYPERLINK("https://github.com/mlcommons/submissions_inference_3.1/tree/main/open/cTuning/results/Nvidia_Jetson_Orin_MaxQ-tflite_cpp-cpu-tflite-vmaster-default_config","details")</f>
        <v>0</v>
      </c>
      <c r="Q62" s="2">
        <f>HYPERLINK("https://github.com/mlcommons/submissions_inference_3.1/tree/main/open/cTuning/code","details")</f>
        <v>0</v>
      </c>
      <c r="R62" s="1">
        <v>16.411783</v>
      </c>
      <c r="S62" s="1">
        <v>221.9099213028012</v>
      </c>
      <c r="T62" s="1">
        <v>131.681344</v>
      </c>
      <c r="U62" s="1">
        <v>1775.27937042241</v>
      </c>
      <c r="V62" s="1">
        <v>61.0999</v>
      </c>
      <c r="W62" s="1">
        <v>13.55020666666667</v>
      </c>
    </row>
    <row r="63" spans="1:23">
      <c r="A63" s="2" t="s">
        <v>335</v>
      </c>
      <c r="B63" s="2" t="s">
        <v>2211</v>
      </c>
      <c r="C63" s="2" t="s">
        <v>32</v>
      </c>
      <c r="D63" s="2" t="s">
        <v>33</v>
      </c>
      <c r="E63" s="2" t="s">
        <v>34</v>
      </c>
      <c r="F63" s="2" t="s">
        <v>3870</v>
      </c>
      <c r="G63" s="2">
        <v>1</v>
      </c>
      <c r="H63" s="2" t="s">
        <v>72</v>
      </c>
      <c r="I63" s="2">
        <v>3</v>
      </c>
      <c r="J63" s="2"/>
      <c r="K63" s="2"/>
      <c r="L63" s="2" t="s">
        <v>3889</v>
      </c>
      <c r="M63" s="2" t="s">
        <v>78</v>
      </c>
      <c r="N63" s="2" t="s">
        <v>3958</v>
      </c>
      <c r="O63" s="2">
        <v>71.77</v>
      </c>
      <c r="P63" s="2">
        <f>HYPERLINK("https://github.com/mlcommons/submissions_inference_3.1/tree/main/open/cTuning/results/Nvidia_Jetson_Orin_MaxQ-tflite_cpp-cpu-tflite-vmaster-default_config","details")</f>
        <v>0</v>
      </c>
      <c r="Q63" s="2">
        <f>HYPERLINK("https://github.com/mlcommons/submissions_inference_3.1/tree/main/open/cTuning/code","details")</f>
        <v>0</v>
      </c>
      <c r="R63" s="1">
        <v>22.671701</v>
      </c>
      <c r="S63" s="1">
        <v>307.6804248605308</v>
      </c>
      <c r="T63" s="1">
        <v>181.899952</v>
      </c>
      <c r="U63" s="1">
        <v>2461.443398884247</v>
      </c>
      <c r="V63" s="1">
        <v>44.287</v>
      </c>
      <c r="W63" s="1">
        <v>13.62162</v>
      </c>
    </row>
    <row r="64" spans="1:23">
      <c r="A64" s="2" t="s">
        <v>336</v>
      </c>
      <c r="B64" s="2" t="s">
        <v>2212</v>
      </c>
      <c r="C64" s="2" t="s">
        <v>32</v>
      </c>
      <c r="D64" s="2" t="s">
        <v>33</v>
      </c>
      <c r="E64" s="2" t="s">
        <v>34</v>
      </c>
      <c r="F64" s="2" t="s">
        <v>3870</v>
      </c>
      <c r="G64" s="2">
        <v>1</v>
      </c>
      <c r="H64" s="2" t="s">
        <v>72</v>
      </c>
      <c r="I64" s="2">
        <v>3</v>
      </c>
      <c r="J64" s="2"/>
      <c r="K64" s="2"/>
      <c r="L64" s="2" t="s">
        <v>3889</v>
      </c>
      <c r="M64" s="2" t="s">
        <v>78</v>
      </c>
      <c r="N64" s="2" t="s">
        <v>3959</v>
      </c>
      <c r="O64" s="2">
        <v>49.168</v>
      </c>
      <c r="P64" s="2">
        <f>HYPERLINK("https://github.com/mlcommons/submissions_inference_3.1/tree/main/open/cTuning/results/Nvidia_Jetson_Orin_MaxQ-tflite_cpp-cpu-tflite-vmaster-default_config","details")</f>
        <v>0</v>
      </c>
      <c r="Q64" s="2">
        <f>HYPERLINK("https://github.com/mlcommons/submissions_inference_3.1/tree/main/open/cTuning/code","details")</f>
        <v>0</v>
      </c>
      <c r="R64" s="1">
        <v>1.600033</v>
      </c>
      <c r="S64" s="1">
        <v>19.66866565188984</v>
      </c>
      <c r="T64" s="1">
        <v>13.285376</v>
      </c>
      <c r="U64" s="1">
        <v>157.3493252151187</v>
      </c>
      <c r="V64" s="1">
        <v>628.127</v>
      </c>
      <c r="W64" s="1">
        <v>12.32621333333333</v>
      </c>
    </row>
    <row r="65" spans="1:23">
      <c r="A65" s="2" t="s">
        <v>337</v>
      </c>
      <c r="B65" s="2" t="s">
        <v>2213</v>
      </c>
      <c r="C65" s="2" t="s">
        <v>32</v>
      </c>
      <c r="D65" s="2" t="s">
        <v>33</v>
      </c>
      <c r="E65" s="2" t="s">
        <v>34</v>
      </c>
      <c r="F65" s="2" t="s">
        <v>3870</v>
      </c>
      <c r="G65" s="2">
        <v>1</v>
      </c>
      <c r="H65" s="2" t="s">
        <v>72</v>
      </c>
      <c r="I65" s="2">
        <v>3</v>
      </c>
      <c r="J65" s="2"/>
      <c r="K65" s="2"/>
      <c r="L65" s="2" t="s">
        <v>3889</v>
      </c>
      <c r="M65" s="2" t="s">
        <v>78</v>
      </c>
      <c r="N65" s="2" t="s">
        <v>3960</v>
      </c>
      <c r="O65" s="2">
        <v>54.594</v>
      </c>
      <c r="P65" s="2">
        <f>HYPERLINK("https://github.com/mlcommons/submissions_inference_3.1/tree/main/open/cTuning/results/Nvidia_Jetson_Orin_MaxQ-tflite_cpp-cpu-tflite-vmaster-default_config","details")</f>
        <v>0</v>
      </c>
      <c r="Q65" s="2">
        <f>HYPERLINK("https://github.com/mlcommons/submissions_inference_3.1/tree/main/open/cTuning/code","details")</f>
        <v>0</v>
      </c>
      <c r="R65" s="1">
        <v>2.47857</v>
      </c>
      <c r="S65" s="1">
        <v>30.30935220765508</v>
      </c>
      <c r="T65" s="1">
        <v>19.889464</v>
      </c>
      <c r="U65" s="1">
        <v>242.4748176612406</v>
      </c>
      <c r="V65" s="1">
        <v>405.773</v>
      </c>
      <c r="W65" s="1">
        <v>12.27970166666666</v>
      </c>
    </row>
    <row r="66" spans="1:23">
      <c r="A66" s="2" t="s">
        <v>338</v>
      </c>
      <c r="B66" s="2" t="s">
        <v>2214</v>
      </c>
      <c r="C66" s="2" t="s">
        <v>32</v>
      </c>
      <c r="D66" s="2" t="s">
        <v>33</v>
      </c>
      <c r="E66" s="2" t="s">
        <v>34</v>
      </c>
      <c r="F66" s="2" t="s">
        <v>3870</v>
      </c>
      <c r="G66" s="2">
        <v>1</v>
      </c>
      <c r="H66" s="2" t="s">
        <v>72</v>
      </c>
      <c r="I66" s="2">
        <v>3</v>
      </c>
      <c r="J66" s="2"/>
      <c r="K66" s="2"/>
      <c r="L66" s="2" t="s">
        <v>3889</v>
      </c>
      <c r="M66" s="2" t="s">
        <v>78</v>
      </c>
      <c r="N66" s="2" t="s">
        <v>3961</v>
      </c>
      <c r="O66" s="2">
        <v>56.604</v>
      </c>
      <c r="P66" s="2">
        <f>HYPERLINK("https://github.com/mlcommons/submissions_inference_3.1/tree/main/open/cTuning/results/Nvidia_Jetson_Orin_MaxQ-tflite_cpp-cpu-tflite-vmaster-default_config","details")</f>
        <v>0</v>
      </c>
      <c r="Q66" s="2">
        <f>HYPERLINK("https://github.com/mlcommons/submissions_inference_3.1/tree/main/open/cTuning/code","details")</f>
        <v>0</v>
      </c>
      <c r="R66" s="1">
        <v>3.500035</v>
      </c>
      <c r="S66" s="1">
        <v>42.80447669899685</v>
      </c>
      <c r="T66" s="1">
        <v>28.138008</v>
      </c>
      <c r="U66" s="1">
        <v>342.4358135919747</v>
      </c>
      <c r="V66" s="1">
        <v>286.284</v>
      </c>
      <c r="W66" s="1">
        <v>12.23931833333333</v>
      </c>
    </row>
    <row r="67" spans="1:23">
      <c r="A67" s="2" t="s">
        <v>339</v>
      </c>
      <c r="B67" s="2" t="s">
        <v>2215</v>
      </c>
      <c r="C67" s="2" t="s">
        <v>32</v>
      </c>
      <c r="D67" s="2" t="s">
        <v>33</v>
      </c>
      <c r="E67" s="2" t="s">
        <v>34</v>
      </c>
      <c r="F67" s="2" t="s">
        <v>3870</v>
      </c>
      <c r="G67" s="2">
        <v>1</v>
      </c>
      <c r="H67" s="2" t="s">
        <v>72</v>
      </c>
      <c r="I67" s="2">
        <v>3</v>
      </c>
      <c r="J67" s="2"/>
      <c r="K67" s="2"/>
      <c r="L67" s="2" t="s">
        <v>3889</v>
      </c>
      <c r="M67" s="2" t="s">
        <v>78</v>
      </c>
      <c r="N67" s="2" t="s">
        <v>3962</v>
      </c>
      <c r="O67" s="2">
        <v>58.528</v>
      </c>
      <c r="P67" s="2">
        <f>HYPERLINK("https://github.com/mlcommons/submissions_inference_3.1/tree/main/open/cTuning/results/Nvidia_Jetson_Orin_MaxQ-tflite_cpp-cpu-tflite-vmaster-default_config","details")</f>
        <v>0</v>
      </c>
      <c r="Q67" s="2">
        <f>HYPERLINK("https://github.com/mlcommons/submissions_inference_3.1/tree/main/open/cTuning/code","details")</f>
        <v>0</v>
      </c>
      <c r="R67" s="1">
        <v>4.773521</v>
      </c>
      <c r="S67" s="1">
        <v>58.37509778058998</v>
      </c>
      <c r="T67" s="1">
        <v>38.330976</v>
      </c>
      <c r="U67" s="1">
        <v>467.0007822447199</v>
      </c>
      <c r="V67" s="1">
        <v>210.253</v>
      </c>
      <c r="W67" s="1">
        <v>12.262345</v>
      </c>
    </row>
    <row r="68" spans="1:23">
      <c r="A68" s="2" t="s">
        <v>340</v>
      </c>
      <c r="B68" s="2" t="s">
        <v>2216</v>
      </c>
      <c r="C68" s="2" t="s">
        <v>32</v>
      </c>
      <c r="D68" s="2" t="s">
        <v>33</v>
      </c>
      <c r="E68" s="2" t="s">
        <v>34</v>
      </c>
      <c r="F68" s="2" t="s">
        <v>3870</v>
      </c>
      <c r="G68" s="2">
        <v>1</v>
      </c>
      <c r="H68" s="2" t="s">
        <v>72</v>
      </c>
      <c r="I68" s="2">
        <v>3</v>
      </c>
      <c r="J68" s="2"/>
      <c r="K68" s="2"/>
      <c r="L68" s="2" t="s">
        <v>3889</v>
      </c>
      <c r="M68" s="2" t="s">
        <v>78</v>
      </c>
      <c r="N68" s="2" t="s">
        <v>3963</v>
      </c>
      <c r="O68" s="2">
        <v>55.506</v>
      </c>
      <c r="P68" s="2">
        <f>HYPERLINK("https://github.com/mlcommons/submissions_inference_3.1/tree/main/open/cTuning/results/Nvidia_Jetson_Orin_MaxQ-tflite_cpp-cpu-tflite-vmaster-default_config","details")</f>
        <v>0</v>
      </c>
      <c r="Q68" s="2">
        <f>HYPERLINK("https://github.com/mlcommons/submissions_inference_3.1/tree/main/open/cTuning/code","details")</f>
        <v>0</v>
      </c>
      <c r="R68" s="1">
        <v>2.07319</v>
      </c>
      <c r="S68" s="1">
        <v>25.61431156766417</v>
      </c>
      <c r="T68" s="1">
        <v>16.62776</v>
      </c>
      <c r="U68" s="1">
        <v>204.9144925413134</v>
      </c>
      <c r="V68" s="1">
        <v>483.99</v>
      </c>
      <c r="W68" s="1">
        <v>12.37412666666667</v>
      </c>
    </row>
    <row r="69" spans="1:23">
      <c r="A69" s="2" t="s">
        <v>341</v>
      </c>
      <c r="B69" s="2" t="s">
        <v>2217</v>
      </c>
      <c r="C69" s="2" t="s">
        <v>32</v>
      </c>
      <c r="D69" s="2" t="s">
        <v>33</v>
      </c>
      <c r="E69" s="2" t="s">
        <v>34</v>
      </c>
      <c r="F69" s="2" t="s">
        <v>3870</v>
      </c>
      <c r="G69" s="2">
        <v>1</v>
      </c>
      <c r="H69" s="2" t="s">
        <v>72</v>
      </c>
      <c r="I69" s="2">
        <v>3</v>
      </c>
      <c r="J69" s="2"/>
      <c r="K69" s="2"/>
      <c r="L69" s="2" t="s">
        <v>3889</v>
      </c>
      <c r="M69" s="2" t="s">
        <v>78</v>
      </c>
      <c r="N69" s="2" t="s">
        <v>3964</v>
      </c>
      <c r="O69" s="2">
        <v>59.198</v>
      </c>
      <c r="P69" s="2">
        <f>HYPERLINK("https://github.com/mlcommons/submissions_inference_3.1/tree/main/open/cTuning/results/Nvidia_Jetson_Orin_MaxQ-tflite_cpp-cpu-tflite-vmaster-default_config","details")</f>
        <v>0</v>
      </c>
      <c r="Q69" s="2">
        <f>HYPERLINK("https://github.com/mlcommons/submissions_inference_3.1/tree/main/open/cTuning/code","details")</f>
        <v>0</v>
      </c>
      <c r="R69" s="1">
        <v>3.243194</v>
      </c>
      <c r="S69" s="1">
        <v>39.59739633779913</v>
      </c>
      <c r="T69" s="1">
        <v>26.680544</v>
      </c>
      <c r="U69" s="1">
        <v>316.7791707023931</v>
      </c>
      <c r="V69" s="1">
        <v>309.879</v>
      </c>
      <c r="W69" s="1">
        <v>12.25582</v>
      </c>
    </row>
    <row r="70" spans="1:23">
      <c r="A70" s="2" t="s">
        <v>342</v>
      </c>
      <c r="B70" s="2" t="s">
        <v>2218</v>
      </c>
      <c r="C70" s="2" t="s">
        <v>32</v>
      </c>
      <c r="D70" s="2" t="s">
        <v>33</v>
      </c>
      <c r="E70" s="2" t="s">
        <v>34</v>
      </c>
      <c r="F70" s="2" t="s">
        <v>3870</v>
      </c>
      <c r="G70" s="2">
        <v>1</v>
      </c>
      <c r="H70" s="2" t="s">
        <v>72</v>
      </c>
      <c r="I70" s="2">
        <v>3</v>
      </c>
      <c r="J70" s="2"/>
      <c r="K70" s="2"/>
      <c r="L70" s="2" t="s">
        <v>3889</v>
      </c>
      <c r="M70" s="2" t="s">
        <v>78</v>
      </c>
      <c r="N70" s="2" t="s">
        <v>3965</v>
      </c>
      <c r="O70" s="2">
        <v>61.982</v>
      </c>
      <c r="P70" s="2">
        <f>HYPERLINK("https://github.com/mlcommons/submissions_inference_3.1/tree/main/open/cTuning/results/Nvidia_Jetson_Orin_MaxQ-tflite_cpp-cpu-tflite-vmaster-default_config","details")</f>
        <v>0</v>
      </c>
      <c r="Q70" s="2">
        <f>HYPERLINK("https://github.com/mlcommons/submissions_inference_3.1/tree/main/open/cTuning/code","details")</f>
        <v>0</v>
      </c>
      <c r="R70" s="1">
        <v>4.580409</v>
      </c>
      <c r="S70" s="1">
        <v>56.22111913467694</v>
      </c>
      <c r="T70" s="1">
        <v>36.756424</v>
      </c>
      <c r="U70" s="1">
        <v>449.7689530774155</v>
      </c>
      <c r="V70" s="1">
        <v>218.947</v>
      </c>
      <c r="W70" s="1">
        <v>12.29724833333334</v>
      </c>
    </row>
    <row r="71" spans="1:23">
      <c r="A71" s="2" t="s">
        <v>343</v>
      </c>
      <c r="B71" s="2" t="s">
        <v>2219</v>
      </c>
      <c r="C71" s="2" t="s">
        <v>32</v>
      </c>
      <c r="D71" s="2" t="s">
        <v>33</v>
      </c>
      <c r="E71" s="2" t="s">
        <v>34</v>
      </c>
      <c r="F71" s="2" t="s">
        <v>3870</v>
      </c>
      <c r="G71" s="2">
        <v>1</v>
      </c>
      <c r="H71" s="2" t="s">
        <v>72</v>
      </c>
      <c r="I71" s="2">
        <v>3</v>
      </c>
      <c r="J71" s="2"/>
      <c r="K71" s="2"/>
      <c r="L71" s="2" t="s">
        <v>3889</v>
      </c>
      <c r="M71" s="2" t="s">
        <v>78</v>
      </c>
      <c r="N71" s="2" t="s">
        <v>3966</v>
      </c>
      <c r="O71" s="2">
        <v>63.702</v>
      </c>
      <c r="P71" s="2">
        <f>HYPERLINK("https://github.com/mlcommons/submissions_inference_3.1/tree/main/open/cTuning/results/Nvidia_Jetson_Orin_MaxQ-tflite_cpp-cpu-tflite-vmaster-default_config","details")</f>
        <v>0</v>
      </c>
      <c r="Q71" s="2">
        <f>HYPERLINK("https://github.com/mlcommons/submissions_inference_3.1/tree/main/open/cTuning/code","details")</f>
        <v>0</v>
      </c>
      <c r="R71" s="1">
        <v>6.294413</v>
      </c>
      <c r="S71" s="1">
        <v>77.12800253325531</v>
      </c>
      <c r="T71" s="1">
        <v>50.575736</v>
      </c>
      <c r="U71" s="1">
        <v>617.0240202660425</v>
      </c>
      <c r="V71" s="1">
        <v>159.61</v>
      </c>
      <c r="W71" s="1">
        <v>12.30160333333333</v>
      </c>
    </row>
    <row r="72" spans="1:23">
      <c r="A72" s="2" t="s">
        <v>344</v>
      </c>
      <c r="B72" s="2" t="s">
        <v>2220</v>
      </c>
      <c r="C72" s="2" t="s">
        <v>32</v>
      </c>
      <c r="D72" s="2" t="s">
        <v>33</v>
      </c>
      <c r="E72" s="2" t="s">
        <v>34</v>
      </c>
      <c r="F72" s="2" t="s">
        <v>3870</v>
      </c>
      <c r="G72" s="2">
        <v>1</v>
      </c>
      <c r="H72" s="2" t="s">
        <v>72</v>
      </c>
      <c r="I72" s="2">
        <v>3</v>
      </c>
      <c r="J72" s="2"/>
      <c r="K72" s="2"/>
      <c r="L72" s="2" t="s">
        <v>3889</v>
      </c>
      <c r="M72" s="2" t="s">
        <v>78</v>
      </c>
      <c r="N72" s="2" t="s">
        <v>3967</v>
      </c>
      <c r="O72" s="2">
        <v>62.018</v>
      </c>
      <c r="P72" s="2">
        <f>HYPERLINK("https://github.com/mlcommons/submissions_inference_3.1/tree/main/open/cTuning/results/Nvidia_Jetson_Orin_MaxQ-tflite_cpp-cpu-tflite-vmaster-default_config","details")</f>
        <v>0</v>
      </c>
      <c r="Q72" s="2">
        <f>HYPERLINK("https://github.com/mlcommons/submissions_inference_3.1/tree/main/open/cTuning/code","details")</f>
        <v>0</v>
      </c>
      <c r="R72" s="1">
        <v>3.579844</v>
      </c>
      <c r="S72" s="1">
        <v>44.19959019080598</v>
      </c>
      <c r="T72" s="1">
        <v>28.755488</v>
      </c>
      <c r="U72" s="1">
        <v>353.5967215264478</v>
      </c>
      <c r="V72" s="1">
        <v>280.494</v>
      </c>
      <c r="W72" s="1">
        <v>12.38270666666668</v>
      </c>
    </row>
    <row r="73" spans="1:23">
      <c r="A73" s="2" t="s">
        <v>345</v>
      </c>
      <c r="B73" s="2" t="s">
        <v>2221</v>
      </c>
      <c r="C73" s="2" t="s">
        <v>32</v>
      </c>
      <c r="D73" s="2" t="s">
        <v>33</v>
      </c>
      <c r="E73" s="2" t="s">
        <v>34</v>
      </c>
      <c r="F73" s="2" t="s">
        <v>3870</v>
      </c>
      <c r="G73" s="2">
        <v>1</v>
      </c>
      <c r="H73" s="2" t="s">
        <v>72</v>
      </c>
      <c r="I73" s="2">
        <v>3</v>
      </c>
      <c r="J73" s="2"/>
      <c r="K73" s="2"/>
      <c r="L73" s="2" t="s">
        <v>3889</v>
      </c>
      <c r="M73" s="2" t="s">
        <v>78</v>
      </c>
      <c r="N73" s="2" t="s">
        <v>3968</v>
      </c>
      <c r="O73" s="2">
        <v>64.996</v>
      </c>
      <c r="P73" s="2">
        <f>HYPERLINK("https://github.com/mlcommons/submissions_inference_3.1/tree/main/open/cTuning/results/Nvidia_Jetson_Orin_MaxQ-tflite_cpp-cpu-tflite-vmaster-default_config","details")</f>
        <v>0</v>
      </c>
      <c r="Q73" s="2">
        <f>HYPERLINK("https://github.com/mlcommons/submissions_inference_3.1/tree/main/open/cTuning/code","details")</f>
        <v>0</v>
      </c>
      <c r="R73" s="1">
        <v>5.651016</v>
      </c>
      <c r="S73" s="1">
        <v>69.50875604192264</v>
      </c>
      <c r="T73" s="1">
        <v>45.386312</v>
      </c>
      <c r="U73" s="1">
        <v>556.0700483353811</v>
      </c>
      <c r="V73" s="1">
        <v>177.81</v>
      </c>
      <c r="W73" s="1">
        <v>12.35216166666667</v>
      </c>
    </row>
    <row r="74" spans="1:23">
      <c r="A74" s="2" t="s">
        <v>346</v>
      </c>
      <c r="B74" s="2" t="s">
        <v>2222</v>
      </c>
      <c r="C74" s="2" t="s">
        <v>32</v>
      </c>
      <c r="D74" s="2" t="s">
        <v>33</v>
      </c>
      <c r="E74" s="2" t="s">
        <v>34</v>
      </c>
      <c r="F74" s="2" t="s">
        <v>3870</v>
      </c>
      <c r="G74" s="2">
        <v>1</v>
      </c>
      <c r="H74" s="2" t="s">
        <v>72</v>
      </c>
      <c r="I74" s="2">
        <v>3</v>
      </c>
      <c r="J74" s="2"/>
      <c r="K74" s="2"/>
      <c r="L74" s="2" t="s">
        <v>3889</v>
      </c>
      <c r="M74" s="2" t="s">
        <v>78</v>
      </c>
      <c r="N74" s="2" t="s">
        <v>3969</v>
      </c>
      <c r="O74" s="2">
        <v>67.496</v>
      </c>
      <c r="P74" s="2">
        <f>HYPERLINK("https://github.com/mlcommons/submissions_inference_3.1/tree/main/open/cTuning/results/Nvidia_Jetson_Orin_MaxQ-tflite_cpp-cpu-tflite-vmaster-default_config","details")</f>
        <v>0</v>
      </c>
      <c r="Q74" s="2">
        <f>HYPERLINK("https://github.com/mlcommons/submissions_inference_3.1/tree/main/open/cTuning/code","details")</f>
        <v>0</v>
      </c>
      <c r="R74" s="1">
        <v>8.066613</v>
      </c>
      <c r="S74" s="1">
        <v>99.36865158661024</v>
      </c>
      <c r="T74" s="1">
        <v>64.69828800000001</v>
      </c>
      <c r="U74" s="1">
        <v>794.9492126928819</v>
      </c>
      <c r="V74" s="1">
        <v>124.431</v>
      </c>
      <c r="W74" s="1">
        <v>12.35694833333334</v>
      </c>
    </row>
    <row r="75" spans="1:23">
      <c r="A75" s="2" t="s">
        <v>347</v>
      </c>
      <c r="B75" s="2" t="s">
        <v>2223</v>
      </c>
      <c r="C75" s="2" t="s">
        <v>32</v>
      </c>
      <c r="D75" s="2" t="s">
        <v>33</v>
      </c>
      <c r="E75" s="2" t="s">
        <v>34</v>
      </c>
      <c r="F75" s="2" t="s">
        <v>3870</v>
      </c>
      <c r="G75" s="2">
        <v>1</v>
      </c>
      <c r="H75" s="2" t="s">
        <v>72</v>
      </c>
      <c r="I75" s="2">
        <v>3</v>
      </c>
      <c r="J75" s="2"/>
      <c r="K75" s="2"/>
      <c r="L75" s="2" t="s">
        <v>3889</v>
      </c>
      <c r="M75" s="2" t="s">
        <v>78</v>
      </c>
      <c r="N75" s="2" t="s">
        <v>3970</v>
      </c>
      <c r="O75" s="2">
        <v>68.688</v>
      </c>
      <c r="P75" s="2">
        <f>HYPERLINK("https://github.com/mlcommons/submissions_inference_3.1/tree/main/open/cTuning/results/Nvidia_Jetson_Orin_MaxQ-tflite_cpp-cpu-tflite-vmaster-default_config","details")</f>
        <v>0</v>
      </c>
      <c r="Q75" s="2">
        <f>HYPERLINK("https://github.com/mlcommons/submissions_inference_3.1/tree/main/open/cTuning/code","details")</f>
        <v>0</v>
      </c>
      <c r="R75" s="1">
        <v>10.9835</v>
      </c>
      <c r="S75" s="1">
        <v>135.9617387131368</v>
      </c>
      <c r="T75" s="1">
        <v>88.04413599999999</v>
      </c>
      <c r="U75" s="1">
        <v>1087.693909705094</v>
      </c>
      <c r="V75" s="1">
        <v>91.4149</v>
      </c>
      <c r="W75" s="1">
        <v>12.424615</v>
      </c>
    </row>
    <row r="76" spans="1:23">
      <c r="A76" s="2" t="s">
        <v>348</v>
      </c>
      <c r="B76" s="2" t="s">
        <v>2224</v>
      </c>
      <c r="C76" s="2" t="s">
        <v>32</v>
      </c>
      <c r="D76" s="2" t="s">
        <v>33</v>
      </c>
      <c r="E76" s="2" t="s">
        <v>34</v>
      </c>
      <c r="F76" s="2" t="s">
        <v>3870</v>
      </c>
      <c r="G76" s="2">
        <v>1</v>
      </c>
      <c r="H76" s="2" t="s">
        <v>72</v>
      </c>
      <c r="I76" s="2">
        <v>3</v>
      </c>
      <c r="J76" s="2"/>
      <c r="K76" s="2"/>
      <c r="L76" s="2" t="s">
        <v>3889</v>
      </c>
      <c r="M76" s="2" t="s">
        <v>78</v>
      </c>
      <c r="N76" s="2" t="s">
        <v>3971</v>
      </c>
      <c r="O76" s="2">
        <v>63.602</v>
      </c>
      <c r="P76" s="2">
        <f>HYPERLINK("https://github.com/mlcommons/submissions_inference_3.1/tree/main/open/cTuning/results/Nvidia_Jetson_Orin_MaxQ-tflite_cpp-cpu-tflite-vmaster-default_config","details")</f>
        <v>0</v>
      </c>
      <c r="Q76" s="2">
        <f>HYPERLINK("https://github.com/mlcommons/submissions_inference_3.1/tree/main/open/cTuning/code","details")</f>
        <v>0</v>
      </c>
      <c r="R76" s="1">
        <v>4.437137</v>
      </c>
      <c r="S76" s="1">
        <v>55.06525306305242</v>
      </c>
      <c r="T76" s="1">
        <v>35.63048</v>
      </c>
      <c r="U76" s="1">
        <v>440.5220245044193</v>
      </c>
      <c r="V76" s="1">
        <v>226.507</v>
      </c>
      <c r="W76" s="1">
        <v>12.45930666666666</v>
      </c>
    </row>
    <row r="77" spans="1:23">
      <c r="A77" s="2" t="s">
        <v>349</v>
      </c>
      <c r="B77" s="2" t="s">
        <v>2225</v>
      </c>
      <c r="C77" s="2" t="s">
        <v>32</v>
      </c>
      <c r="D77" s="2" t="s">
        <v>33</v>
      </c>
      <c r="E77" s="2" t="s">
        <v>34</v>
      </c>
      <c r="F77" s="2" t="s">
        <v>3870</v>
      </c>
      <c r="G77" s="2">
        <v>1</v>
      </c>
      <c r="H77" s="2" t="s">
        <v>72</v>
      </c>
      <c r="I77" s="2">
        <v>3</v>
      </c>
      <c r="J77" s="2"/>
      <c r="K77" s="2"/>
      <c r="L77" s="2" t="s">
        <v>3889</v>
      </c>
      <c r="M77" s="2" t="s">
        <v>78</v>
      </c>
      <c r="N77" s="2" t="s">
        <v>3972</v>
      </c>
      <c r="O77" s="2">
        <v>67.73999999999999</v>
      </c>
      <c r="P77" s="2">
        <f>HYPERLINK("https://github.com/mlcommons/submissions_inference_3.1/tree/main/open/cTuning/results/Nvidia_Jetson_Orin_MaxQ-tflite_cpp-cpu-tflite-vmaster-default_config","details")</f>
        <v>0</v>
      </c>
      <c r="Q77" s="2">
        <f>HYPERLINK("https://github.com/mlcommons/submissions_inference_3.1/tree/main/open/cTuning/code","details")</f>
        <v>0</v>
      </c>
      <c r="R77" s="1">
        <v>6.948288</v>
      </c>
      <c r="S77" s="1">
        <v>86.19179650112989</v>
      </c>
      <c r="T77" s="1">
        <v>55.833344</v>
      </c>
      <c r="U77" s="1">
        <v>689.5343720090391</v>
      </c>
      <c r="V77" s="1">
        <v>144.628</v>
      </c>
      <c r="W77" s="1">
        <v>12.45854999999999</v>
      </c>
    </row>
    <row r="78" spans="1:23">
      <c r="A78" s="2" t="s">
        <v>350</v>
      </c>
      <c r="B78" s="2" t="s">
        <v>2226</v>
      </c>
      <c r="C78" s="2" t="s">
        <v>32</v>
      </c>
      <c r="D78" s="2" t="s">
        <v>33</v>
      </c>
      <c r="E78" s="2" t="s">
        <v>34</v>
      </c>
      <c r="F78" s="2" t="s">
        <v>3870</v>
      </c>
      <c r="G78" s="2">
        <v>1</v>
      </c>
      <c r="H78" s="2" t="s">
        <v>72</v>
      </c>
      <c r="I78" s="2">
        <v>3</v>
      </c>
      <c r="J78" s="2"/>
      <c r="K78" s="2"/>
      <c r="L78" s="2" t="s">
        <v>3889</v>
      </c>
      <c r="M78" s="2" t="s">
        <v>78</v>
      </c>
      <c r="N78" s="2" t="s">
        <v>3973</v>
      </c>
      <c r="O78" s="2">
        <v>69.68000000000001</v>
      </c>
      <c r="P78" s="2">
        <f>HYPERLINK("https://github.com/mlcommons/submissions_inference_3.1/tree/main/open/cTuning/results/Nvidia_Jetson_Orin_MaxQ-tflite_cpp-cpu-tflite-vmaster-default_config","details")</f>
        <v>0</v>
      </c>
      <c r="Q78" s="2">
        <f>HYPERLINK("https://github.com/mlcommons/submissions_inference_3.1/tree/main/open/cTuning/code","details")</f>
        <v>0</v>
      </c>
      <c r="R78" s="1">
        <v>9.860957000000001</v>
      </c>
      <c r="S78" s="1">
        <v>122.1669005850797</v>
      </c>
      <c r="T78" s="1">
        <v>79.13928</v>
      </c>
      <c r="U78" s="1">
        <v>977.3352046806372</v>
      </c>
      <c r="V78" s="1">
        <v>101.852</v>
      </c>
      <c r="W78" s="1">
        <v>12.43619666666667</v>
      </c>
    </row>
    <row r="79" spans="1:23">
      <c r="A79" s="2" t="s">
        <v>351</v>
      </c>
      <c r="B79" s="2" t="s">
        <v>2227</v>
      </c>
      <c r="C79" s="2" t="s">
        <v>32</v>
      </c>
      <c r="D79" s="2" t="s">
        <v>33</v>
      </c>
      <c r="E79" s="2" t="s">
        <v>34</v>
      </c>
      <c r="F79" s="2" t="s">
        <v>3870</v>
      </c>
      <c r="G79" s="2">
        <v>1</v>
      </c>
      <c r="H79" s="2" t="s">
        <v>72</v>
      </c>
      <c r="I79" s="2">
        <v>3</v>
      </c>
      <c r="J79" s="2"/>
      <c r="K79" s="2"/>
      <c r="L79" s="2" t="s">
        <v>3889</v>
      </c>
      <c r="M79" s="2" t="s">
        <v>78</v>
      </c>
      <c r="N79" s="2" t="s">
        <v>3974</v>
      </c>
      <c r="O79" s="2">
        <v>70.66200000000001</v>
      </c>
      <c r="P79" s="2">
        <f>HYPERLINK("https://github.com/mlcommons/submissions_inference_3.1/tree/main/open/cTuning/results/Nvidia_Jetson_Orin_MaxQ-tflite_cpp-cpu-tflite-vmaster-default_config","details")</f>
        <v>0</v>
      </c>
      <c r="Q79" s="2">
        <f>HYPERLINK("https://github.com/mlcommons/submissions_inference_3.1/tree/main/open/cTuning/code","details")</f>
        <v>0</v>
      </c>
      <c r="R79" s="1">
        <v>13.437585</v>
      </c>
      <c r="S79" s="1">
        <v>166.8637547950025</v>
      </c>
      <c r="T79" s="1">
        <v>107.862416</v>
      </c>
      <c r="U79" s="1">
        <v>1334.91003836002</v>
      </c>
      <c r="V79" s="1">
        <v>74.66249999999999</v>
      </c>
      <c r="W79" s="1">
        <v>12.45356500000001</v>
      </c>
    </row>
    <row r="80" spans="1:23">
      <c r="A80" s="2" t="s">
        <v>352</v>
      </c>
      <c r="B80" s="2" t="s">
        <v>2228</v>
      </c>
      <c r="C80" s="2" t="s">
        <v>32</v>
      </c>
      <c r="D80" s="2" t="s">
        <v>33</v>
      </c>
      <c r="E80" s="2" t="s">
        <v>34</v>
      </c>
      <c r="F80" s="2" t="s">
        <v>3870</v>
      </c>
      <c r="G80" s="2">
        <v>1</v>
      </c>
      <c r="H80" s="2" t="s">
        <v>72</v>
      </c>
      <c r="I80" s="2">
        <v>3</v>
      </c>
      <c r="J80" s="2"/>
      <c r="K80" s="2"/>
      <c r="L80" s="2" t="s">
        <v>3889</v>
      </c>
      <c r="M80" s="2" t="s">
        <v>78</v>
      </c>
      <c r="N80" s="2" t="s">
        <v>3975</v>
      </c>
      <c r="O80" s="2">
        <v>75.76000000000001</v>
      </c>
      <c r="P80" s="2">
        <f>HYPERLINK("https://github.com/mlcommons/submissions_inference_3.1/tree/main/open/cTuning/results/Nvidia_Jetson_Orin_MaxQ-tflite_cpp-cpu-tflite-vmaster-default_config","details")</f>
        <v>0</v>
      </c>
      <c r="Q80" s="2">
        <f>HYPERLINK("https://github.com/mlcommons/submissions_inference_3.1/tree/main/open/cTuning/code","details")</f>
        <v>0</v>
      </c>
      <c r="R80" s="1">
        <v>18.556183</v>
      </c>
      <c r="S80" s="1">
        <v>247.3487639377604</v>
      </c>
      <c r="T80" s="1">
        <v>148.774584</v>
      </c>
      <c r="U80" s="1">
        <v>1978.790111502083</v>
      </c>
      <c r="V80" s="1">
        <v>54.137</v>
      </c>
      <c r="W80" s="1">
        <v>13.38346166666666</v>
      </c>
    </row>
    <row r="81" spans="1:23">
      <c r="A81" s="2" t="s">
        <v>353</v>
      </c>
      <c r="B81" s="2" t="s">
        <v>2229</v>
      </c>
      <c r="C81" s="2" t="s">
        <v>32</v>
      </c>
      <c r="D81" s="2" t="s">
        <v>33</v>
      </c>
      <c r="E81" s="2" t="s">
        <v>34</v>
      </c>
      <c r="F81" s="2" t="s">
        <v>3870</v>
      </c>
      <c r="G81" s="2">
        <v>1</v>
      </c>
      <c r="H81" s="2" t="s">
        <v>72</v>
      </c>
      <c r="I81" s="2">
        <v>3</v>
      </c>
      <c r="J81" s="2"/>
      <c r="K81" s="2"/>
      <c r="L81" s="2" t="s">
        <v>3889</v>
      </c>
      <c r="M81" s="2" t="s">
        <v>78</v>
      </c>
      <c r="N81" s="2" t="s">
        <v>3976</v>
      </c>
      <c r="O81" s="2">
        <v>72.678</v>
      </c>
      <c r="P81" s="2">
        <f>HYPERLINK("https://github.com/mlcommons/submissions_inference_3.1/tree/main/open/cTuning/results/Nvidia_Jetson_Orin_MaxQ-tflite_cpp-cpu-tflite-vmaster-default_config","details")</f>
        <v>0</v>
      </c>
      <c r="Q81" s="2">
        <f>HYPERLINK("https://github.com/mlcommons/submissions_inference_3.1/tree/main/open/cTuning/code","details")</f>
        <v>0</v>
      </c>
      <c r="R81" s="1">
        <v>16.037251</v>
      </c>
      <c r="S81" s="1">
        <v>214.5245679057689</v>
      </c>
      <c r="T81" s="1">
        <v>128.556824</v>
      </c>
      <c r="U81" s="1">
        <v>1716.196543246151</v>
      </c>
      <c r="V81" s="1">
        <v>62.5449</v>
      </c>
      <c r="W81" s="1">
        <v>13.40990833333334</v>
      </c>
    </row>
    <row r="82" spans="1:23">
      <c r="A82" s="2" t="s">
        <v>354</v>
      </c>
      <c r="B82" s="2" t="s">
        <v>2230</v>
      </c>
      <c r="C82" s="2" t="s">
        <v>32</v>
      </c>
      <c r="D82" s="2" t="s">
        <v>33</v>
      </c>
      <c r="E82" s="2" t="s">
        <v>34</v>
      </c>
      <c r="F82" s="2" t="s">
        <v>3870</v>
      </c>
      <c r="G82" s="2">
        <v>1</v>
      </c>
      <c r="H82" s="2" t="s">
        <v>72</v>
      </c>
      <c r="I82" s="2">
        <v>3</v>
      </c>
      <c r="J82" s="2"/>
      <c r="K82" s="2"/>
      <c r="L82" s="2" t="s">
        <v>3889</v>
      </c>
      <c r="M82" s="2" t="s">
        <v>78</v>
      </c>
      <c r="N82" s="2" t="s">
        <v>3977</v>
      </c>
      <c r="O82" s="2">
        <v>68.336</v>
      </c>
      <c r="P82" s="2">
        <f>HYPERLINK("https://github.com/mlcommons/submissions_inference_3.1/tree/main/open/cTuning/results/Nvidia_Jetson_Orin_MaxQ-tflite_cpp-cpu-tflite-vmaster-default_config","details")</f>
        <v>0</v>
      </c>
      <c r="Q82" s="2">
        <f>HYPERLINK("https://github.com/mlcommons/submissions_inference_3.1/tree/main/open/cTuning/code","details")</f>
        <v>0</v>
      </c>
      <c r="R82" s="1">
        <v>5.98897</v>
      </c>
      <c r="S82" s="1">
        <v>79.68702091328137</v>
      </c>
      <c r="T82" s="1">
        <v>48.063576</v>
      </c>
      <c r="U82" s="1">
        <v>637.496167306251</v>
      </c>
      <c r="V82" s="1">
        <v>167.439</v>
      </c>
      <c r="W82" s="1">
        <v>13.325595</v>
      </c>
    </row>
    <row r="83" spans="1:23">
      <c r="A83" s="2" t="s">
        <v>355</v>
      </c>
      <c r="B83" s="2" t="s">
        <v>2231</v>
      </c>
      <c r="C83" s="2" t="s">
        <v>32</v>
      </c>
      <c r="D83" s="2" t="s">
        <v>33</v>
      </c>
      <c r="E83" s="2" t="s">
        <v>34</v>
      </c>
      <c r="F83" s="2" t="s">
        <v>3870</v>
      </c>
      <c r="G83" s="2">
        <v>1</v>
      </c>
      <c r="H83" s="2" t="s">
        <v>72</v>
      </c>
      <c r="I83" s="2">
        <v>3</v>
      </c>
      <c r="J83" s="2"/>
      <c r="K83" s="2"/>
      <c r="L83" s="2" t="s">
        <v>3889</v>
      </c>
      <c r="M83" s="2" t="s">
        <v>78</v>
      </c>
      <c r="N83" s="2" t="s">
        <v>3978</v>
      </c>
      <c r="O83" s="2">
        <v>63.332</v>
      </c>
      <c r="P83" s="2">
        <f>HYPERLINK("https://github.com/mlcommons/submissions_inference_3.1/tree/main/open/cTuning/results/Nvidia_Jetson_Orin_MaxQ-tflite_cpp-cpu-tflite-vmaster-default_config","details")</f>
        <v>0</v>
      </c>
      <c r="Q83" s="2">
        <f>HYPERLINK("https://github.com/mlcommons/submissions_inference_3.1/tree/main/open/cTuning/code","details")</f>
        <v>0</v>
      </c>
      <c r="R83" s="1">
        <v>4.77173</v>
      </c>
      <c r="S83" s="1">
        <v>62.65050239408222</v>
      </c>
      <c r="T83" s="1">
        <v>38.292128</v>
      </c>
      <c r="U83" s="1">
        <v>501.2040191526577</v>
      </c>
      <c r="V83" s="1">
        <v>211.009</v>
      </c>
      <c r="W83" s="1">
        <v>13.20511</v>
      </c>
    </row>
    <row r="84" spans="1:23">
      <c r="A84" s="2" t="s">
        <v>356</v>
      </c>
      <c r="B84" s="2" t="s">
        <v>2232</v>
      </c>
      <c r="C84" s="2" t="s">
        <v>32</v>
      </c>
      <c r="D84" s="2" t="s">
        <v>33</v>
      </c>
      <c r="E84" s="2" t="s">
        <v>34</v>
      </c>
      <c r="F84" s="2" t="s">
        <v>3870</v>
      </c>
      <c r="G84" s="2">
        <v>1</v>
      </c>
      <c r="H84" s="2" t="s">
        <v>72</v>
      </c>
      <c r="I84" s="2">
        <v>3</v>
      </c>
      <c r="J84" s="2"/>
      <c r="K84" s="2"/>
      <c r="L84" s="2" t="s">
        <v>3889</v>
      </c>
      <c r="M84" s="2" t="s">
        <v>78</v>
      </c>
      <c r="N84" s="2" t="s">
        <v>3979</v>
      </c>
      <c r="O84" s="2">
        <v>72.90600000000001</v>
      </c>
      <c r="P84" s="2">
        <f>HYPERLINK("https://github.com/mlcommons/submissions_inference_3.1/tree/main/open/cTuning/results/Nvidia_Jetson_Orin_MaxQ-tflite_cpp-cpu-tflite-vmaster-default_config","details")</f>
        <v>0</v>
      </c>
      <c r="Q84" s="2">
        <f>HYPERLINK("https://github.com/mlcommons/submissions_inference_3.1/tree/main/open/cTuning/code","details")</f>
        <v>0</v>
      </c>
      <c r="R84" s="1">
        <v>12.227513</v>
      </c>
      <c r="S84" s="1">
        <v>150.0199664300779</v>
      </c>
      <c r="T84" s="1">
        <v>98.12575200000001</v>
      </c>
      <c r="U84" s="1">
        <v>1200.159731440623</v>
      </c>
      <c r="V84" s="1">
        <v>82.22490000000001</v>
      </c>
      <c r="W84" s="1">
        <v>12.32923</v>
      </c>
    </row>
    <row r="85" spans="1:23">
      <c r="A85" s="2" t="s">
        <v>357</v>
      </c>
      <c r="B85" s="2" t="s">
        <v>2233</v>
      </c>
      <c r="C85" s="2" t="s">
        <v>32</v>
      </c>
      <c r="D85" s="2" t="s">
        <v>33</v>
      </c>
      <c r="E85" s="2" t="s">
        <v>34</v>
      </c>
      <c r="F85" s="2" t="s">
        <v>3870</v>
      </c>
      <c r="G85" s="2">
        <v>1</v>
      </c>
      <c r="H85" s="2" t="s">
        <v>72</v>
      </c>
      <c r="I85" s="2">
        <v>3</v>
      </c>
      <c r="J85" s="2"/>
      <c r="K85" s="2"/>
      <c r="L85" s="2" t="s">
        <v>3889</v>
      </c>
      <c r="M85" s="2" t="s">
        <v>78</v>
      </c>
      <c r="N85" s="2" t="s">
        <v>3980</v>
      </c>
      <c r="O85" s="2">
        <v>70.444</v>
      </c>
      <c r="P85" s="2">
        <f>HYPERLINK("https://github.com/mlcommons/submissions_inference_3.1/tree/main/open/cTuning/results/Nvidia_Jetson_Orin_MaxQ-tflite_cpp-cpu-tflite-vmaster-default_config","details")</f>
        <v>0</v>
      </c>
      <c r="Q85" s="2">
        <f>HYPERLINK("https://github.com/mlcommons/submissions_inference_3.1/tree/main/open/cTuning/code","details")</f>
        <v>0</v>
      </c>
      <c r="R85" s="1">
        <v>9.281755</v>
      </c>
      <c r="S85" s="1">
        <v>113.3203327329938</v>
      </c>
      <c r="T85" s="1">
        <v>74.396632</v>
      </c>
      <c r="U85" s="1">
        <v>906.5626618639504</v>
      </c>
      <c r="V85" s="1">
        <v>108.379</v>
      </c>
      <c r="W85" s="1">
        <v>12.274465</v>
      </c>
    </row>
    <row r="86" spans="1:23">
      <c r="A86" s="2" t="s">
        <v>358</v>
      </c>
      <c r="B86" s="2" t="s">
        <v>2234</v>
      </c>
      <c r="C86" s="2" t="s">
        <v>32</v>
      </c>
      <c r="D86" s="2" t="s">
        <v>33</v>
      </c>
      <c r="E86" s="2" t="s">
        <v>34</v>
      </c>
      <c r="F86" s="2" t="s">
        <v>3870</v>
      </c>
      <c r="G86" s="2">
        <v>1</v>
      </c>
      <c r="H86" s="2" t="s">
        <v>72</v>
      </c>
      <c r="I86" s="2">
        <v>3</v>
      </c>
      <c r="J86" s="2"/>
      <c r="K86" s="2"/>
      <c r="L86" s="2" t="s">
        <v>3889</v>
      </c>
      <c r="M86" s="2" t="s">
        <v>78</v>
      </c>
      <c r="N86" s="2" t="s">
        <v>3981</v>
      </c>
      <c r="O86" s="2">
        <v>64.38800000000001</v>
      </c>
      <c r="P86" s="2">
        <f>HYPERLINK("https://github.com/mlcommons/submissions_inference_3.1/tree/main/open/cTuning/results/Nvidia_Jetson_Orin_MaxQ-tflite_cpp-cpu-tflite-vmaster-default_config","details")</f>
        <v>0</v>
      </c>
      <c r="Q86" s="2">
        <f>HYPERLINK("https://github.com/mlcommons/submissions_inference_3.1/tree/main/open/cTuning/code","details")</f>
        <v>0</v>
      </c>
      <c r="R86" s="1">
        <v>4.249356</v>
      </c>
      <c r="S86" s="1">
        <v>51.98953157755731</v>
      </c>
      <c r="T86" s="1">
        <v>34.233864</v>
      </c>
      <c r="U86" s="1">
        <v>415.9162526204585</v>
      </c>
      <c r="V86" s="1">
        <v>236.303</v>
      </c>
      <c r="W86" s="1">
        <v>12.26984000000001</v>
      </c>
    </row>
    <row r="87" spans="1:23">
      <c r="A87" s="2" t="s">
        <v>603</v>
      </c>
      <c r="B87" s="2" t="s">
        <v>2479</v>
      </c>
      <c r="C87" s="2" t="s">
        <v>32</v>
      </c>
      <c r="D87" s="2" t="s">
        <v>33</v>
      </c>
      <c r="E87" s="2" t="s">
        <v>34</v>
      </c>
      <c r="F87" s="2" t="s">
        <v>3875</v>
      </c>
      <c r="G87" s="2">
        <v>1</v>
      </c>
      <c r="H87" s="2" t="s">
        <v>68</v>
      </c>
      <c r="I87" s="2">
        <v>1</v>
      </c>
      <c r="J87" s="2"/>
      <c r="K87" s="2"/>
      <c r="L87" s="2" t="s">
        <v>3889</v>
      </c>
      <c r="M87" s="2" t="s">
        <v>38</v>
      </c>
      <c r="N87" s="2" t="s">
        <v>3901</v>
      </c>
      <c r="O87" s="2">
        <v>75.068</v>
      </c>
      <c r="P87" s="2">
        <f>HYPERLINK("https://github.com/mlcommons/submissions_inference_3.1/tree/main/open/cTuning/results/amd_ryzen_workstation_rhel-tflite_cpp-cpu-tflite-vmaster-default_config","details")</f>
        <v>0</v>
      </c>
      <c r="Q87" s="2">
        <f>HYPERLINK("https://github.com/mlcommons/submissions_inference_3.1/tree/main/open/cTuning/code","details")</f>
        <v>0</v>
      </c>
      <c r="R87" s="1">
        <v>6.060864</v>
      </c>
      <c r="S87" s="1">
        <v>1070.107873493272</v>
      </c>
      <c r="T87" s="1">
        <v>48.711792</v>
      </c>
      <c r="U87" s="1">
        <v>8560.862987946179</v>
      </c>
      <c r="V87" s="1">
        <v>165.369</v>
      </c>
      <c r="W87" s="1">
        <v>176.9316500000001</v>
      </c>
    </row>
    <row r="88" spans="1:23">
      <c r="A88" s="2" t="s">
        <v>604</v>
      </c>
      <c r="B88" s="2" t="s">
        <v>2480</v>
      </c>
      <c r="C88" s="2" t="s">
        <v>32</v>
      </c>
      <c r="D88" s="2" t="s">
        <v>33</v>
      </c>
      <c r="E88" s="2" t="s">
        <v>34</v>
      </c>
      <c r="F88" s="2" t="s">
        <v>3875</v>
      </c>
      <c r="G88" s="2">
        <v>1</v>
      </c>
      <c r="H88" s="2" t="s">
        <v>68</v>
      </c>
      <c r="I88" s="2">
        <v>1</v>
      </c>
      <c r="J88" s="2"/>
      <c r="K88" s="2"/>
      <c r="L88" s="2" t="s">
        <v>3889</v>
      </c>
      <c r="M88" s="2" t="s">
        <v>38</v>
      </c>
      <c r="N88" s="2" t="s">
        <v>3902</v>
      </c>
      <c r="O88" s="2">
        <v>76.642</v>
      </c>
      <c r="P88" s="2">
        <f>HYPERLINK("https://github.com/mlcommons/submissions_inference_3.1/tree/main/open/cTuning/results/amd_ryzen_workstation_rhel-tflite_cpp-cpu-tflite-vmaster-default_config","details")</f>
        <v>0</v>
      </c>
      <c r="Q88" s="2">
        <f>HYPERLINK("https://github.com/mlcommons/submissions_inference_3.1/tree/main/open/cTuning/code","details")</f>
        <v>0</v>
      </c>
      <c r="R88" s="1">
        <v>9.381169999999999</v>
      </c>
      <c r="S88" s="1">
        <v>1668.478651391606</v>
      </c>
      <c r="T88" s="1">
        <v>75.411984</v>
      </c>
      <c r="U88" s="1">
        <v>13347.82921113285</v>
      </c>
      <c r="V88" s="1">
        <v>106.829</v>
      </c>
      <c r="W88" s="1">
        <v>178.2082333333342</v>
      </c>
    </row>
    <row r="89" spans="1:23">
      <c r="A89" s="2" t="s">
        <v>605</v>
      </c>
      <c r="B89" s="2" t="s">
        <v>2481</v>
      </c>
      <c r="C89" s="2" t="s">
        <v>32</v>
      </c>
      <c r="D89" s="2" t="s">
        <v>33</v>
      </c>
      <c r="E89" s="2" t="s">
        <v>34</v>
      </c>
      <c r="F89" s="2" t="s">
        <v>3875</v>
      </c>
      <c r="G89" s="2">
        <v>1</v>
      </c>
      <c r="H89" s="2" t="s">
        <v>68</v>
      </c>
      <c r="I89" s="2">
        <v>1</v>
      </c>
      <c r="J89" s="2"/>
      <c r="K89" s="2"/>
      <c r="L89" s="2" t="s">
        <v>3889</v>
      </c>
      <c r="M89" s="2" t="s">
        <v>38</v>
      </c>
      <c r="N89" s="2" t="s">
        <v>3903</v>
      </c>
      <c r="O89" s="2">
        <v>77.542</v>
      </c>
      <c r="P89" s="2">
        <f>HYPERLINK("https://github.com/mlcommons/submissions_inference_3.1/tree/main/open/cTuning/results/amd_ryzen_workstation_rhel-tflite_cpp-cpu-tflite-vmaster-default_config","details")</f>
        <v>0</v>
      </c>
      <c r="Q89" s="2">
        <f>HYPERLINK("https://github.com/mlcommons/submissions_inference_3.1/tree/main/open/cTuning/code","details")</f>
        <v>0</v>
      </c>
      <c r="R89" s="1">
        <v>13.874754</v>
      </c>
      <c r="S89" s="1">
        <v>2415.80451708763</v>
      </c>
      <c r="T89" s="1">
        <v>112.18884</v>
      </c>
      <c r="U89" s="1">
        <v>19326.43613670104</v>
      </c>
      <c r="V89" s="1">
        <v>72.18940000000001</v>
      </c>
      <c r="W89" s="1">
        <v>174.3775833333317</v>
      </c>
    </row>
    <row r="90" spans="1:23">
      <c r="A90" s="2" t="s">
        <v>606</v>
      </c>
      <c r="B90" s="2" t="s">
        <v>2482</v>
      </c>
      <c r="C90" s="2" t="s">
        <v>32</v>
      </c>
      <c r="D90" s="2" t="s">
        <v>33</v>
      </c>
      <c r="E90" s="2" t="s">
        <v>34</v>
      </c>
      <c r="F90" s="2" t="s">
        <v>3875</v>
      </c>
      <c r="G90" s="2">
        <v>1</v>
      </c>
      <c r="H90" s="2" t="s">
        <v>68</v>
      </c>
      <c r="I90" s="2">
        <v>1</v>
      </c>
      <c r="J90" s="2"/>
      <c r="K90" s="2"/>
      <c r="L90" s="2" t="s">
        <v>3889</v>
      </c>
      <c r="M90" s="2" t="s">
        <v>38</v>
      </c>
      <c r="N90" s="2" t="s">
        <v>3904</v>
      </c>
      <c r="O90" s="2">
        <v>79.268</v>
      </c>
      <c r="P90" s="2">
        <f>HYPERLINK("https://github.com/mlcommons/submissions_inference_3.1/tree/main/open/cTuning/results/amd_ryzen_workstation_rhel-tflite_cpp-cpu-tflite-vmaster-default_config","details")</f>
        <v>0</v>
      </c>
      <c r="Q90" s="2">
        <f>HYPERLINK("https://github.com/mlcommons/submissions_inference_3.1/tree/main/open/cTuning/code","details")</f>
        <v>0</v>
      </c>
      <c r="R90" s="1">
        <v>21.70504</v>
      </c>
      <c r="S90" s="1">
        <v>3830.794427660242</v>
      </c>
      <c r="T90" s="1">
        <v>175.79732</v>
      </c>
      <c r="U90" s="1">
        <v>30646.35542128194</v>
      </c>
      <c r="V90" s="1">
        <v>46.2595</v>
      </c>
      <c r="W90" s="1">
        <v>177.1912166666651</v>
      </c>
    </row>
    <row r="91" spans="1:23">
      <c r="A91" s="2" t="s">
        <v>607</v>
      </c>
      <c r="B91" s="2" t="s">
        <v>2483</v>
      </c>
      <c r="C91" s="2" t="s">
        <v>32</v>
      </c>
      <c r="D91" s="2" t="s">
        <v>33</v>
      </c>
      <c r="E91" s="2" t="s">
        <v>34</v>
      </c>
      <c r="F91" s="2" t="s">
        <v>3875</v>
      </c>
      <c r="G91" s="2">
        <v>1</v>
      </c>
      <c r="H91" s="2" t="s">
        <v>68</v>
      </c>
      <c r="I91" s="2">
        <v>1</v>
      </c>
      <c r="J91" s="2"/>
      <c r="K91" s="2"/>
      <c r="L91" s="2" t="s">
        <v>3889</v>
      </c>
      <c r="M91" s="2" t="s">
        <v>38</v>
      </c>
      <c r="N91" s="2" t="s">
        <v>3905</v>
      </c>
      <c r="O91" s="2">
        <v>80.676</v>
      </c>
      <c r="P91" s="2">
        <f>HYPERLINK("https://github.com/mlcommons/submissions_inference_3.1/tree/main/open/cTuning/results/amd_ryzen_workstation_rhel-tflite_cpp-cpu-tflite-vmaster-default_config","details")</f>
        <v>0</v>
      </c>
      <c r="Q91" s="2">
        <f>HYPERLINK("https://github.com/mlcommons/submissions_inference_3.1/tree/main/open/cTuning/code","details")</f>
        <v>0</v>
      </c>
      <c r="R91" s="1">
        <v>38.706721</v>
      </c>
      <c r="S91" s="1">
        <v>6793.588289986786</v>
      </c>
      <c r="T91" s="1">
        <v>310.342984</v>
      </c>
      <c r="U91" s="1">
        <v>54348.70631989429</v>
      </c>
      <c r="V91" s="1">
        <v>26.414</v>
      </c>
      <c r="W91" s="1">
        <v>179.432000000001</v>
      </c>
    </row>
    <row r="92" spans="1:23">
      <c r="A92" s="2" t="s">
        <v>608</v>
      </c>
      <c r="B92" s="2" t="s">
        <v>2484</v>
      </c>
      <c r="C92" s="2" t="s">
        <v>32</v>
      </c>
      <c r="D92" s="2" t="s">
        <v>33</v>
      </c>
      <c r="E92" s="2" t="s">
        <v>34</v>
      </c>
      <c r="F92" s="2" t="s">
        <v>3875</v>
      </c>
      <c r="G92" s="2">
        <v>1</v>
      </c>
      <c r="H92" s="2" t="s">
        <v>68</v>
      </c>
      <c r="I92" s="2">
        <v>1</v>
      </c>
      <c r="J92" s="2"/>
      <c r="K92" s="2"/>
      <c r="L92" s="2" t="s">
        <v>3889</v>
      </c>
      <c r="M92" s="2" t="s">
        <v>38</v>
      </c>
      <c r="N92" s="2" t="s">
        <v>3906</v>
      </c>
      <c r="O92" s="2">
        <v>71.25</v>
      </c>
      <c r="P92" s="2">
        <f>HYPERLINK("https://github.com/mlcommons/submissions_inference_3.1/tree/main/open/cTuning/results/amd_ryzen_workstation_rhel-tflite_cpp-cpu-tflite-vmaster-default_config","details")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6.30622</v>
      </c>
      <c r="S92" s="1">
        <v>1081.442141468789</v>
      </c>
      <c r="T92" s="1">
        <v>50.518552</v>
      </c>
      <c r="U92" s="1">
        <v>8651.537131750318</v>
      </c>
      <c r="V92" s="1">
        <v>158.804</v>
      </c>
      <c r="W92" s="1">
        <v>171.7049166666651</v>
      </c>
    </row>
    <row r="93" spans="1:23">
      <c r="A93" s="2" t="s">
        <v>609</v>
      </c>
      <c r="B93" s="2" t="s">
        <v>2485</v>
      </c>
      <c r="C93" s="2" t="s">
        <v>32</v>
      </c>
      <c r="D93" s="2" t="s">
        <v>33</v>
      </c>
      <c r="E93" s="2" t="s">
        <v>34</v>
      </c>
      <c r="F93" s="2" t="s">
        <v>3875</v>
      </c>
      <c r="G93" s="2">
        <v>1</v>
      </c>
      <c r="H93" s="2" t="s">
        <v>68</v>
      </c>
      <c r="I93" s="2">
        <v>1</v>
      </c>
      <c r="J93" s="2"/>
      <c r="K93" s="2"/>
      <c r="L93" s="2" t="s">
        <v>3889</v>
      </c>
      <c r="M93" s="2" t="s">
        <v>38</v>
      </c>
      <c r="N93" s="2" t="s">
        <v>3907</v>
      </c>
      <c r="O93" s="2">
        <v>74.04600000000001</v>
      </c>
      <c r="P93" s="2">
        <f>HYPERLINK("https://github.com/mlcommons/submissions_inference_3.1/tree/main/open/cTuning/results/amd_ryzen_workstation_rhel-tflite_cpp-cpu-tflite-vmaster-default_config","details")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9.733301000000001</v>
      </c>
      <c r="S93" s="1">
        <v>1702.86940349165</v>
      </c>
      <c r="T93" s="1">
        <v>77.958856</v>
      </c>
      <c r="U93" s="1">
        <v>13622.9552279332</v>
      </c>
      <c r="V93" s="1">
        <v>102.989</v>
      </c>
      <c r="W93" s="1">
        <v>175.3627833333318</v>
      </c>
    </row>
    <row r="94" spans="1:23">
      <c r="A94" s="2" t="s">
        <v>610</v>
      </c>
      <c r="B94" s="2" t="s">
        <v>2486</v>
      </c>
      <c r="C94" s="2" t="s">
        <v>32</v>
      </c>
      <c r="D94" s="2" t="s">
        <v>33</v>
      </c>
      <c r="E94" s="2" t="s">
        <v>34</v>
      </c>
      <c r="F94" s="2" t="s">
        <v>3875</v>
      </c>
      <c r="G94" s="2">
        <v>1</v>
      </c>
      <c r="H94" s="2" t="s">
        <v>68</v>
      </c>
      <c r="I94" s="2">
        <v>1</v>
      </c>
      <c r="J94" s="2"/>
      <c r="K94" s="2"/>
      <c r="L94" s="2" t="s">
        <v>3889</v>
      </c>
      <c r="M94" s="2" t="s">
        <v>38</v>
      </c>
      <c r="N94" s="2" t="s">
        <v>3908</v>
      </c>
      <c r="O94" s="2">
        <v>74.158</v>
      </c>
      <c r="P94" s="2">
        <f>HYPERLINK("https://github.com/mlcommons/submissions_inference_3.1/tree/main/open/cTuning/results/amd_ryzen_workstation_rhel-tflite_cpp-cpu-tflite-vmaster-default_config","details")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12.871287</v>
      </c>
      <c r="S94" s="1">
        <v>2271.913779068241</v>
      </c>
      <c r="T94" s="1">
        <v>103.118144</v>
      </c>
      <c r="U94" s="1">
        <v>18175.31023254593</v>
      </c>
      <c r="V94" s="1">
        <v>77.81480000000001</v>
      </c>
      <c r="W94" s="1">
        <v>176.7697000000014</v>
      </c>
    </row>
    <row r="95" spans="1:23">
      <c r="A95" s="2" t="s">
        <v>611</v>
      </c>
      <c r="B95" s="2" t="s">
        <v>2487</v>
      </c>
      <c r="C95" s="2" t="s">
        <v>32</v>
      </c>
      <c r="D95" s="2" t="s">
        <v>33</v>
      </c>
      <c r="E95" s="2" t="s">
        <v>34</v>
      </c>
      <c r="F95" s="2" t="s">
        <v>3875</v>
      </c>
      <c r="G95" s="2">
        <v>1</v>
      </c>
      <c r="H95" s="2" t="s">
        <v>68</v>
      </c>
      <c r="I95" s="2">
        <v>1</v>
      </c>
      <c r="J95" s="2"/>
      <c r="K95" s="2"/>
      <c r="L95" s="2" t="s">
        <v>3889</v>
      </c>
      <c r="M95" s="2" t="s">
        <v>38</v>
      </c>
      <c r="N95" s="2" t="s">
        <v>3909</v>
      </c>
      <c r="O95" s="2">
        <v>76.364</v>
      </c>
      <c r="P95" s="2">
        <f>HYPERLINK("https://github.com/mlcommons/submissions_inference_3.1/tree/main/open/cTuning/results/amd_ryzen_workstation_rhel-tflite_cpp-cpu-tflite-vmaster-default_config","details")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20.030736</v>
      </c>
      <c r="S95" s="1">
        <v>3519.172277018499</v>
      </c>
      <c r="T95" s="1">
        <v>160.387568</v>
      </c>
      <c r="U95" s="1">
        <v>28153.37821614799</v>
      </c>
      <c r="V95" s="1">
        <v>49.9751</v>
      </c>
      <c r="W95" s="1">
        <v>175.8635999999995</v>
      </c>
    </row>
    <row r="96" spans="1:23">
      <c r="A96" s="2" t="s">
        <v>612</v>
      </c>
      <c r="B96" s="2" t="s">
        <v>2488</v>
      </c>
      <c r="C96" s="2" t="s">
        <v>32</v>
      </c>
      <c r="D96" s="2" t="s">
        <v>33</v>
      </c>
      <c r="E96" s="2" t="s">
        <v>34</v>
      </c>
      <c r="F96" s="2" t="s">
        <v>3875</v>
      </c>
      <c r="G96" s="2">
        <v>1</v>
      </c>
      <c r="H96" s="2" t="s">
        <v>68</v>
      </c>
      <c r="I96" s="2">
        <v>1</v>
      </c>
      <c r="J96" s="2"/>
      <c r="K96" s="2"/>
      <c r="L96" s="2" t="s">
        <v>3889</v>
      </c>
      <c r="M96" s="2" t="s">
        <v>38</v>
      </c>
      <c r="N96" s="2" t="s">
        <v>3910</v>
      </c>
      <c r="O96" s="2">
        <v>78.544</v>
      </c>
      <c r="P96" s="2">
        <f>HYPERLINK("https://github.com/mlcommons/submissions_inference_3.1/tree/main/open/cTuning/results/amd_ryzen_workstation_rhel-tflite_cpp-cpu-tflite-vmaster-default_config","details")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34.33723</v>
      </c>
      <c r="S96" s="1">
        <v>5878.204930383986</v>
      </c>
      <c r="T96" s="1">
        <v>274.941032</v>
      </c>
      <c r="U96" s="1">
        <v>47025.63944307189</v>
      </c>
      <c r="V96" s="1">
        <v>29.7043</v>
      </c>
      <c r="W96" s="1">
        <v>174.6021833333341</v>
      </c>
    </row>
    <row r="97" spans="1:23">
      <c r="A97" s="2" t="s">
        <v>613</v>
      </c>
      <c r="B97" s="2" t="s">
        <v>2489</v>
      </c>
      <c r="C97" s="2" t="s">
        <v>32</v>
      </c>
      <c r="D97" s="2" t="s">
        <v>33</v>
      </c>
      <c r="E97" s="2" t="s">
        <v>34</v>
      </c>
      <c r="F97" s="2" t="s">
        <v>3875</v>
      </c>
      <c r="G97" s="2">
        <v>1</v>
      </c>
      <c r="H97" s="2" t="s">
        <v>68</v>
      </c>
      <c r="I97" s="2">
        <v>1</v>
      </c>
      <c r="J97" s="2"/>
      <c r="K97" s="2"/>
      <c r="L97" s="2" t="s">
        <v>3889</v>
      </c>
      <c r="M97" s="2" t="s">
        <v>38</v>
      </c>
      <c r="N97" s="2" t="s">
        <v>3911</v>
      </c>
      <c r="O97" s="2">
        <v>44.116</v>
      </c>
      <c r="P97" s="2">
        <f>HYPERLINK("https://github.com/mlcommons/submissions_inference_3.1/tree/main/open/cTuning/results/amd_ryzen_workstation_rhel-tflite_cpp-cpu-tflite-vmaster-default_config","details")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0.306104</v>
      </c>
      <c r="S97" s="1">
        <v>53.57108025188306</v>
      </c>
      <c r="T97" s="1">
        <v>2.475952</v>
      </c>
      <c r="U97" s="1">
        <v>428.5686420150645</v>
      </c>
      <c r="V97" s="1">
        <v>3288.12</v>
      </c>
      <c r="W97" s="1">
        <v>175.6125833333328</v>
      </c>
    </row>
    <row r="98" spans="1:23">
      <c r="A98" s="2" t="s">
        <v>614</v>
      </c>
      <c r="B98" s="2" t="s">
        <v>2490</v>
      </c>
      <c r="C98" s="2" t="s">
        <v>32</v>
      </c>
      <c r="D98" s="2" t="s">
        <v>33</v>
      </c>
      <c r="E98" s="2" t="s">
        <v>34</v>
      </c>
      <c r="F98" s="2" t="s">
        <v>3875</v>
      </c>
      <c r="G98" s="2">
        <v>1</v>
      </c>
      <c r="H98" s="2" t="s">
        <v>68</v>
      </c>
      <c r="I98" s="2">
        <v>1</v>
      </c>
      <c r="J98" s="2"/>
      <c r="K98" s="2"/>
      <c r="L98" s="2" t="s">
        <v>3889</v>
      </c>
      <c r="M98" s="2" t="s">
        <v>38</v>
      </c>
      <c r="N98" s="2" t="s">
        <v>3912</v>
      </c>
      <c r="O98" s="2">
        <v>47.81</v>
      </c>
      <c r="P98" s="2">
        <f>HYPERLINK("https://github.com/mlcommons/submissions_inference_3.1/tree/main/open/cTuning/results/amd_ryzen_workstation_rhel-tflite_cpp-cpu-tflite-vmaster-default_config","details")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0.460982</v>
      </c>
      <c r="S98" s="1">
        <v>79.56749812652465</v>
      </c>
      <c r="T98" s="1">
        <v>3.721216</v>
      </c>
      <c r="U98" s="1">
        <v>636.5399850121972</v>
      </c>
      <c r="V98" s="1">
        <v>2184.14</v>
      </c>
      <c r="W98" s="1">
        <v>173.5531333333346</v>
      </c>
    </row>
    <row r="99" spans="1:23">
      <c r="A99" s="2" t="s">
        <v>615</v>
      </c>
      <c r="B99" s="2" t="s">
        <v>2491</v>
      </c>
      <c r="C99" s="2" t="s">
        <v>32</v>
      </c>
      <c r="D99" s="2" t="s">
        <v>33</v>
      </c>
      <c r="E99" s="2" t="s">
        <v>34</v>
      </c>
      <c r="F99" s="2" t="s">
        <v>3875</v>
      </c>
      <c r="G99" s="2">
        <v>1</v>
      </c>
      <c r="H99" s="2" t="s">
        <v>68</v>
      </c>
      <c r="I99" s="2">
        <v>1</v>
      </c>
      <c r="J99" s="2"/>
      <c r="K99" s="2"/>
      <c r="L99" s="2" t="s">
        <v>3889</v>
      </c>
      <c r="M99" s="2" t="s">
        <v>38</v>
      </c>
      <c r="N99" s="2" t="s">
        <v>3913</v>
      </c>
      <c r="O99" s="2">
        <v>49.478</v>
      </c>
      <c r="P99" s="2">
        <f>HYPERLINK("https://github.com/mlcommons/submissions_inference_3.1/tree/main/open/cTuning/results/amd_ryzen_workstation_rhel-tflite_cpp-cpu-tflite-vmaster-default_config","details")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0.650979</v>
      </c>
      <c r="S99" s="1">
        <v>109.6176184889456</v>
      </c>
      <c r="T99" s="1">
        <v>5.249752</v>
      </c>
      <c r="U99" s="1">
        <v>876.9409479115648</v>
      </c>
      <c r="V99" s="1">
        <v>1593.4</v>
      </c>
      <c r="W99" s="1">
        <v>174.4033500000014</v>
      </c>
    </row>
    <row r="100" spans="1:23">
      <c r="A100" s="2" t="s">
        <v>616</v>
      </c>
      <c r="B100" s="2" t="s">
        <v>2492</v>
      </c>
      <c r="C100" s="2" t="s">
        <v>32</v>
      </c>
      <c r="D100" s="2" t="s">
        <v>33</v>
      </c>
      <c r="E100" s="2" t="s">
        <v>34</v>
      </c>
      <c r="F100" s="2" t="s">
        <v>3875</v>
      </c>
      <c r="G100" s="2">
        <v>1</v>
      </c>
      <c r="H100" s="2" t="s">
        <v>68</v>
      </c>
      <c r="I100" s="2">
        <v>1</v>
      </c>
      <c r="J100" s="2"/>
      <c r="K100" s="2"/>
      <c r="L100" s="2" t="s">
        <v>3889</v>
      </c>
      <c r="M100" s="2" t="s">
        <v>38</v>
      </c>
      <c r="N100" s="2" t="s">
        <v>3914</v>
      </c>
      <c r="O100" s="2">
        <v>51.848</v>
      </c>
      <c r="P100" s="2">
        <f>HYPERLINK("https://github.com/mlcommons/submissions_inference_3.1/tree/main/open/cTuning/results/amd_ryzen_workstation_rhel-tflite_cpp-cpu-tflite-vmaster-default_config","details")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0.868375</v>
      </c>
      <c r="S100" s="1">
        <v>149.6840845757498</v>
      </c>
      <c r="T100" s="1">
        <v>6.99988</v>
      </c>
      <c r="U100" s="1">
        <v>1197.472676605998</v>
      </c>
      <c r="V100" s="1">
        <v>1179.9</v>
      </c>
      <c r="W100" s="1">
        <v>176.4101333333353</v>
      </c>
    </row>
    <row r="101" spans="1:23">
      <c r="A101" s="2" t="s">
        <v>617</v>
      </c>
      <c r="B101" s="2" t="s">
        <v>2493</v>
      </c>
      <c r="C101" s="2" t="s">
        <v>32</v>
      </c>
      <c r="D101" s="2" t="s">
        <v>33</v>
      </c>
      <c r="E101" s="2" t="s">
        <v>34</v>
      </c>
      <c r="F101" s="2" t="s">
        <v>3875</v>
      </c>
      <c r="G101" s="2">
        <v>1</v>
      </c>
      <c r="H101" s="2" t="s">
        <v>68</v>
      </c>
      <c r="I101" s="2">
        <v>1</v>
      </c>
      <c r="J101" s="2"/>
      <c r="K101" s="2"/>
      <c r="L101" s="2" t="s">
        <v>3889</v>
      </c>
      <c r="M101" s="2" t="s">
        <v>38</v>
      </c>
      <c r="N101" s="2" t="s">
        <v>3915</v>
      </c>
      <c r="O101" s="2">
        <v>57.918</v>
      </c>
      <c r="P101" s="2">
        <f>HYPERLINK("https://github.com/mlcommons/submissions_inference_3.1/tree/main/open/cTuning/results/amd_ryzen_workstation_rhel-tflite_cpp-cpu-tflite-vmaster-default_config","details")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0.789036</v>
      </c>
      <c r="S101" s="1">
        <v>138.2022080233255</v>
      </c>
      <c r="T101" s="1">
        <v>6.351816</v>
      </c>
      <c r="U101" s="1">
        <v>1105.617664186604</v>
      </c>
      <c r="V101" s="1">
        <v>1270.93</v>
      </c>
      <c r="W101" s="1">
        <v>175.4469500000016</v>
      </c>
    </row>
    <row r="102" spans="1:23">
      <c r="A102" s="2" t="s">
        <v>618</v>
      </c>
      <c r="B102" s="2" t="s">
        <v>2494</v>
      </c>
      <c r="C102" s="2" t="s">
        <v>32</v>
      </c>
      <c r="D102" s="2" t="s">
        <v>33</v>
      </c>
      <c r="E102" s="2" t="s">
        <v>34</v>
      </c>
      <c r="F102" s="2" t="s">
        <v>3875</v>
      </c>
      <c r="G102" s="2">
        <v>1</v>
      </c>
      <c r="H102" s="2" t="s">
        <v>68</v>
      </c>
      <c r="I102" s="2">
        <v>1</v>
      </c>
      <c r="J102" s="2"/>
      <c r="K102" s="2"/>
      <c r="L102" s="2" t="s">
        <v>3889</v>
      </c>
      <c r="M102" s="2" t="s">
        <v>38</v>
      </c>
      <c r="N102" s="2" t="s">
        <v>3916</v>
      </c>
      <c r="O102" s="2">
        <v>60.842</v>
      </c>
      <c r="P102" s="2">
        <f>HYPERLINK("https://github.com/mlcommons/submissions_inference_3.1/tree/main/open/cTuning/results/amd_ryzen_workstation_rhel-tflite_cpp-cpu-tflite-vmaster-default_config","details")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1.163274</v>
      </c>
      <c r="S102" s="1">
        <v>204.0899321287104</v>
      </c>
      <c r="T102" s="1">
        <v>9.36992</v>
      </c>
      <c r="U102" s="1">
        <v>1632.719457029684</v>
      </c>
      <c r="V102" s="1">
        <v>862.462</v>
      </c>
      <c r="W102" s="1">
        <v>175.8599666666652</v>
      </c>
    </row>
    <row r="103" spans="1:23">
      <c r="A103" s="2" t="s">
        <v>619</v>
      </c>
      <c r="B103" s="2" t="s">
        <v>2495</v>
      </c>
      <c r="C103" s="2" t="s">
        <v>32</v>
      </c>
      <c r="D103" s="2" t="s">
        <v>33</v>
      </c>
      <c r="E103" s="2" t="s">
        <v>34</v>
      </c>
      <c r="F103" s="2" t="s">
        <v>3875</v>
      </c>
      <c r="G103" s="2">
        <v>1</v>
      </c>
      <c r="H103" s="2" t="s">
        <v>68</v>
      </c>
      <c r="I103" s="2">
        <v>1</v>
      </c>
      <c r="J103" s="2"/>
      <c r="K103" s="2"/>
      <c r="L103" s="2" t="s">
        <v>3889</v>
      </c>
      <c r="M103" s="2" t="s">
        <v>38</v>
      </c>
      <c r="N103" s="2" t="s">
        <v>3917</v>
      </c>
      <c r="O103" s="2">
        <v>63.244</v>
      </c>
      <c r="P103" s="2">
        <f>HYPERLINK("https://github.com/mlcommons/submissions_inference_3.1/tree/main/open/cTuning/results/amd_ryzen_workstation_rhel-tflite_cpp-cpu-tflite-vmaster-default_config","details")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1.666028</v>
      </c>
      <c r="S103" s="1">
        <v>287.7577393999018</v>
      </c>
      <c r="T103" s="1">
        <v>13.379096</v>
      </c>
      <c r="U103" s="1">
        <v>2302.061915199214</v>
      </c>
      <c r="V103" s="1">
        <v>611.329</v>
      </c>
      <c r="W103" s="1">
        <v>175.8147833333323</v>
      </c>
    </row>
    <row r="104" spans="1:23">
      <c r="A104" s="2" t="s">
        <v>620</v>
      </c>
      <c r="B104" s="2" t="s">
        <v>2496</v>
      </c>
      <c r="C104" s="2" t="s">
        <v>32</v>
      </c>
      <c r="D104" s="2" t="s">
        <v>33</v>
      </c>
      <c r="E104" s="2" t="s">
        <v>34</v>
      </c>
      <c r="F104" s="2" t="s">
        <v>3875</v>
      </c>
      <c r="G104" s="2">
        <v>1</v>
      </c>
      <c r="H104" s="2" t="s">
        <v>68</v>
      </c>
      <c r="I104" s="2">
        <v>1</v>
      </c>
      <c r="J104" s="2"/>
      <c r="K104" s="2"/>
      <c r="L104" s="2" t="s">
        <v>3889</v>
      </c>
      <c r="M104" s="2" t="s">
        <v>38</v>
      </c>
      <c r="N104" s="2" t="s">
        <v>3918</v>
      </c>
      <c r="O104" s="2">
        <v>64.346</v>
      </c>
      <c r="P104" s="2">
        <f>HYPERLINK("https://github.com/mlcommons/submissions_inference_3.1/tree/main/open/cTuning/results/amd_ryzen_workstation_rhel-tflite_cpp-cpu-tflite-vmaster-default_config","details")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2.197944</v>
      </c>
      <c r="S104" s="1">
        <v>386.173028267666</v>
      </c>
      <c r="T104" s="1">
        <v>17.656112</v>
      </c>
      <c r="U104" s="1">
        <v>3089.384226141328</v>
      </c>
      <c r="V104" s="1">
        <v>456.193</v>
      </c>
      <c r="W104" s="1">
        <v>176.123333333334</v>
      </c>
    </row>
    <row r="105" spans="1:23">
      <c r="A105" s="2" t="s">
        <v>621</v>
      </c>
      <c r="B105" s="2" t="s">
        <v>2497</v>
      </c>
      <c r="C105" s="2" t="s">
        <v>32</v>
      </c>
      <c r="D105" s="2" t="s">
        <v>33</v>
      </c>
      <c r="E105" s="2" t="s">
        <v>34</v>
      </c>
      <c r="F105" s="2" t="s">
        <v>3875</v>
      </c>
      <c r="G105" s="2">
        <v>1</v>
      </c>
      <c r="H105" s="2" t="s">
        <v>68</v>
      </c>
      <c r="I105" s="2">
        <v>1</v>
      </c>
      <c r="J105" s="2"/>
      <c r="K105" s="2"/>
      <c r="L105" s="2" t="s">
        <v>3889</v>
      </c>
      <c r="M105" s="2" t="s">
        <v>38</v>
      </c>
      <c r="N105" s="2" t="s">
        <v>3919</v>
      </c>
      <c r="O105" s="2">
        <v>63.716</v>
      </c>
      <c r="P105" s="2">
        <f>HYPERLINK("https://github.com/mlcommons/submissions_inference_3.1/tree/main/open/cTuning/results/amd_ryzen_workstation_rhel-tflite_cpp-cpu-tflite-vmaster-default_config","details")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1.530824</v>
      </c>
      <c r="S105" s="1">
        <v>271.5084911479965</v>
      </c>
      <c r="T105" s="1">
        <v>12.299064</v>
      </c>
      <c r="U105" s="1">
        <v>2172.067929183972</v>
      </c>
      <c r="V105" s="1">
        <v>655.792</v>
      </c>
      <c r="W105" s="1">
        <v>177.936116666666</v>
      </c>
    </row>
    <row r="106" spans="1:23">
      <c r="A106" s="2" t="s">
        <v>622</v>
      </c>
      <c r="B106" s="2" t="s">
        <v>2498</v>
      </c>
      <c r="C106" s="2" t="s">
        <v>32</v>
      </c>
      <c r="D106" s="2" t="s">
        <v>33</v>
      </c>
      <c r="E106" s="2" t="s">
        <v>34</v>
      </c>
      <c r="F106" s="2" t="s">
        <v>3875</v>
      </c>
      <c r="G106" s="2">
        <v>1</v>
      </c>
      <c r="H106" s="2" t="s">
        <v>68</v>
      </c>
      <c r="I106" s="2">
        <v>1</v>
      </c>
      <c r="J106" s="2"/>
      <c r="K106" s="2"/>
      <c r="L106" s="2" t="s">
        <v>3889</v>
      </c>
      <c r="M106" s="2" t="s">
        <v>38</v>
      </c>
      <c r="N106" s="2" t="s">
        <v>3920</v>
      </c>
      <c r="O106" s="2">
        <v>66.384</v>
      </c>
      <c r="P106" s="2">
        <f>HYPERLINK("https://github.com/mlcommons/submissions_inference_3.1/tree/main/open/cTuning/results/amd_ryzen_workstation_rhel-tflite_cpp-cpu-tflite-vmaster-default_config","details")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2.366719</v>
      </c>
      <c r="S106" s="1">
        <v>416.6367610135184</v>
      </c>
      <c r="T106" s="1">
        <v>19.00696</v>
      </c>
      <c r="U106" s="1">
        <v>3333.094088108147</v>
      </c>
      <c r="V106" s="1">
        <v>423.45</v>
      </c>
      <c r="W106" s="1">
        <v>176.3424166666656</v>
      </c>
    </row>
    <row r="107" spans="1:23">
      <c r="A107" s="2" t="s">
        <v>623</v>
      </c>
      <c r="B107" s="2" t="s">
        <v>2499</v>
      </c>
      <c r="C107" s="2" t="s">
        <v>32</v>
      </c>
      <c r="D107" s="2" t="s">
        <v>33</v>
      </c>
      <c r="E107" s="2" t="s">
        <v>34</v>
      </c>
      <c r="F107" s="2" t="s">
        <v>3875</v>
      </c>
      <c r="G107" s="2">
        <v>1</v>
      </c>
      <c r="H107" s="2" t="s">
        <v>68</v>
      </c>
      <c r="I107" s="2">
        <v>1</v>
      </c>
      <c r="J107" s="2"/>
      <c r="K107" s="2"/>
      <c r="L107" s="2" t="s">
        <v>3889</v>
      </c>
      <c r="M107" s="2" t="s">
        <v>38</v>
      </c>
      <c r="N107" s="2" t="s">
        <v>3921</v>
      </c>
      <c r="O107" s="2">
        <v>68.242</v>
      </c>
      <c r="P107" s="2">
        <f>HYPERLINK("https://github.com/mlcommons/submissions_inference_3.1/tree/main/open/cTuning/results/amd_ryzen_workstation_rhel-tflite_cpp-cpu-tflite-vmaster-default_config","details")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3.289473</v>
      </c>
      <c r="S107" s="1">
        <v>580.2410996887221</v>
      </c>
      <c r="T107" s="1">
        <v>26.390176</v>
      </c>
      <c r="U107" s="1">
        <v>4641.928797509777</v>
      </c>
      <c r="V107" s="1">
        <v>304.703</v>
      </c>
      <c r="W107" s="1">
        <v>176.7686833333358</v>
      </c>
    </row>
    <row r="108" spans="1:23">
      <c r="A108" s="2" t="s">
        <v>624</v>
      </c>
      <c r="B108" s="2" t="s">
        <v>2500</v>
      </c>
      <c r="C108" s="2" t="s">
        <v>32</v>
      </c>
      <c r="D108" s="2" t="s">
        <v>33</v>
      </c>
      <c r="E108" s="2" t="s">
        <v>34</v>
      </c>
      <c r="F108" s="2" t="s">
        <v>3875</v>
      </c>
      <c r="G108" s="2">
        <v>1</v>
      </c>
      <c r="H108" s="2" t="s">
        <v>68</v>
      </c>
      <c r="I108" s="2">
        <v>1</v>
      </c>
      <c r="J108" s="2"/>
      <c r="K108" s="2"/>
      <c r="L108" s="2" t="s">
        <v>3889</v>
      </c>
      <c r="M108" s="2" t="s">
        <v>38</v>
      </c>
      <c r="N108" s="2" t="s">
        <v>3922</v>
      </c>
      <c r="O108" s="2">
        <v>69.262</v>
      </c>
      <c r="P108" s="2">
        <f>HYPERLINK("https://github.com/mlcommons/submissions_inference_3.1/tree/main/open/cTuning/results/amd_ryzen_workstation_rhel-tflite_cpp-cpu-tflite-vmaster-default_config","details")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4.460834</v>
      </c>
      <c r="S108" s="1">
        <v>788.2747261552963</v>
      </c>
      <c r="T108" s="1">
        <v>35.794272</v>
      </c>
      <c r="U108" s="1">
        <v>6306.197809242371</v>
      </c>
      <c r="V108" s="1">
        <v>224.576</v>
      </c>
      <c r="W108" s="1">
        <v>176.9819666666649</v>
      </c>
    </row>
    <row r="109" spans="1:23">
      <c r="A109" s="2" t="s">
        <v>625</v>
      </c>
      <c r="B109" s="2" t="s">
        <v>2501</v>
      </c>
      <c r="C109" s="2" t="s">
        <v>32</v>
      </c>
      <c r="D109" s="2" t="s">
        <v>33</v>
      </c>
      <c r="E109" s="2" t="s">
        <v>34</v>
      </c>
      <c r="F109" s="2" t="s">
        <v>3875</v>
      </c>
      <c r="G109" s="2">
        <v>1</v>
      </c>
      <c r="H109" s="2" t="s">
        <v>68</v>
      </c>
      <c r="I109" s="2">
        <v>1</v>
      </c>
      <c r="J109" s="2"/>
      <c r="K109" s="2"/>
      <c r="L109" s="2" t="s">
        <v>3889</v>
      </c>
      <c r="M109" s="2" t="s">
        <v>38</v>
      </c>
      <c r="N109" s="2" t="s">
        <v>3923</v>
      </c>
      <c r="O109" s="2">
        <v>66.604</v>
      </c>
      <c r="P109" s="2">
        <f>HYPERLINK("https://github.com/mlcommons/submissions_inference_3.1/tree/main/open/cTuning/results/amd_ryzen_workstation_rhel-tflite_cpp-cpu-tflite-vmaster-default_config","details")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2.574265</v>
      </c>
      <c r="S109" s="1">
        <v>459.9287299164972</v>
      </c>
      <c r="T109" s="1">
        <v>20.69956</v>
      </c>
      <c r="U109" s="1">
        <v>3679.429839331978</v>
      </c>
      <c r="V109" s="1">
        <v>389.364</v>
      </c>
      <c r="W109" s="1">
        <v>179.0033666666674</v>
      </c>
    </row>
    <row r="110" spans="1:23">
      <c r="A110" s="2" t="s">
        <v>626</v>
      </c>
      <c r="B110" s="2" t="s">
        <v>2502</v>
      </c>
      <c r="C110" s="2" t="s">
        <v>32</v>
      </c>
      <c r="D110" s="2" t="s">
        <v>33</v>
      </c>
      <c r="E110" s="2" t="s">
        <v>34</v>
      </c>
      <c r="F110" s="2" t="s">
        <v>3875</v>
      </c>
      <c r="G110" s="2">
        <v>1</v>
      </c>
      <c r="H110" s="2" t="s">
        <v>68</v>
      </c>
      <c r="I110" s="2">
        <v>1</v>
      </c>
      <c r="J110" s="2"/>
      <c r="K110" s="2"/>
      <c r="L110" s="2" t="s">
        <v>3889</v>
      </c>
      <c r="M110" s="2" t="s">
        <v>38</v>
      </c>
      <c r="N110" s="2" t="s">
        <v>3924</v>
      </c>
      <c r="O110" s="2">
        <v>69.10599999999999</v>
      </c>
      <c r="P110" s="2">
        <f>HYPERLINK("https://github.com/mlcommons/submissions_inference_3.1/tree/main/open/cTuning/results/amd_ryzen_workstation_rhel-tflite_cpp-cpu-tflite-vmaster-default_config","details")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3.829423</v>
      </c>
      <c r="S110" s="1">
        <v>692.0537433507565</v>
      </c>
      <c r="T110" s="1">
        <v>30.888176</v>
      </c>
      <c r="U110" s="1">
        <v>5536.429946806052</v>
      </c>
      <c r="V110" s="1">
        <v>261.788</v>
      </c>
      <c r="W110" s="1">
        <v>181.1011833333316</v>
      </c>
    </row>
    <row r="111" spans="1:23">
      <c r="A111" s="2" t="s">
        <v>627</v>
      </c>
      <c r="B111" s="2" t="s">
        <v>2503</v>
      </c>
      <c r="C111" s="2" t="s">
        <v>32</v>
      </c>
      <c r="D111" s="2" t="s">
        <v>33</v>
      </c>
      <c r="E111" s="2" t="s">
        <v>34</v>
      </c>
      <c r="F111" s="2" t="s">
        <v>3875</v>
      </c>
      <c r="G111" s="2">
        <v>1</v>
      </c>
      <c r="H111" s="2" t="s">
        <v>68</v>
      </c>
      <c r="I111" s="2">
        <v>1</v>
      </c>
      <c r="J111" s="2"/>
      <c r="K111" s="2"/>
      <c r="L111" s="2" t="s">
        <v>3889</v>
      </c>
      <c r="M111" s="2" t="s">
        <v>38</v>
      </c>
      <c r="N111" s="2" t="s">
        <v>3925</v>
      </c>
      <c r="O111" s="2">
        <v>70.624</v>
      </c>
      <c r="P111" s="2">
        <f>HYPERLINK("https://github.com/mlcommons/submissions_inference_3.1/tree/main/open/cTuning/results/amd_ryzen_workstation_rhel-tflite_cpp-cpu-tflite-vmaster-default_config","details")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5.665367</v>
      </c>
      <c r="S111" s="1">
        <v>1007.763384838824</v>
      </c>
      <c r="T111" s="1">
        <v>45.48636</v>
      </c>
      <c r="U111" s="1">
        <v>8062.107078710591</v>
      </c>
      <c r="V111" s="1">
        <v>176.909</v>
      </c>
      <c r="W111" s="1">
        <v>178.2407333333317</v>
      </c>
    </row>
    <row r="112" spans="1:23">
      <c r="A112" s="2" t="s">
        <v>628</v>
      </c>
      <c r="B112" s="2" t="s">
        <v>2504</v>
      </c>
      <c r="C112" s="2" t="s">
        <v>32</v>
      </c>
      <c r="D112" s="2" t="s">
        <v>33</v>
      </c>
      <c r="E112" s="2" t="s">
        <v>34</v>
      </c>
      <c r="F112" s="2" t="s">
        <v>3875</v>
      </c>
      <c r="G112" s="2">
        <v>1</v>
      </c>
      <c r="H112" s="2" t="s">
        <v>68</v>
      </c>
      <c r="I112" s="2">
        <v>1</v>
      </c>
      <c r="J112" s="2"/>
      <c r="K112" s="2"/>
      <c r="L112" s="2" t="s">
        <v>3889</v>
      </c>
      <c r="M112" s="2" t="s">
        <v>38</v>
      </c>
      <c r="N112" s="2" t="s">
        <v>3926</v>
      </c>
      <c r="O112" s="2">
        <v>71.678</v>
      </c>
      <c r="P112" s="2">
        <f>HYPERLINK("https://github.com/mlcommons/submissions_inference_3.1/tree/main/open/cTuning/results/amd_ryzen_workstation_rhel-tflite_cpp-cpu-tflite-vmaster-default_config","details")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7.190349</v>
      </c>
      <c r="S112" s="1">
        <v>1283.898911327383</v>
      </c>
      <c r="T112" s="1">
        <v>58.018616</v>
      </c>
      <c r="U112" s="1">
        <v>10271.19129061906</v>
      </c>
      <c r="V112" s="1">
        <v>139.415</v>
      </c>
      <c r="W112" s="1">
        <v>178.9606333333317</v>
      </c>
    </row>
    <row r="113" spans="1:23">
      <c r="A113" s="2" t="s">
        <v>629</v>
      </c>
      <c r="B113" s="2" t="s">
        <v>2505</v>
      </c>
      <c r="C113" s="2" t="s">
        <v>32</v>
      </c>
      <c r="D113" s="2" t="s">
        <v>33</v>
      </c>
      <c r="E113" s="2" t="s">
        <v>34</v>
      </c>
      <c r="F113" s="2" t="s">
        <v>3875</v>
      </c>
      <c r="G113" s="2">
        <v>1</v>
      </c>
      <c r="H113" s="2" t="s">
        <v>68</v>
      </c>
      <c r="I113" s="2">
        <v>1</v>
      </c>
      <c r="J113" s="2"/>
      <c r="K113" s="2"/>
      <c r="L113" s="2" t="s">
        <v>3889</v>
      </c>
      <c r="M113" s="2" t="s">
        <v>38</v>
      </c>
      <c r="N113" s="2" t="s">
        <v>3927</v>
      </c>
      <c r="O113" s="2">
        <v>42.31</v>
      </c>
      <c r="P113" s="2">
        <f>HYPERLINK("https://github.com/mlcommons/submissions_inference_3.1/tree/main/open/cTuning/results/amd_ryzen_workstation_rhel-tflite_cpp-cpu-tflite-vmaster-default_config","details")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0.279454</v>
      </c>
      <c r="S113" s="1">
        <v>48.2109588367248</v>
      </c>
      <c r="T113" s="1">
        <v>2.2542</v>
      </c>
      <c r="U113" s="1">
        <v>385.6876706937984</v>
      </c>
      <c r="V113" s="1">
        <v>3612.36</v>
      </c>
      <c r="W113" s="1">
        <v>173.6187833333318</v>
      </c>
    </row>
    <row r="114" spans="1:23">
      <c r="A114" s="2" t="s">
        <v>630</v>
      </c>
      <c r="B114" s="2" t="s">
        <v>2506</v>
      </c>
      <c r="C114" s="2" t="s">
        <v>32</v>
      </c>
      <c r="D114" s="2" t="s">
        <v>33</v>
      </c>
      <c r="E114" s="2" t="s">
        <v>34</v>
      </c>
      <c r="F114" s="2" t="s">
        <v>3875</v>
      </c>
      <c r="G114" s="2">
        <v>1</v>
      </c>
      <c r="H114" s="2" t="s">
        <v>68</v>
      </c>
      <c r="I114" s="2">
        <v>1</v>
      </c>
      <c r="J114" s="2"/>
      <c r="K114" s="2"/>
      <c r="L114" s="2" t="s">
        <v>3889</v>
      </c>
      <c r="M114" s="2" t="s">
        <v>38</v>
      </c>
      <c r="N114" s="2" t="s">
        <v>3928</v>
      </c>
      <c r="O114" s="2">
        <v>45.506</v>
      </c>
      <c r="P114" s="2">
        <f>HYPERLINK("https://github.com/mlcommons/submissions_inference_3.1/tree/main/open/cTuning/results/amd_ryzen_workstation_rhel-tflite_cpp-cpu-tflite-vmaster-default_config","details")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0.445133</v>
      </c>
      <c r="S114" s="1">
        <v>76.71434011512827</v>
      </c>
      <c r="T114" s="1">
        <v>3.596904</v>
      </c>
      <c r="U114" s="1">
        <v>613.7147209210261</v>
      </c>
      <c r="V114" s="1">
        <v>2259.02</v>
      </c>
      <c r="W114" s="1">
        <v>172.9134833333315</v>
      </c>
    </row>
    <row r="115" spans="1:23">
      <c r="A115" s="2" t="s">
        <v>631</v>
      </c>
      <c r="B115" s="2" t="s">
        <v>2507</v>
      </c>
      <c r="C115" s="2" t="s">
        <v>32</v>
      </c>
      <c r="D115" s="2" t="s">
        <v>33</v>
      </c>
      <c r="E115" s="2" t="s">
        <v>34</v>
      </c>
      <c r="F115" s="2" t="s">
        <v>3875</v>
      </c>
      <c r="G115" s="2">
        <v>1</v>
      </c>
      <c r="H115" s="2" t="s">
        <v>68</v>
      </c>
      <c r="I115" s="2">
        <v>1</v>
      </c>
      <c r="J115" s="2"/>
      <c r="K115" s="2"/>
      <c r="L115" s="2" t="s">
        <v>3889</v>
      </c>
      <c r="M115" s="2" t="s">
        <v>38</v>
      </c>
      <c r="N115" s="2" t="s">
        <v>3929</v>
      </c>
      <c r="O115" s="2">
        <v>48.074</v>
      </c>
      <c r="P115" s="2">
        <f>HYPERLINK("https://github.com/mlcommons/submissions_inference_3.1/tree/main/open/cTuning/results/amd_ryzen_workstation_rhel-tflite_cpp-cpu-tflite-vmaster-default_config","details")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0.628118</v>
      </c>
      <c r="S115" s="1">
        <v>109.1303356129157</v>
      </c>
      <c r="T115" s="1">
        <v>5.048952</v>
      </c>
      <c r="U115" s="1">
        <v>873.0426849033256</v>
      </c>
      <c r="V115" s="1">
        <v>1595.99</v>
      </c>
      <c r="W115" s="1">
        <v>173.8863500000024</v>
      </c>
    </row>
    <row r="116" spans="1:23">
      <c r="A116" s="2" t="s">
        <v>632</v>
      </c>
      <c r="B116" s="2" t="s">
        <v>2508</v>
      </c>
      <c r="C116" s="2" t="s">
        <v>32</v>
      </c>
      <c r="D116" s="2" t="s">
        <v>33</v>
      </c>
      <c r="E116" s="2" t="s">
        <v>34</v>
      </c>
      <c r="F116" s="2" t="s">
        <v>3875</v>
      </c>
      <c r="G116" s="2">
        <v>1</v>
      </c>
      <c r="H116" s="2" t="s">
        <v>68</v>
      </c>
      <c r="I116" s="2">
        <v>1</v>
      </c>
      <c r="J116" s="2"/>
      <c r="K116" s="2"/>
      <c r="L116" s="2" t="s">
        <v>3889</v>
      </c>
      <c r="M116" s="2" t="s">
        <v>38</v>
      </c>
      <c r="N116" s="2" t="s">
        <v>3930</v>
      </c>
      <c r="O116" s="2">
        <v>50.224</v>
      </c>
      <c r="P116" s="2">
        <f>HYPERLINK("https://github.com/mlcommons/submissions_inference_3.1/tree/main/open/cTuning/results/amd_ryzen_workstation_rhel-tflite_cpp-cpu-tflite-vmaster-default_config","details")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0.833327</v>
      </c>
      <c r="S116" s="1">
        <v>142.6561476004208</v>
      </c>
      <c r="T116" s="1">
        <v>6.693568</v>
      </c>
      <c r="U116" s="1">
        <v>1141.249180803367</v>
      </c>
      <c r="V116" s="1">
        <v>1213.57</v>
      </c>
      <c r="W116" s="1">
        <v>172.9940666666659</v>
      </c>
    </row>
    <row r="117" spans="1:23">
      <c r="A117" s="2" t="s">
        <v>633</v>
      </c>
      <c r="B117" s="2" t="s">
        <v>2509</v>
      </c>
      <c r="C117" s="2" t="s">
        <v>32</v>
      </c>
      <c r="D117" s="2" t="s">
        <v>33</v>
      </c>
      <c r="E117" s="2" t="s">
        <v>34</v>
      </c>
      <c r="F117" s="2" t="s">
        <v>3875</v>
      </c>
      <c r="G117" s="2">
        <v>1</v>
      </c>
      <c r="H117" s="2" t="s">
        <v>68</v>
      </c>
      <c r="I117" s="2">
        <v>1</v>
      </c>
      <c r="J117" s="2"/>
      <c r="K117" s="2"/>
      <c r="L117" s="2" t="s">
        <v>3889</v>
      </c>
      <c r="M117" s="2" t="s">
        <v>38</v>
      </c>
      <c r="N117" s="2" t="s">
        <v>3931</v>
      </c>
      <c r="O117" s="2">
        <v>56.674</v>
      </c>
      <c r="P117" s="2">
        <f>HYPERLINK("https://github.com/mlcommons/submissions_inference_3.1/tree/main/open/cTuning/results/amd_ryzen_workstation_rhel-tflite_cpp-cpu-tflite-vmaster-default_config","details")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0.673559</v>
      </c>
      <c r="S117" s="1">
        <v>118.4235223925241</v>
      </c>
      <c r="T117" s="1">
        <v>5.421192</v>
      </c>
      <c r="U117" s="1">
        <v>947.3881791401932</v>
      </c>
      <c r="V117" s="1">
        <v>1489.19</v>
      </c>
      <c r="W117" s="1">
        <v>176.0905500000004</v>
      </c>
    </row>
    <row r="118" spans="1:23">
      <c r="A118" s="2" t="s">
        <v>634</v>
      </c>
      <c r="B118" s="2" t="s">
        <v>2510</v>
      </c>
      <c r="C118" s="2" t="s">
        <v>32</v>
      </c>
      <c r="D118" s="2" t="s">
        <v>33</v>
      </c>
      <c r="E118" s="2" t="s">
        <v>34</v>
      </c>
      <c r="F118" s="2" t="s">
        <v>3875</v>
      </c>
      <c r="G118" s="2">
        <v>1</v>
      </c>
      <c r="H118" s="2" t="s">
        <v>68</v>
      </c>
      <c r="I118" s="2">
        <v>1</v>
      </c>
      <c r="J118" s="2"/>
      <c r="K118" s="2"/>
      <c r="L118" s="2" t="s">
        <v>3889</v>
      </c>
      <c r="M118" s="2" t="s">
        <v>38</v>
      </c>
      <c r="N118" s="2" t="s">
        <v>3932</v>
      </c>
      <c r="O118" s="2">
        <v>59.48</v>
      </c>
      <c r="P118" s="2">
        <f>HYPERLINK("https://github.com/mlcommons/submissions_inference_3.1/tree/main/open/cTuning/results/amd_ryzen_workstation_rhel-tflite_cpp-cpu-tflite-vmaster-default_config","details")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1.05683</v>
      </c>
      <c r="S118" s="1">
        <v>182.668329386998</v>
      </c>
      <c r="T118" s="1">
        <v>8.496648</v>
      </c>
      <c r="U118" s="1">
        <v>1461.346635095983</v>
      </c>
      <c r="V118" s="1">
        <v>950.274</v>
      </c>
      <c r="W118" s="1">
        <v>173.4862166666661</v>
      </c>
    </row>
    <row r="119" spans="1:23">
      <c r="A119" s="2" t="s">
        <v>635</v>
      </c>
      <c r="B119" s="2" t="s">
        <v>2511</v>
      </c>
      <c r="C119" s="2" t="s">
        <v>32</v>
      </c>
      <c r="D119" s="2" t="s">
        <v>33</v>
      </c>
      <c r="E119" s="2" t="s">
        <v>34</v>
      </c>
      <c r="F119" s="2" t="s">
        <v>3875</v>
      </c>
      <c r="G119" s="2">
        <v>1</v>
      </c>
      <c r="H119" s="2" t="s">
        <v>68</v>
      </c>
      <c r="I119" s="2">
        <v>1</v>
      </c>
      <c r="J119" s="2"/>
      <c r="K119" s="2"/>
      <c r="L119" s="2" t="s">
        <v>3889</v>
      </c>
      <c r="M119" s="2" t="s">
        <v>38</v>
      </c>
      <c r="N119" s="2" t="s">
        <v>3933</v>
      </c>
      <c r="O119" s="2">
        <v>61.484</v>
      </c>
      <c r="P119" s="2">
        <f>HYPERLINK("https://github.com/mlcommons/submissions_inference_3.1/tree/main/open/cTuning/results/amd_ryzen_workstation_rhel-tflite_cpp-cpu-tflite-vmaster-default_config","details")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1.442284</v>
      </c>
      <c r="S119" s="1">
        <v>251.3350246687374</v>
      </c>
      <c r="T119" s="1">
        <v>11.582992</v>
      </c>
      <c r="U119" s="1">
        <v>2010.680197349899</v>
      </c>
      <c r="V119" s="1">
        <v>696.49</v>
      </c>
      <c r="W119" s="1">
        <v>174.9159</v>
      </c>
    </row>
    <row r="120" spans="1:23">
      <c r="A120" s="2" t="s">
        <v>636</v>
      </c>
      <c r="B120" s="2" t="s">
        <v>2512</v>
      </c>
      <c r="C120" s="2" t="s">
        <v>32</v>
      </c>
      <c r="D120" s="2" t="s">
        <v>33</v>
      </c>
      <c r="E120" s="2" t="s">
        <v>34</v>
      </c>
      <c r="F120" s="2" t="s">
        <v>3875</v>
      </c>
      <c r="G120" s="2">
        <v>1</v>
      </c>
      <c r="H120" s="2" t="s">
        <v>68</v>
      </c>
      <c r="I120" s="2">
        <v>1</v>
      </c>
      <c r="J120" s="2"/>
      <c r="K120" s="2"/>
      <c r="L120" s="2" t="s">
        <v>3889</v>
      </c>
      <c r="M120" s="2" t="s">
        <v>38</v>
      </c>
      <c r="N120" s="2" t="s">
        <v>3934</v>
      </c>
      <c r="O120" s="2">
        <v>62.308</v>
      </c>
      <c r="P120" s="2">
        <f>HYPERLINK("https://github.com/mlcommons/submissions_inference_3.1/tree/main/open/cTuning/results/amd_ryzen_workstation_rhel-tflite_cpp-cpu-tflite-vmaster-default_config","details")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2.059625</v>
      </c>
      <c r="S120" s="1">
        <v>354.9900433920294</v>
      </c>
      <c r="T120" s="1">
        <v>16.519168</v>
      </c>
      <c r="U120" s="1">
        <v>2839.920347136236</v>
      </c>
      <c r="V120" s="1">
        <v>487.439</v>
      </c>
      <c r="W120" s="1">
        <v>172.9822333333353</v>
      </c>
    </row>
    <row r="121" spans="1:23">
      <c r="A121" s="2" t="s">
        <v>637</v>
      </c>
      <c r="B121" s="2" t="s">
        <v>2513</v>
      </c>
      <c r="C121" s="2" t="s">
        <v>32</v>
      </c>
      <c r="D121" s="2" t="s">
        <v>33</v>
      </c>
      <c r="E121" s="2" t="s">
        <v>34</v>
      </c>
      <c r="F121" s="2" t="s">
        <v>3875</v>
      </c>
      <c r="G121" s="2">
        <v>1</v>
      </c>
      <c r="H121" s="2" t="s">
        <v>68</v>
      </c>
      <c r="I121" s="2">
        <v>1</v>
      </c>
      <c r="J121" s="2"/>
      <c r="K121" s="2"/>
      <c r="L121" s="2" t="s">
        <v>3889</v>
      </c>
      <c r="M121" s="2" t="s">
        <v>38</v>
      </c>
      <c r="N121" s="2" t="s">
        <v>3935</v>
      </c>
      <c r="O121" s="2">
        <v>58.398</v>
      </c>
      <c r="P121" s="2">
        <f>HYPERLINK("https://github.com/mlcommons/submissions_inference_3.1/tree/main/open/cTuning/results/amd_ryzen_workstation_rhel-tflite_cpp-cpu-tflite-vmaster-default_config","details")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1.30011</v>
      </c>
      <c r="S121" s="1">
        <v>227.8057391952702</v>
      </c>
      <c r="T121" s="1">
        <v>10.446408</v>
      </c>
      <c r="U121" s="1">
        <v>1822.445913562162</v>
      </c>
      <c r="V121" s="1">
        <v>771.165</v>
      </c>
      <c r="W121" s="1">
        <v>175.5708166666672</v>
      </c>
    </row>
    <row r="122" spans="1:23">
      <c r="A122" s="2" t="s">
        <v>638</v>
      </c>
      <c r="B122" s="2" t="s">
        <v>2514</v>
      </c>
      <c r="C122" s="2" t="s">
        <v>32</v>
      </c>
      <c r="D122" s="2" t="s">
        <v>33</v>
      </c>
      <c r="E122" s="2" t="s">
        <v>34</v>
      </c>
      <c r="F122" s="2" t="s">
        <v>3875</v>
      </c>
      <c r="G122" s="2">
        <v>1</v>
      </c>
      <c r="H122" s="2" t="s">
        <v>68</v>
      </c>
      <c r="I122" s="2">
        <v>1</v>
      </c>
      <c r="J122" s="2"/>
      <c r="K122" s="2"/>
      <c r="L122" s="2" t="s">
        <v>3889</v>
      </c>
      <c r="M122" s="2" t="s">
        <v>38</v>
      </c>
      <c r="N122" s="2" t="s">
        <v>3936</v>
      </c>
      <c r="O122" s="2">
        <v>64.126</v>
      </c>
      <c r="P122" s="2">
        <f>HYPERLINK("https://github.com/mlcommons/submissions_inference_3.1/tree/main/open/cTuning/results/amd_ryzen_workstation_rhel-tflite_cpp-cpu-tflite-vmaster-default_config","details")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2.122423</v>
      </c>
      <c r="S122" s="1">
        <v>370.6550668620664</v>
      </c>
      <c r="T122" s="1">
        <v>17.013304</v>
      </c>
      <c r="U122" s="1">
        <v>2965.240534896531</v>
      </c>
      <c r="V122" s="1">
        <v>472.183</v>
      </c>
      <c r="W122" s="1">
        <v>174.9343999999989</v>
      </c>
    </row>
    <row r="123" spans="1:23">
      <c r="A123" s="2" t="s">
        <v>639</v>
      </c>
      <c r="B123" s="2" t="s">
        <v>2515</v>
      </c>
      <c r="C123" s="2" t="s">
        <v>32</v>
      </c>
      <c r="D123" s="2" t="s">
        <v>33</v>
      </c>
      <c r="E123" s="2" t="s">
        <v>34</v>
      </c>
      <c r="F123" s="2" t="s">
        <v>3875</v>
      </c>
      <c r="G123" s="2">
        <v>1</v>
      </c>
      <c r="H123" s="2" t="s">
        <v>68</v>
      </c>
      <c r="I123" s="2">
        <v>1</v>
      </c>
      <c r="J123" s="2"/>
      <c r="K123" s="2"/>
      <c r="L123" s="2" t="s">
        <v>3889</v>
      </c>
      <c r="M123" s="2" t="s">
        <v>38</v>
      </c>
      <c r="N123" s="2" t="s">
        <v>3937</v>
      </c>
      <c r="O123" s="2">
        <v>67.19799999999999</v>
      </c>
      <c r="P123" s="2">
        <f>HYPERLINK("https://github.com/mlcommons/submissions_inference_3.1/tree/main/open/cTuning/results/amd_ryzen_workstation_rhel-tflite_cpp-cpu-tflite-vmaster-default_config","details")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3.00328</v>
      </c>
      <c r="S123" s="1">
        <v>525.6318542637214</v>
      </c>
      <c r="T123" s="1">
        <v>24.0672</v>
      </c>
      <c r="U123" s="1">
        <v>4205.054834109771</v>
      </c>
      <c r="V123" s="1">
        <v>333.568</v>
      </c>
      <c r="W123" s="1">
        <v>175.2929666666655</v>
      </c>
    </row>
    <row r="124" spans="1:23">
      <c r="A124" s="2" t="s">
        <v>640</v>
      </c>
      <c r="B124" s="2" t="s">
        <v>2516</v>
      </c>
      <c r="C124" s="2" t="s">
        <v>32</v>
      </c>
      <c r="D124" s="2" t="s">
        <v>33</v>
      </c>
      <c r="E124" s="2" t="s">
        <v>34</v>
      </c>
      <c r="F124" s="2" t="s">
        <v>3875</v>
      </c>
      <c r="G124" s="2">
        <v>1</v>
      </c>
      <c r="H124" s="2" t="s">
        <v>68</v>
      </c>
      <c r="I124" s="2">
        <v>1</v>
      </c>
      <c r="J124" s="2"/>
      <c r="K124" s="2"/>
      <c r="L124" s="2" t="s">
        <v>3889</v>
      </c>
      <c r="M124" s="2" t="s">
        <v>38</v>
      </c>
      <c r="N124" s="2" t="s">
        <v>3938</v>
      </c>
      <c r="O124" s="2">
        <v>68.13800000000001</v>
      </c>
      <c r="P124" s="2">
        <f>HYPERLINK("https://github.com/mlcommons/submissions_inference_3.1/tree/main/open/cTuning/results/amd_ryzen_workstation_rhel-tflite_cpp-cpu-tflite-vmaster-default_config","details")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3.936149</v>
      </c>
      <c r="S124" s="1">
        <v>690.99137024248</v>
      </c>
      <c r="T124" s="1">
        <v>31.663352</v>
      </c>
      <c r="U124" s="1">
        <v>5527.93096193984</v>
      </c>
      <c r="V124" s="1">
        <v>254.538</v>
      </c>
      <c r="W124" s="1">
        <v>175.8523833333322</v>
      </c>
    </row>
    <row r="125" spans="1:23">
      <c r="A125" s="2" t="s">
        <v>641</v>
      </c>
      <c r="B125" s="2" t="s">
        <v>2517</v>
      </c>
      <c r="C125" s="2" t="s">
        <v>32</v>
      </c>
      <c r="D125" s="2" t="s">
        <v>33</v>
      </c>
      <c r="E125" s="2" t="s">
        <v>34</v>
      </c>
      <c r="F125" s="2" t="s">
        <v>3875</v>
      </c>
      <c r="G125" s="2">
        <v>1</v>
      </c>
      <c r="H125" s="2" t="s">
        <v>68</v>
      </c>
      <c r="I125" s="2">
        <v>1</v>
      </c>
      <c r="J125" s="2"/>
      <c r="K125" s="2"/>
      <c r="L125" s="2" t="s">
        <v>3889</v>
      </c>
      <c r="M125" s="2" t="s">
        <v>38</v>
      </c>
      <c r="N125" s="2" t="s">
        <v>3939</v>
      </c>
      <c r="O125" s="2">
        <v>64.794</v>
      </c>
      <c r="P125" s="2">
        <f>HYPERLINK("https://github.com/mlcommons/submissions_inference_3.1/tree/main/open/cTuning/results/amd_ryzen_workstation_rhel-tflite_cpp-cpu-tflite-vmaster-default_config","details")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2.072406</v>
      </c>
      <c r="S125" s="1">
        <v>365.5468633289646</v>
      </c>
      <c r="T125" s="1">
        <v>16.63076</v>
      </c>
      <c r="U125" s="1">
        <v>2924.374906631717</v>
      </c>
      <c r="V125" s="1">
        <v>484.495</v>
      </c>
      <c r="W125" s="1">
        <v>177.0206666666677</v>
      </c>
    </row>
    <row r="126" spans="1:23">
      <c r="A126" s="2" t="s">
        <v>642</v>
      </c>
      <c r="B126" s="2" t="s">
        <v>2518</v>
      </c>
      <c r="C126" s="2" t="s">
        <v>32</v>
      </c>
      <c r="D126" s="2" t="s">
        <v>33</v>
      </c>
      <c r="E126" s="2" t="s">
        <v>34</v>
      </c>
      <c r="F126" s="2" t="s">
        <v>3875</v>
      </c>
      <c r="G126" s="2">
        <v>1</v>
      </c>
      <c r="H126" s="2" t="s">
        <v>68</v>
      </c>
      <c r="I126" s="2">
        <v>1</v>
      </c>
      <c r="J126" s="2"/>
      <c r="K126" s="2"/>
      <c r="L126" s="2" t="s">
        <v>3889</v>
      </c>
      <c r="M126" s="2" t="s">
        <v>38</v>
      </c>
      <c r="N126" s="2" t="s">
        <v>3940</v>
      </c>
      <c r="O126" s="2">
        <v>68.27200000000001</v>
      </c>
      <c r="P126" s="2">
        <f>HYPERLINK("https://github.com/mlcommons/submissions_inference_3.1/tree/main/open/cTuning/results/amd_ryzen_workstation_rhel-tflite_cpp-cpu-tflite-vmaster-default_config","details")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3.253744</v>
      </c>
      <c r="S126" s="1">
        <v>571.8336072641812</v>
      </c>
      <c r="T126" s="1">
        <v>26.113944</v>
      </c>
      <c r="U126" s="1">
        <v>4574.668858113449</v>
      </c>
      <c r="V126" s="1">
        <v>307.96</v>
      </c>
      <c r="W126" s="1">
        <v>176.0682999999989</v>
      </c>
    </row>
    <row r="127" spans="1:23">
      <c r="A127" s="2" t="s">
        <v>643</v>
      </c>
      <c r="B127" s="2" t="s">
        <v>2519</v>
      </c>
      <c r="C127" s="2" t="s">
        <v>32</v>
      </c>
      <c r="D127" s="2" t="s">
        <v>33</v>
      </c>
      <c r="E127" s="2" t="s">
        <v>34</v>
      </c>
      <c r="F127" s="2" t="s">
        <v>3875</v>
      </c>
      <c r="G127" s="2">
        <v>1</v>
      </c>
      <c r="H127" s="2" t="s">
        <v>68</v>
      </c>
      <c r="I127" s="2">
        <v>1</v>
      </c>
      <c r="J127" s="2"/>
      <c r="K127" s="2"/>
      <c r="L127" s="2" t="s">
        <v>3889</v>
      </c>
      <c r="M127" s="2" t="s">
        <v>38</v>
      </c>
      <c r="N127" s="2" t="s">
        <v>3941</v>
      </c>
      <c r="O127" s="2">
        <v>70.02200000000001</v>
      </c>
      <c r="P127" s="2">
        <f>HYPERLINK("https://github.com/mlcommons/submissions_inference_3.1/tree/main/open/cTuning/results/amd_ryzen_workstation_rhel-tflite_cpp-cpu-tflite-vmaster-default_config","details")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4.790873</v>
      </c>
      <c r="S127" s="1">
        <v>830.8049220238466</v>
      </c>
      <c r="T127" s="1">
        <v>38.404752</v>
      </c>
      <c r="U127" s="1">
        <v>6646.439376190773</v>
      </c>
      <c r="V127" s="1">
        <v>211.198</v>
      </c>
      <c r="W127" s="1">
        <v>175.4265666666676</v>
      </c>
    </row>
    <row r="128" spans="1:23">
      <c r="A128" s="2" t="s">
        <v>644</v>
      </c>
      <c r="B128" s="2" t="s">
        <v>2520</v>
      </c>
      <c r="C128" s="2" t="s">
        <v>32</v>
      </c>
      <c r="D128" s="2" t="s">
        <v>33</v>
      </c>
      <c r="E128" s="2" t="s">
        <v>34</v>
      </c>
      <c r="F128" s="2" t="s">
        <v>3875</v>
      </c>
      <c r="G128" s="2">
        <v>1</v>
      </c>
      <c r="H128" s="2" t="s">
        <v>68</v>
      </c>
      <c r="I128" s="2">
        <v>1</v>
      </c>
      <c r="J128" s="2"/>
      <c r="K128" s="2"/>
      <c r="L128" s="2" t="s">
        <v>3889</v>
      </c>
      <c r="M128" s="2" t="s">
        <v>38</v>
      </c>
      <c r="N128" s="2" t="s">
        <v>3942</v>
      </c>
      <c r="O128" s="2">
        <v>70.77200000000001</v>
      </c>
      <c r="P128" s="2">
        <f>HYPERLINK("https://github.com/mlcommons/submissions_inference_3.1/tree/main/open/cTuning/results/amd_ryzen_workstation_rhel-tflite_cpp-cpu-tflite-vmaster-default_config","details")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6.511651</v>
      </c>
      <c r="S128" s="1">
        <v>1157.218376129833</v>
      </c>
      <c r="T128" s="1">
        <v>52.167688</v>
      </c>
      <c r="U128" s="1">
        <v>9257.747009038663</v>
      </c>
      <c r="V128" s="1">
        <v>153.861</v>
      </c>
      <c r="W128" s="1">
        <v>178.0166833333338</v>
      </c>
    </row>
    <row r="129" spans="1:23">
      <c r="A129" s="2" t="s">
        <v>645</v>
      </c>
      <c r="B129" s="2" t="s">
        <v>2521</v>
      </c>
      <c r="C129" s="2" t="s">
        <v>32</v>
      </c>
      <c r="D129" s="2" t="s">
        <v>33</v>
      </c>
      <c r="E129" s="2" t="s">
        <v>34</v>
      </c>
      <c r="F129" s="2" t="s">
        <v>3875</v>
      </c>
      <c r="G129" s="2">
        <v>1</v>
      </c>
      <c r="H129" s="2" t="s">
        <v>68</v>
      </c>
      <c r="I129" s="2">
        <v>1</v>
      </c>
      <c r="J129" s="2"/>
      <c r="K129" s="2"/>
      <c r="L129" s="2" t="s">
        <v>3889</v>
      </c>
      <c r="M129" s="2" t="s">
        <v>38</v>
      </c>
      <c r="N129" s="2" t="s">
        <v>3943</v>
      </c>
      <c r="O129" s="2">
        <v>52.172</v>
      </c>
      <c r="P129" s="2">
        <f>HYPERLINK("https://github.com/mlcommons/submissions_inference_3.1/tree/main/open/cTuning/results/amd_ryzen_workstation_rhel-tflite_cpp-cpu-tflite-vmaster-default_config","details")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0.478832</v>
      </c>
      <c r="S129" s="1">
        <v>82.97229478676523</v>
      </c>
      <c r="T129" s="1">
        <v>3.872736</v>
      </c>
      <c r="U129" s="1">
        <v>663.7783582941219</v>
      </c>
      <c r="V129" s="1">
        <v>2105.21</v>
      </c>
      <c r="W129" s="1">
        <v>174.4785666666652</v>
      </c>
    </row>
    <row r="130" spans="1:23">
      <c r="A130" s="2" t="s">
        <v>646</v>
      </c>
      <c r="B130" s="2" t="s">
        <v>2522</v>
      </c>
      <c r="C130" s="2" t="s">
        <v>32</v>
      </c>
      <c r="D130" s="2" t="s">
        <v>33</v>
      </c>
      <c r="E130" s="2" t="s">
        <v>34</v>
      </c>
      <c r="F130" s="2" t="s">
        <v>3875</v>
      </c>
      <c r="G130" s="2">
        <v>1</v>
      </c>
      <c r="H130" s="2" t="s">
        <v>68</v>
      </c>
      <c r="I130" s="2">
        <v>1</v>
      </c>
      <c r="J130" s="2"/>
      <c r="K130" s="2"/>
      <c r="L130" s="2" t="s">
        <v>3889</v>
      </c>
      <c r="M130" s="2" t="s">
        <v>38</v>
      </c>
      <c r="N130" s="2" t="s">
        <v>3944</v>
      </c>
      <c r="O130" s="2">
        <v>56.988</v>
      </c>
      <c r="P130" s="2">
        <f>HYPERLINK("https://github.com/mlcommons/submissions_inference_3.1/tree/main/open/cTuning/results/amd_ryzen_workstation_rhel-tflite_cpp-cpu-tflite-vmaster-default_config","details")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0.680918</v>
      </c>
      <c r="S130" s="1">
        <v>118.7012767865416</v>
      </c>
      <c r="T130" s="1">
        <v>5.497744</v>
      </c>
      <c r="U130" s="1">
        <v>949.610214292333</v>
      </c>
      <c r="V130" s="1">
        <v>1476.68</v>
      </c>
      <c r="W130" s="1">
        <v>175.1442333333319</v>
      </c>
    </row>
    <row r="131" spans="1:23">
      <c r="A131" s="2" t="s">
        <v>647</v>
      </c>
      <c r="B131" s="2" t="s">
        <v>2523</v>
      </c>
      <c r="C131" s="2" t="s">
        <v>32</v>
      </c>
      <c r="D131" s="2" t="s">
        <v>33</v>
      </c>
      <c r="E131" s="2" t="s">
        <v>34</v>
      </c>
      <c r="F131" s="2" t="s">
        <v>3875</v>
      </c>
      <c r="G131" s="2">
        <v>1</v>
      </c>
      <c r="H131" s="2" t="s">
        <v>68</v>
      </c>
      <c r="I131" s="2">
        <v>1</v>
      </c>
      <c r="J131" s="2"/>
      <c r="K131" s="2"/>
      <c r="L131" s="2" t="s">
        <v>3889</v>
      </c>
      <c r="M131" s="2" t="s">
        <v>38</v>
      </c>
      <c r="N131" s="2" t="s">
        <v>3945</v>
      </c>
      <c r="O131" s="2">
        <v>59.324</v>
      </c>
      <c r="P131" s="2">
        <f>HYPERLINK("https://github.com/mlcommons/submissions_inference_3.1/tree/main/open/cTuning/results/amd_ryzen_workstation_rhel-tflite_cpp-cpu-tflite-vmaster-default_config","details")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0.907574</v>
      </c>
      <c r="S131" s="1">
        <v>157.9412163620406</v>
      </c>
      <c r="T131" s="1">
        <v>7.317224</v>
      </c>
      <c r="U131" s="1">
        <v>1263.529730896325</v>
      </c>
      <c r="V131" s="1">
        <v>1107.01</v>
      </c>
      <c r="W131" s="1">
        <v>174.71165</v>
      </c>
    </row>
    <row r="132" spans="1:23">
      <c r="A132" s="2" t="s">
        <v>648</v>
      </c>
      <c r="B132" s="2" t="s">
        <v>2524</v>
      </c>
      <c r="C132" s="2" t="s">
        <v>32</v>
      </c>
      <c r="D132" s="2" t="s">
        <v>33</v>
      </c>
      <c r="E132" s="2" t="s">
        <v>34</v>
      </c>
      <c r="F132" s="2" t="s">
        <v>3875</v>
      </c>
      <c r="G132" s="2">
        <v>1</v>
      </c>
      <c r="H132" s="2" t="s">
        <v>68</v>
      </c>
      <c r="I132" s="2">
        <v>1</v>
      </c>
      <c r="J132" s="2"/>
      <c r="K132" s="2"/>
      <c r="L132" s="2" t="s">
        <v>3889</v>
      </c>
      <c r="M132" s="2" t="s">
        <v>38</v>
      </c>
      <c r="N132" s="2" t="s">
        <v>3946</v>
      </c>
      <c r="O132" s="2">
        <v>60.974</v>
      </c>
      <c r="P132" s="2">
        <f>HYPERLINK("https://github.com/mlcommons/submissions_inference_3.1/tree/main/open/cTuning/results/amd_ryzen_workstation_rhel-tflite_cpp-cpu-tflite-vmaster-default_config","details")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1.237609</v>
      </c>
      <c r="S132" s="1">
        <v>215.5378329747956</v>
      </c>
      <c r="T132" s="1">
        <v>9.965584</v>
      </c>
      <c r="U132" s="1">
        <v>1724.302663798365</v>
      </c>
      <c r="V132" s="1">
        <v>822.639</v>
      </c>
      <c r="W132" s="1">
        <v>177.1904833333343</v>
      </c>
    </row>
    <row r="133" spans="1:23">
      <c r="A133" s="2" t="s">
        <v>649</v>
      </c>
      <c r="B133" s="2" t="s">
        <v>2525</v>
      </c>
      <c r="C133" s="2" t="s">
        <v>32</v>
      </c>
      <c r="D133" s="2" t="s">
        <v>33</v>
      </c>
      <c r="E133" s="2" t="s">
        <v>34</v>
      </c>
      <c r="F133" s="2" t="s">
        <v>3875</v>
      </c>
      <c r="G133" s="2">
        <v>1</v>
      </c>
      <c r="H133" s="2" t="s">
        <v>68</v>
      </c>
      <c r="I133" s="2">
        <v>1</v>
      </c>
      <c r="J133" s="2"/>
      <c r="K133" s="2"/>
      <c r="L133" s="2" t="s">
        <v>3889</v>
      </c>
      <c r="M133" s="2" t="s">
        <v>38</v>
      </c>
      <c r="N133" s="2" t="s">
        <v>3947</v>
      </c>
      <c r="O133" s="2">
        <v>58.402</v>
      </c>
      <c r="P133" s="2">
        <f>HYPERLINK("https://github.com/mlcommons/submissions_inference_3.1/tree/main/open/cTuning/results/amd_ryzen_workstation_rhel-tflite_cpp-cpu-tflite-vmaster-default_config","details")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0.641449</v>
      </c>
      <c r="S133" s="1">
        <v>110.9530691275182</v>
      </c>
      <c r="T133" s="1">
        <v>5.179112</v>
      </c>
      <c r="U133" s="1">
        <v>887.6245530201458</v>
      </c>
      <c r="V133" s="1">
        <v>1567.54</v>
      </c>
      <c r="W133" s="1">
        <v>173.7522166666658</v>
      </c>
    </row>
    <row r="134" spans="1:23">
      <c r="A134" s="2" t="s">
        <v>650</v>
      </c>
      <c r="B134" s="2" t="s">
        <v>2526</v>
      </c>
      <c r="C134" s="2" t="s">
        <v>32</v>
      </c>
      <c r="D134" s="2" t="s">
        <v>33</v>
      </c>
      <c r="E134" s="2" t="s">
        <v>34</v>
      </c>
      <c r="F134" s="2" t="s">
        <v>3875</v>
      </c>
      <c r="G134" s="2">
        <v>1</v>
      </c>
      <c r="H134" s="2" t="s">
        <v>68</v>
      </c>
      <c r="I134" s="2">
        <v>1</v>
      </c>
      <c r="J134" s="2"/>
      <c r="K134" s="2"/>
      <c r="L134" s="2" t="s">
        <v>3889</v>
      </c>
      <c r="M134" s="2" t="s">
        <v>38</v>
      </c>
      <c r="N134" s="2" t="s">
        <v>3948</v>
      </c>
      <c r="O134" s="2">
        <v>61.668</v>
      </c>
      <c r="P134" s="2">
        <f>HYPERLINK("https://github.com/mlcommons/submissions_inference_3.1/tree/main/open/cTuning/results/amd_ryzen_workstation_rhel-tflite_cpp-cpu-tflite-vmaster-default_config","details")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0.902315</v>
      </c>
      <c r="S134" s="1">
        <v>157.6663536796512</v>
      </c>
      <c r="T134" s="1">
        <v>7.26836</v>
      </c>
      <c r="U134" s="1">
        <v>1261.330829437209</v>
      </c>
      <c r="V134" s="1">
        <v>1114.21</v>
      </c>
      <c r="W134" s="1">
        <v>175.5606666666682</v>
      </c>
    </row>
    <row r="135" spans="1:23">
      <c r="A135" s="2" t="s">
        <v>651</v>
      </c>
      <c r="B135" s="2" t="s">
        <v>2527</v>
      </c>
      <c r="C135" s="2" t="s">
        <v>32</v>
      </c>
      <c r="D135" s="2" t="s">
        <v>33</v>
      </c>
      <c r="E135" s="2" t="s">
        <v>34</v>
      </c>
      <c r="F135" s="2" t="s">
        <v>3875</v>
      </c>
      <c r="G135" s="2">
        <v>1</v>
      </c>
      <c r="H135" s="2" t="s">
        <v>68</v>
      </c>
      <c r="I135" s="2">
        <v>1</v>
      </c>
      <c r="J135" s="2"/>
      <c r="K135" s="2"/>
      <c r="L135" s="2" t="s">
        <v>3889</v>
      </c>
      <c r="M135" s="2" t="s">
        <v>38</v>
      </c>
      <c r="N135" s="2" t="s">
        <v>3949</v>
      </c>
      <c r="O135" s="2">
        <v>64.282</v>
      </c>
      <c r="P135" s="2">
        <f>HYPERLINK("https://github.com/mlcommons/submissions_inference_3.1/tree/main/open/cTuning/results/amd_ryzen_workstation_rhel-tflite_cpp-cpu-tflite-vmaster-default_config","details")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1.317807</v>
      </c>
      <c r="S135" s="1">
        <v>230.8353861779661</v>
      </c>
      <c r="T135" s="1">
        <v>10.590056</v>
      </c>
      <c r="U135" s="1">
        <v>1846.683089423728</v>
      </c>
      <c r="V135" s="1">
        <v>760.9829999999999</v>
      </c>
      <c r="W135" s="1">
        <v>175.5217333333352</v>
      </c>
    </row>
    <row r="136" spans="1:23">
      <c r="A136" s="2" t="s">
        <v>652</v>
      </c>
      <c r="B136" s="2" t="s">
        <v>2528</v>
      </c>
      <c r="C136" s="2" t="s">
        <v>32</v>
      </c>
      <c r="D136" s="2" t="s">
        <v>33</v>
      </c>
      <c r="E136" s="2" t="s">
        <v>34</v>
      </c>
      <c r="F136" s="2" t="s">
        <v>3875</v>
      </c>
      <c r="G136" s="2">
        <v>1</v>
      </c>
      <c r="H136" s="2" t="s">
        <v>68</v>
      </c>
      <c r="I136" s="2">
        <v>1</v>
      </c>
      <c r="J136" s="2"/>
      <c r="K136" s="2"/>
      <c r="L136" s="2" t="s">
        <v>3889</v>
      </c>
      <c r="M136" s="2" t="s">
        <v>38</v>
      </c>
      <c r="N136" s="2" t="s">
        <v>3950</v>
      </c>
      <c r="O136" s="2">
        <v>65.75</v>
      </c>
      <c r="P136" s="2">
        <f>HYPERLINK("https://github.com/mlcommons/submissions_inference_3.1/tree/main/open/cTuning/results/amd_ryzen_workstation_rhel-tflite_cpp-cpu-tflite-vmaster-default_config","details")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1.70379</v>
      </c>
      <c r="S136" s="1">
        <v>311.3111934327012</v>
      </c>
      <c r="T136" s="1">
        <v>13.695352</v>
      </c>
      <c r="U136" s="1">
        <v>2490.48954746161</v>
      </c>
      <c r="V136" s="1">
        <v>588.7569999999999</v>
      </c>
      <c r="W136" s="1">
        <v>183.1759333333351</v>
      </c>
    </row>
    <row r="137" spans="1:23">
      <c r="A137" s="2" t="s">
        <v>653</v>
      </c>
      <c r="B137" s="2" t="s">
        <v>2529</v>
      </c>
      <c r="C137" s="2" t="s">
        <v>32</v>
      </c>
      <c r="D137" s="2" t="s">
        <v>33</v>
      </c>
      <c r="E137" s="2" t="s">
        <v>34</v>
      </c>
      <c r="F137" s="2" t="s">
        <v>3875</v>
      </c>
      <c r="G137" s="2">
        <v>1</v>
      </c>
      <c r="H137" s="2" t="s">
        <v>68</v>
      </c>
      <c r="I137" s="2">
        <v>1</v>
      </c>
      <c r="J137" s="2"/>
      <c r="K137" s="2"/>
      <c r="L137" s="2" t="s">
        <v>3889</v>
      </c>
      <c r="M137" s="2" t="s">
        <v>38</v>
      </c>
      <c r="N137" s="2" t="s">
        <v>3951</v>
      </c>
      <c r="O137" s="2">
        <v>64.038</v>
      </c>
      <c r="P137" s="2">
        <f>HYPERLINK("https://github.com/mlcommons/submissions_inference_3.1/tree/main/open/cTuning/results/amd_ryzen_workstation_rhel-tflite_cpp-cpu-tflite-vmaster-default_config","details")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1.229919</v>
      </c>
      <c r="S137" s="1">
        <v>213.1525560067225</v>
      </c>
      <c r="T137" s="1">
        <v>9.887119999999999</v>
      </c>
      <c r="U137" s="1">
        <v>1705.22044805378</v>
      </c>
      <c r="V137" s="1">
        <v>816.8390000000001</v>
      </c>
      <c r="W137" s="1">
        <v>174.017166666666</v>
      </c>
    </row>
    <row r="138" spans="1:23">
      <c r="A138" s="2" t="s">
        <v>654</v>
      </c>
      <c r="B138" s="2" t="s">
        <v>2530</v>
      </c>
      <c r="C138" s="2" t="s">
        <v>32</v>
      </c>
      <c r="D138" s="2" t="s">
        <v>33</v>
      </c>
      <c r="E138" s="2" t="s">
        <v>34</v>
      </c>
      <c r="F138" s="2" t="s">
        <v>3875</v>
      </c>
      <c r="G138" s="2">
        <v>1</v>
      </c>
      <c r="H138" s="2" t="s">
        <v>68</v>
      </c>
      <c r="I138" s="2">
        <v>1</v>
      </c>
      <c r="J138" s="2"/>
      <c r="K138" s="2"/>
      <c r="L138" s="2" t="s">
        <v>3889</v>
      </c>
      <c r="M138" s="2" t="s">
        <v>38</v>
      </c>
      <c r="N138" s="2" t="s">
        <v>3952</v>
      </c>
      <c r="O138" s="2">
        <v>66.75</v>
      </c>
      <c r="P138" s="2">
        <f>HYPERLINK("https://github.com/mlcommons/submissions_inference_3.1/tree/main/open/cTuning/results/amd_ryzen_workstation_rhel-tflite_cpp-cpu-tflite-vmaster-default_config","details")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1.749833</v>
      </c>
      <c r="S138" s="1">
        <v>307.8984198297641</v>
      </c>
      <c r="T138" s="1">
        <v>14.060656</v>
      </c>
      <c r="U138" s="1">
        <v>2463.187358638113</v>
      </c>
      <c r="V138" s="1">
        <v>573.271</v>
      </c>
      <c r="W138" s="1">
        <v>176.402333333334</v>
      </c>
    </row>
    <row r="139" spans="1:23">
      <c r="A139" s="2" t="s">
        <v>655</v>
      </c>
      <c r="B139" s="2" t="s">
        <v>2531</v>
      </c>
      <c r="C139" s="2" t="s">
        <v>32</v>
      </c>
      <c r="D139" s="2" t="s">
        <v>33</v>
      </c>
      <c r="E139" s="2" t="s">
        <v>34</v>
      </c>
      <c r="F139" s="2" t="s">
        <v>3875</v>
      </c>
      <c r="G139" s="2">
        <v>1</v>
      </c>
      <c r="H139" s="2" t="s">
        <v>68</v>
      </c>
      <c r="I139" s="2">
        <v>1</v>
      </c>
      <c r="J139" s="2"/>
      <c r="K139" s="2"/>
      <c r="L139" s="2" t="s">
        <v>3889</v>
      </c>
      <c r="M139" s="2" t="s">
        <v>38</v>
      </c>
      <c r="N139" s="2" t="s">
        <v>3953</v>
      </c>
      <c r="O139" s="2">
        <v>68.834</v>
      </c>
      <c r="P139" s="2">
        <f>HYPERLINK("https://github.com/mlcommons/submissions_inference_3.1/tree/main/open/cTuning/results/amd_ryzen_workstation_rhel-tflite_cpp-cpu-tflite-vmaster-default_config","details")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2.571793</v>
      </c>
      <c r="S139" s="1">
        <v>453.356167115882</v>
      </c>
      <c r="T139" s="1">
        <v>20.660504</v>
      </c>
      <c r="U139" s="1">
        <v>3626.849336927056</v>
      </c>
      <c r="V139" s="1">
        <v>390.174</v>
      </c>
      <c r="W139" s="1">
        <v>176.8379500000017</v>
      </c>
    </row>
    <row r="140" spans="1:23">
      <c r="A140" s="2" t="s">
        <v>656</v>
      </c>
      <c r="B140" s="2" t="s">
        <v>2532</v>
      </c>
      <c r="C140" s="2" t="s">
        <v>32</v>
      </c>
      <c r="D140" s="2" t="s">
        <v>33</v>
      </c>
      <c r="E140" s="2" t="s">
        <v>34</v>
      </c>
      <c r="F140" s="2" t="s">
        <v>3875</v>
      </c>
      <c r="G140" s="2">
        <v>1</v>
      </c>
      <c r="H140" s="2" t="s">
        <v>68</v>
      </c>
      <c r="I140" s="2">
        <v>1</v>
      </c>
      <c r="J140" s="2"/>
      <c r="K140" s="2"/>
      <c r="L140" s="2" t="s">
        <v>3889</v>
      </c>
      <c r="M140" s="2" t="s">
        <v>38</v>
      </c>
      <c r="N140" s="2" t="s">
        <v>3954</v>
      </c>
      <c r="O140" s="2">
        <v>70.122</v>
      </c>
      <c r="P140" s="2">
        <f>HYPERLINK("https://github.com/mlcommons/submissions_inference_3.1/tree/main/open/cTuning/results/amd_ryzen_workstation_rhel-tflite_cpp-cpu-tflite-vmaster-default_config","details")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3.363383</v>
      </c>
      <c r="S140" s="1">
        <v>620.0705796464986</v>
      </c>
      <c r="T140" s="1">
        <v>27.008496</v>
      </c>
      <c r="U140" s="1">
        <v>4960.564637171989</v>
      </c>
      <c r="V140" s="1">
        <v>298.036</v>
      </c>
      <c r="W140" s="1">
        <v>184.7636833333321</v>
      </c>
    </row>
    <row r="141" spans="1:23">
      <c r="A141" s="2" t="s">
        <v>657</v>
      </c>
      <c r="B141" s="2" t="s">
        <v>2533</v>
      </c>
      <c r="C141" s="2" t="s">
        <v>32</v>
      </c>
      <c r="D141" s="2" t="s">
        <v>33</v>
      </c>
      <c r="E141" s="2" t="s">
        <v>34</v>
      </c>
      <c r="F141" s="2" t="s">
        <v>3875</v>
      </c>
      <c r="G141" s="2">
        <v>1</v>
      </c>
      <c r="H141" s="2" t="s">
        <v>68</v>
      </c>
      <c r="I141" s="2">
        <v>1</v>
      </c>
      <c r="J141" s="2"/>
      <c r="K141" s="2"/>
      <c r="L141" s="2" t="s">
        <v>3889</v>
      </c>
      <c r="M141" s="2" t="s">
        <v>38</v>
      </c>
      <c r="N141" s="2" t="s">
        <v>3955</v>
      </c>
      <c r="O141" s="2">
        <v>66.036</v>
      </c>
      <c r="P141" s="2">
        <f>HYPERLINK("https://github.com/mlcommons/submissions_inference_3.1/tree/main/open/cTuning/results/amd_ryzen_workstation_rhel-tflite_cpp-cpu-tflite-vmaster-default_config","details")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1.629972</v>
      </c>
      <c r="S141" s="1">
        <v>285.2344175227914</v>
      </c>
      <c r="T141" s="1">
        <v>13.118176</v>
      </c>
      <c r="U141" s="1">
        <v>2281.875340182331</v>
      </c>
      <c r="V141" s="1">
        <v>615.462</v>
      </c>
      <c r="W141" s="1">
        <v>175.4602333333353</v>
      </c>
    </row>
    <row r="142" spans="1:23">
      <c r="A142" s="2" t="s">
        <v>658</v>
      </c>
      <c r="B142" s="2" t="s">
        <v>2534</v>
      </c>
      <c r="C142" s="2" t="s">
        <v>32</v>
      </c>
      <c r="D142" s="2" t="s">
        <v>33</v>
      </c>
      <c r="E142" s="2" t="s">
        <v>34</v>
      </c>
      <c r="F142" s="2" t="s">
        <v>3875</v>
      </c>
      <c r="G142" s="2">
        <v>1</v>
      </c>
      <c r="H142" s="2" t="s">
        <v>68</v>
      </c>
      <c r="I142" s="2">
        <v>1</v>
      </c>
      <c r="J142" s="2"/>
      <c r="K142" s="2"/>
      <c r="L142" s="2" t="s">
        <v>3889</v>
      </c>
      <c r="M142" s="2" t="s">
        <v>38</v>
      </c>
      <c r="N142" s="2" t="s">
        <v>3956</v>
      </c>
      <c r="O142" s="2">
        <v>69.01600000000001</v>
      </c>
      <c r="P142" s="2">
        <f>HYPERLINK("https://github.com/mlcommons/submissions_inference_3.1/tree/main/open/cTuning/results/amd_ryzen_workstation_rhel-tflite_cpp-cpu-tflite-vmaster-default_config","details")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2.305421</v>
      </c>
      <c r="S142" s="1">
        <v>409.2724077791156</v>
      </c>
      <c r="T142" s="1">
        <v>18.5076</v>
      </c>
      <c r="U142" s="1">
        <v>3274.179262232925</v>
      </c>
      <c r="V142" s="1">
        <v>434.972</v>
      </c>
      <c r="W142" s="1">
        <v>177.9712166666651</v>
      </c>
    </row>
    <row r="143" spans="1:23">
      <c r="A143" s="2" t="s">
        <v>659</v>
      </c>
      <c r="B143" s="2" t="s">
        <v>2535</v>
      </c>
      <c r="C143" s="2" t="s">
        <v>32</v>
      </c>
      <c r="D143" s="2" t="s">
        <v>33</v>
      </c>
      <c r="E143" s="2" t="s">
        <v>34</v>
      </c>
      <c r="F143" s="2" t="s">
        <v>3875</v>
      </c>
      <c r="G143" s="2">
        <v>1</v>
      </c>
      <c r="H143" s="2" t="s">
        <v>68</v>
      </c>
      <c r="I143" s="2">
        <v>1</v>
      </c>
      <c r="J143" s="2"/>
      <c r="K143" s="2"/>
      <c r="L143" s="2" t="s">
        <v>3889</v>
      </c>
      <c r="M143" s="2" t="s">
        <v>38</v>
      </c>
      <c r="N143" s="2" t="s">
        <v>3957</v>
      </c>
      <c r="O143" s="2">
        <v>70.73999999999999</v>
      </c>
      <c r="P143" s="2">
        <f>HYPERLINK("https://github.com/mlcommons/submissions_inference_3.1/tree/main/open/cTuning/results/amd_ryzen_workstation_rhel-tflite_cpp-cpu-tflite-vmaster-default_config","details")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3.405342</v>
      </c>
      <c r="S143" s="1">
        <v>605.3886077269249</v>
      </c>
      <c r="T143" s="1">
        <v>27.322984</v>
      </c>
      <c r="U143" s="1">
        <v>4843.108861815399</v>
      </c>
      <c r="V143" s="1">
        <v>294.422</v>
      </c>
      <c r="W143" s="1">
        <v>178.1969666666683</v>
      </c>
    </row>
    <row r="144" spans="1:23">
      <c r="A144" s="2" t="s">
        <v>660</v>
      </c>
      <c r="B144" s="2" t="s">
        <v>2536</v>
      </c>
      <c r="C144" s="2" t="s">
        <v>32</v>
      </c>
      <c r="D144" s="2" t="s">
        <v>33</v>
      </c>
      <c r="E144" s="2" t="s">
        <v>34</v>
      </c>
      <c r="F144" s="2" t="s">
        <v>3875</v>
      </c>
      <c r="G144" s="2">
        <v>1</v>
      </c>
      <c r="H144" s="2" t="s">
        <v>68</v>
      </c>
      <c r="I144" s="2">
        <v>1</v>
      </c>
      <c r="J144" s="2"/>
      <c r="K144" s="2"/>
      <c r="L144" s="2" t="s">
        <v>3889</v>
      </c>
      <c r="M144" s="2" t="s">
        <v>38</v>
      </c>
      <c r="N144" s="2" t="s">
        <v>3958</v>
      </c>
      <c r="O144" s="2">
        <v>71.77</v>
      </c>
      <c r="P144" s="2">
        <f>HYPERLINK("https://github.com/mlcommons/submissions_inference_3.1/tree/main/open/cTuning/results/amd_ryzen_workstation_rhel-tflite_cpp-cpu-tflite-vmaster-default_config","details")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4.297849</v>
      </c>
      <c r="S144" s="1">
        <v>765.7624084321545</v>
      </c>
      <c r="T144" s="1">
        <v>34.520144</v>
      </c>
      <c r="U144" s="1">
        <v>6126.099267457236</v>
      </c>
      <c r="V144" s="1">
        <v>233.25</v>
      </c>
      <c r="W144" s="1">
        <v>178.5602666666683</v>
      </c>
    </row>
    <row r="145" spans="1:23">
      <c r="A145" s="2" t="s">
        <v>661</v>
      </c>
      <c r="B145" s="2" t="s">
        <v>2537</v>
      </c>
      <c r="C145" s="2" t="s">
        <v>32</v>
      </c>
      <c r="D145" s="2" t="s">
        <v>33</v>
      </c>
      <c r="E145" s="2" t="s">
        <v>34</v>
      </c>
      <c r="F145" s="2" t="s">
        <v>3875</v>
      </c>
      <c r="G145" s="2">
        <v>1</v>
      </c>
      <c r="H145" s="2" t="s">
        <v>68</v>
      </c>
      <c r="I145" s="2">
        <v>1</v>
      </c>
      <c r="J145" s="2"/>
      <c r="K145" s="2"/>
      <c r="L145" s="2" t="s">
        <v>3889</v>
      </c>
      <c r="M145" s="2" t="s">
        <v>38</v>
      </c>
      <c r="N145" s="2" t="s">
        <v>3959</v>
      </c>
      <c r="O145" s="2">
        <v>49.224</v>
      </c>
      <c r="P145" s="2">
        <f>HYPERLINK("https://github.com/mlcommons/submissions_inference_3.1/tree/main/open/cTuning/results/amd_ryzen_workstation_rhel-tflite_cpp-cpu-tflite-vmaster-default_config","details")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0.447673</v>
      </c>
      <c r="S145" s="1">
        <v>86.57183798235353</v>
      </c>
      <c r="T145" s="1">
        <v>3.605136</v>
      </c>
      <c r="U145" s="1">
        <v>692.5747038588282</v>
      </c>
      <c r="V145" s="1">
        <v>2248</v>
      </c>
      <c r="W145" s="1">
        <v>194.2087333333343</v>
      </c>
    </row>
    <row r="146" spans="1:23">
      <c r="A146" s="2" t="s">
        <v>662</v>
      </c>
      <c r="B146" s="2" t="s">
        <v>2538</v>
      </c>
      <c r="C146" s="2" t="s">
        <v>32</v>
      </c>
      <c r="D146" s="2" t="s">
        <v>33</v>
      </c>
      <c r="E146" s="2" t="s">
        <v>34</v>
      </c>
      <c r="F146" s="2" t="s">
        <v>3875</v>
      </c>
      <c r="G146" s="2">
        <v>1</v>
      </c>
      <c r="H146" s="2" t="s">
        <v>68</v>
      </c>
      <c r="I146" s="2">
        <v>1</v>
      </c>
      <c r="J146" s="2"/>
      <c r="K146" s="2"/>
      <c r="L146" s="2" t="s">
        <v>3889</v>
      </c>
      <c r="M146" s="2" t="s">
        <v>38</v>
      </c>
      <c r="N146" s="2" t="s">
        <v>3960</v>
      </c>
      <c r="O146" s="2">
        <v>54.586</v>
      </c>
      <c r="P146" s="2">
        <f>HYPERLINK("https://github.com/mlcommons/submissions_inference_3.1/tree/main/open/cTuning/results/amd_ryzen_workstation_rhel-tflite_cpp-cpu-tflite-vmaster-default_config","details")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0.693049</v>
      </c>
      <c r="S146" s="1">
        <v>121.0879020409423</v>
      </c>
      <c r="T146" s="1">
        <v>5.724064</v>
      </c>
      <c r="U146" s="1">
        <v>968.7032163275384</v>
      </c>
      <c r="V146" s="1">
        <v>1449.27</v>
      </c>
      <c r="W146" s="1">
        <v>175.2637500000004</v>
      </c>
    </row>
    <row r="147" spans="1:23">
      <c r="A147" s="2" t="s">
        <v>663</v>
      </c>
      <c r="B147" s="2" t="s">
        <v>2539</v>
      </c>
      <c r="C147" s="2" t="s">
        <v>32</v>
      </c>
      <c r="D147" s="2" t="s">
        <v>33</v>
      </c>
      <c r="E147" s="2" t="s">
        <v>34</v>
      </c>
      <c r="F147" s="2" t="s">
        <v>3875</v>
      </c>
      <c r="G147" s="2">
        <v>1</v>
      </c>
      <c r="H147" s="2" t="s">
        <v>68</v>
      </c>
      <c r="I147" s="2">
        <v>1</v>
      </c>
      <c r="J147" s="2"/>
      <c r="K147" s="2"/>
      <c r="L147" s="2" t="s">
        <v>3889</v>
      </c>
      <c r="M147" s="2" t="s">
        <v>38</v>
      </c>
      <c r="N147" s="2" t="s">
        <v>3961</v>
      </c>
      <c r="O147" s="2">
        <v>56.602</v>
      </c>
      <c r="P147" s="2">
        <f>HYPERLINK("https://github.com/mlcommons/submissions_inference_3.1/tree/main/open/cTuning/results/amd_ryzen_workstation_rhel-tflite_cpp-cpu-tflite-vmaster-default_config","details")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1.004125</v>
      </c>
      <c r="S147" s="1">
        <v>174.8261456045219</v>
      </c>
      <c r="T147" s="1">
        <v>8.061375999999999</v>
      </c>
      <c r="U147" s="1">
        <v>1398.609164836176</v>
      </c>
      <c r="V147" s="1">
        <v>999.222</v>
      </c>
      <c r="W147" s="1">
        <v>174.4960166666685</v>
      </c>
    </row>
    <row r="148" spans="1:23">
      <c r="A148" s="2" t="s">
        <v>664</v>
      </c>
      <c r="B148" s="2" t="s">
        <v>2540</v>
      </c>
      <c r="C148" s="2" t="s">
        <v>32</v>
      </c>
      <c r="D148" s="2" t="s">
        <v>33</v>
      </c>
      <c r="E148" s="2" t="s">
        <v>34</v>
      </c>
      <c r="F148" s="2" t="s">
        <v>3875</v>
      </c>
      <c r="G148" s="2">
        <v>1</v>
      </c>
      <c r="H148" s="2" t="s">
        <v>68</v>
      </c>
      <c r="I148" s="2">
        <v>1</v>
      </c>
      <c r="J148" s="2"/>
      <c r="K148" s="2"/>
      <c r="L148" s="2" t="s">
        <v>3889</v>
      </c>
      <c r="M148" s="2" t="s">
        <v>38</v>
      </c>
      <c r="N148" s="2" t="s">
        <v>3962</v>
      </c>
      <c r="O148" s="2">
        <v>58.552</v>
      </c>
      <c r="P148" s="2">
        <f>HYPERLINK("https://github.com/mlcommons/submissions_inference_3.1/tree/main/open/cTuning/results/amd_ryzen_workstation_rhel-tflite_cpp-cpu-tflite-vmaster-default_config","details")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1.324027</v>
      </c>
      <c r="S148" s="1">
        <v>232.7595930253914</v>
      </c>
      <c r="T148" s="1">
        <v>10.644048</v>
      </c>
      <c r="U148" s="1">
        <v>1862.076744203132</v>
      </c>
      <c r="V148" s="1">
        <v>757.962</v>
      </c>
      <c r="W148" s="1">
        <v>176.3411833333324</v>
      </c>
    </row>
    <row r="149" spans="1:23">
      <c r="A149" s="2" t="s">
        <v>665</v>
      </c>
      <c r="B149" s="2" t="s">
        <v>2541</v>
      </c>
      <c r="C149" s="2" t="s">
        <v>32</v>
      </c>
      <c r="D149" s="2" t="s">
        <v>33</v>
      </c>
      <c r="E149" s="2" t="s">
        <v>34</v>
      </c>
      <c r="F149" s="2" t="s">
        <v>3875</v>
      </c>
      <c r="G149" s="2">
        <v>1</v>
      </c>
      <c r="H149" s="2" t="s">
        <v>68</v>
      </c>
      <c r="I149" s="2">
        <v>1</v>
      </c>
      <c r="J149" s="2"/>
      <c r="K149" s="2"/>
      <c r="L149" s="2" t="s">
        <v>3889</v>
      </c>
      <c r="M149" s="2" t="s">
        <v>38</v>
      </c>
      <c r="N149" s="2" t="s">
        <v>3963</v>
      </c>
      <c r="O149" s="2">
        <v>55.458</v>
      </c>
      <c r="P149" s="2">
        <f>HYPERLINK("https://github.com/mlcommons/submissions_inference_3.1/tree/main/open/cTuning/results/amd_ryzen_workstation_rhel-tflite_cpp-cpu-tflite-vmaster-default_config","details")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0.61463</v>
      </c>
      <c r="S149" s="1">
        <v>107.114672399299</v>
      </c>
      <c r="T149" s="1">
        <v>4.943032</v>
      </c>
      <c r="U149" s="1">
        <v>856.9173791943919</v>
      </c>
      <c r="V149" s="1">
        <v>1632.99</v>
      </c>
      <c r="W149" s="1">
        <v>174.6371499999984</v>
      </c>
    </row>
    <row r="150" spans="1:23">
      <c r="A150" s="2" t="s">
        <v>666</v>
      </c>
      <c r="B150" s="2" t="s">
        <v>2542</v>
      </c>
      <c r="C150" s="2" t="s">
        <v>32</v>
      </c>
      <c r="D150" s="2" t="s">
        <v>33</v>
      </c>
      <c r="E150" s="2" t="s">
        <v>34</v>
      </c>
      <c r="F150" s="2" t="s">
        <v>3875</v>
      </c>
      <c r="G150" s="2">
        <v>1</v>
      </c>
      <c r="H150" s="2" t="s">
        <v>68</v>
      </c>
      <c r="I150" s="2">
        <v>1</v>
      </c>
      <c r="J150" s="2"/>
      <c r="K150" s="2"/>
      <c r="L150" s="2" t="s">
        <v>3889</v>
      </c>
      <c r="M150" s="2" t="s">
        <v>38</v>
      </c>
      <c r="N150" s="2" t="s">
        <v>3964</v>
      </c>
      <c r="O150" s="2">
        <v>59.204</v>
      </c>
      <c r="P150" s="2">
        <f>HYPERLINK("https://github.com/mlcommons/submissions_inference_3.1/tree/main/open/cTuning/results/amd_ryzen_workstation_rhel-tflite_cpp-cpu-tflite-vmaster-default_config","details")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0.956404</v>
      </c>
      <c r="S150" s="1">
        <v>161.3979340979426</v>
      </c>
      <c r="T150" s="1">
        <v>7.675552</v>
      </c>
      <c r="U150" s="1">
        <v>1291.183472783541</v>
      </c>
      <c r="V150" s="1">
        <v>1084.22</v>
      </c>
      <c r="W150" s="1">
        <v>174.8130166666649</v>
      </c>
    </row>
    <row r="151" spans="1:23">
      <c r="A151" s="2" t="s">
        <v>667</v>
      </c>
      <c r="B151" s="2" t="s">
        <v>2543</v>
      </c>
      <c r="C151" s="2" t="s">
        <v>32</v>
      </c>
      <c r="D151" s="2" t="s">
        <v>33</v>
      </c>
      <c r="E151" s="2" t="s">
        <v>34</v>
      </c>
      <c r="F151" s="2" t="s">
        <v>3875</v>
      </c>
      <c r="G151" s="2">
        <v>1</v>
      </c>
      <c r="H151" s="2" t="s">
        <v>68</v>
      </c>
      <c r="I151" s="2">
        <v>1</v>
      </c>
      <c r="J151" s="2"/>
      <c r="K151" s="2"/>
      <c r="L151" s="2" t="s">
        <v>3889</v>
      </c>
      <c r="M151" s="2" t="s">
        <v>38</v>
      </c>
      <c r="N151" s="2" t="s">
        <v>3965</v>
      </c>
      <c r="O151" s="2">
        <v>61.932</v>
      </c>
      <c r="P151" s="2">
        <f>HYPERLINK("https://github.com/mlcommons/submissions_inference_3.1/tree/main/open/cTuning/results/amd_ryzen_workstation_rhel-tflite_cpp-cpu-tflite-vmaster-default_config","details")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1.310419</v>
      </c>
      <c r="S151" s="1">
        <v>227.0868754125723</v>
      </c>
      <c r="T151" s="1">
        <v>10.520712</v>
      </c>
      <c r="U151" s="1">
        <v>1816.695003300578</v>
      </c>
      <c r="V151" s="1">
        <v>766.1130000000001</v>
      </c>
      <c r="W151" s="1">
        <v>173.8695333333318</v>
      </c>
    </row>
    <row r="152" spans="1:23">
      <c r="A152" s="2" t="s">
        <v>668</v>
      </c>
      <c r="B152" s="2" t="s">
        <v>2544</v>
      </c>
      <c r="C152" s="2" t="s">
        <v>32</v>
      </c>
      <c r="D152" s="2" t="s">
        <v>33</v>
      </c>
      <c r="E152" s="2" t="s">
        <v>34</v>
      </c>
      <c r="F152" s="2" t="s">
        <v>3875</v>
      </c>
      <c r="G152" s="2">
        <v>1</v>
      </c>
      <c r="H152" s="2" t="s">
        <v>68</v>
      </c>
      <c r="I152" s="2">
        <v>1</v>
      </c>
      <c r="J152" s="2"/>
      <c r="K152" s="2"/>
      <c r="L152" s="2" t="s">
        <v>3889</v>
      </c>
      <c r="M152" s="2" t="s">
        <v>38</v>
      </c>
      <c r="N152" s="2" t="s">
        <v>3966</v>
      </c>
      <c r="O152" s="2">
        <v>63.664</v>
      </c>
      <c r="P152" s="2">
        <f>HYPERLINK("https://github.com/mlcommons/submissions_inference_3.1/tree/main/open/cTuning/results/amd_ryzen_workstation_rhel-tflite_cpp-cpu-tflite-vmaster-default_config","details")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1.834878</v>
      </c>
      <c r="S152" s="1">
        <v>320.2265516301534</v>
      </c>
      <c r="T152" s="1">
        <v>14.717672</v>
      </c>
      <c r="U152" s="1">
        <v>2561.812413041228</v>
      </c>
      <c r="V152" s="1">
        <v>546.107</v>
      </c>
      <c r="W152" s="1">
        <v>174.8180300500859</v>
      </c>
    </row>
    <row r="153" spans="1:23">
      <c r="A153" s="2" t="s">
        <v>669</v>
      </c>
      <c r="B153" s="2" t="s">
        <v>2545</v>
      </c>
      <c r="C153" s="2" t="s">
        <v>32</v>
      </c>
      <c r="D153" s="2" t="s">
        <v>33</v>
      </c>
      <c r="E153" s="2" t="s">
        <v>34</v>
      </c>
      <c r="F153" s="2" t="s">
        <v>3875</v>
      </c>
      <c r="G153" s="2">
        <v>1</v>
      </c>
      <c r="H153" s="2" t="s">
        <v>68</v>
      </c>
      <c r="I153" s="2">
        <v>1</v>
      </c>
      <c r="J153" s="2"/>
      <c r="K153" s="2"/>
      <c r="L153" s="2" t="s">
        <v>3889</v>
      </c>
      <c r="M153" s="2" t="s">
        <v>38</v>
      </c>
      <c r="N153" s="2" t="s">
        <v>3967</v>
      </c>
      <c r="O153" s="2">
        <v>62.032</v>
      </c>
      <c r="P153" s="2">
        <f>HYPERLINK("https://github.com/mlcommons/submissions_inference_3.1/tree/main/open/cTuning/results/amd_ryzen_workstation_rhel-tflite_cpp-cpu-tflite-vmaster-default_config","details")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1.121261</v>
      </c>
      <c r="S153" s="1">
        <v>195.1528225983155</v>
      </c>
      <c r="T153" s="1">
        <v>9.052887999999999</v>
      </c>
      <c r="U153" s="1">
        <v>1561.222580786523</v>
      </c>
      <c r="V153" s="1">
        <v>895.668</v>
      </c>
      <c r="W153" s="1">
        <v>174.6368000000008</v>
      </c>
    </row>
    <row r="154" spans="1:23">
      <c r="A154" s="2" t="s">
        <v>670</v>
      </c>
      <c r="B154" s="2" t="s">
        <v>2546</v>
      </c>
      <c r="C154" s="2" t="s">
        <v>32</v>
      </c>
      <c r="D154" s="2" t="s">
        <v>33</v>
      </c>
      <c r="E154" s="2" t="s">
        <v>34</v>
      </c>
      <c r="F154" s="2" t="s">
        <v>3875</v>
      </c>
      <c r="G154" s="2">
        <v>1</v>
      </c>
      <c r="H154" s="2" t="s">
        <v>68</v>
      </c>
      <c r="I154" s="2">
        <v>1</v>
      </c>
      <c r="J154" s="2"/>
      <c r="K154" s="2"/>
      <c r="L154" s="2" t="s">
        <v>3889</v>
      </c>
      <c r="M154" s="2" t="s">
        <v>38</v>
      </c>
      <c r="N154" s="2" t="s">
        <v>3968</v>
      </c>
      <c r="O154" s="2">
        <v>64.986</v>
      </c>
      <c r="P154" s="2">
        <f>HYPERLINK("https://github.com/mlcommons/submissions_inference_3.1/tree/main/open/cTuning/results/amd_ryzen_workstation_rhel-tflite_cpp-cpu-tflite-vmaster-default_config","details")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1.76356</v>
      </c>
      <c r="S154" s="1">
        <v>307.3463724964344</v>
      </c>
      <c r="T154" s="1">
        <v>14.1876</v>
      </c>
      <c r="U154" s="1">
        <v>2458.770979971475</v>
      </c>
      <c r="V154" s="1">
        <v>569.006</v>
      </c>
      <c r="W154" s="1">
        <v>174.7783000000015</v>
      </c>
    </row>
    <row r="155" spans="1:23">
      <c r="A155" s="2" t="s">
        <v>671</v>
      </c>
      <c r="B155" s="2" t="s">
        <v>2547</v>
      </c>
      <c r="C155" s="2" t="s">
        <v>32</v>
      </c>
      <c r="D155" s="2" t="s">
        <v>33</v>
      </c>
      <c r="E155" s="2" t="s">
        <v>34</v>
      </c>
      <c r="F155" s="2" t="s">
        <v>3875</v>
      </c>
      <c r="G155" s="2">
        <v>1</v>
      </c>
      <c r="H155" s="2" t="s">
        <v>68</v>
      </c>
      <c r="I155" s="2">
        <v>1</v>
      </c>
      <c r="J155" s="2"/>
      <c r="K155" s="2"/>
      <c r="L155" s="2" t="s">
        <v>3889</v>
      </c>
      <c r="M155" s="2" t="s">
        <v>38</v>
      </c>
      <c r="N155" s="2" t="s">
        <v>3969</v>
      </c>
      <c r="O155" s="2">
        <v>67.458</v>
      </c>
      <c r="P155" s="2">
        <f>HYPERLINK("https://github.com/mlcommons/submissions_inference_3.1/tree/main/open/cTuning/results/amd_ryzen_workstation_rhel-tflite_cpp-cpu-tflite-vmaster-default_config","details")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2.618184</v>
      </c>
      <c r="S155" s="1">
        <v>455.8493963966749</v>
      </c>
      <c r="T155" s="1">
        <v>20.981872</v>
      </c>
      <c r="U155" s="1">
        <v>3646.7951711734</v>
      </c>
      <c r="V155" s="1">
        <v>382.592</v>
      </c>
      <c r="W155" s="1">
        <v>174.3584833333355</v>
      </c>
    </row>
    <row r="156" spans="1:23">
      <c r="A156" s="2" t="s">
        <v>672</v>
      </c>
      <c r="B156" s="2" t="s">
        <v>2548</v>
      </c>
      <c r="C156" s="2" t="s">
        <v>32</v>
      </c>
      <c r="D156" s="2" t="s">
        <v>33</v>
      </c>
      <c r="E156" s="2" t="s">
        <v>34</v>
      </c>
      <c r="F156" s="2" t="s">
        <v>3875</v>
      </c>
      <c r="G156" s="2">
        <v>1</v>
      </c>
      <c r="H156" s="2" t="s">
        <v>68</v>
      </c>
      <c r="I156" s="2">
        <v>1</v>
      </c>
      <c r="J156" s="2"/>
      <c r="K156" s="2"/>
      <c r="L156" s="2" t="s">
        <v>3889</v>
      </c>
      <c r="M156" s="2" t="s">
        <v>38</v>
      </c>
      <c r="N156" s="2" t="s">
        <v>3970</v>
      </c>
      <c r="O156" s="2">
        <v>68.72</v>
      </c>
      <c r="P156" s="2">
        <f>HYPERLINK("https://github.com/mlcommons/submissions_inference_3.1/tree/main/open/cTuning/results/amd_ryzen_workstation_rhel-tflite_cpp-cpu-tflite-vmaster-default_config","details")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3.569761</v>
      </c>
      <c r="S156" s="1">
        <v>619.6838323395172</v>
      </c>
      <c r="T156" s="1">
        <v>28.616384</v>
      </c>
      <c r="U156" s="1">
        <v>4957.470658716137</v>
      </c>
      <c r="V156" s="1">
        <v>280.68</v>
      </c>
      <c r="W156" s="1">
        <v>173.8965833333342</v>
      </c>
    </row>
    <row r="157" spans="1:23">
      <c r="A157" s="2" t="s">
        <v>673</v>
      </c>
      <c r="B157" s="2" t="s">
        <v>2549</v>
      </c>
      <c r="C157" s="2" t="s">
        <v>32</v>
      </c>
      <c r="D157" s="2" t="s">
        <v>33</v>
      </c>
      <c r="E157" s="2" t="s">
        <v>34</v>
      </c>
      <c r="F157" s="2" t="s">
        <v>3875</v>
      </c>
      <c r="G157" s="2">
        <v>1</v>
      </c>
      <c r="H157" s="2" t="s">
        <v>68</v>
      </c>
      <c r="I157" s="2">
        <v>1</v>
      </c>
      <c r="J157" s="2"/>
      <c r="K157" s="2"/>
      <c r="L157" s="2" t="s">
        <v>3889</v>
      </c>
      <c r="M157" s="2" t="s">
        <v>38</v>
      </c>
      <c r="N157" s="2" t="s">
        <v>3971</v>
      </c>
      <c r="O157" s="2">
        <v>63.616</v>
      </c>
      <c r="P157" s="2">
        <f>HYPERLINK("https://github.com/mlcommons/submissions_inference_3.1/tree/main/open/cTuning/results/amd_ryzen_workstation_rhel-tflite_cpp-cpu-tflite-vmaster-default_config","details")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1.405096</v>
      </c>
      <c r="S157" s="1">
        <v>244.7407880629925</v>
      </c>
      <c r="T157" s="1">
        <v>11.304608</v>
      </c>
      <c r="U157" s="1">
        <v>1957.92630450394</v>
      </c>
      <c r="V157" s="1">
        <v>713.154</v>
      </c>
      <c r="W157" s="1">
        <v>174.4135333333337</v>
      </c>
    </row>
    <row r="158" spans="1:23">
      <c r="A158" s="2" t="s">
        <v>674</v>
      </c>
      <c r="B158" s="2" t="s">
        <v>2550</v>
      </c>
      <c r="C158" s="2" t="s">
        <v>32</v>
      </c>
      <c r="D158" s="2" t="s">
        <v>33</v>
      </c>
      <c r="E158" s="2" t="s">
        <v>34</v>
      </c>
      <c r="F158" s="2" t="s">
        <v>3875</v>
      </c>
      <c r="G158" s="2">
        <v>1</v>
      </c>
      <c r="H158" s="2" t="s">
        <v>68</v>
      </c>
      <c r="I158" s="2">
        <v>1</v>
      </c>
      <c r="J158" s="2"/>
      <c r="K158" s="2"/>
      <c r="L158" s="2" t="s">
        <v>3889</v>
      </c>
      <c r="M158" s="2" t="s">
        <v>38</v>
      </c>
      <c r="N158" s="2" t="s">
        <v>3972</v>
      </c>
      <c r="O158" s="2">
        <v>67.77</v>
      </c>
      <c r="P158" s="2">
        <f>HYPERLINK("https://github.com/mlcommons/submissions_inference_3.1/tree/main/open/cTuning/results/amd_ryzen_workstation_rhel-tflite_cpp-cpu-tflite-vmaster-default_config","details")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2.233042</v>
      </c>
      <c r="S158" s="1">
        <v>393.9672576223617</v>
      </c>
      <c r="T158" s="1">
        <v>17.931056</v>
      </c>
      <c r="U158" s="1">
        <v>3151.738060978893</v>
      </c>
      <c r="V158" s="1">
        <v>449.383</v>
      </c>
      <c r="W158" s="1">
        <v>176.9577499999989</v>
      </c>
    </row>
    <row r="159" spans="1:23">
      <c r="A159" s="2" t="s">
        <v>675</v>
      </c>
      <c r="B159" s="2" t="s">
        <v>2551</v>
      </c>
      <c r="C159" s="2" t="s">
        <v>32</v>
      </c>
      <c r="D159" s="2" t="s">
        <v>33</v>
      </c>
      <c r="E159" s="2" t="s">
        <v>34</v>
      </c>
      <c r="F159" s="2" t="s">
        <v>3875</v>
      </c>
      <c r="G159" s="2">
        <v>1</v>
      </c>
      <c r="H159" s="2" t="s">
        <v>68</v>
      </c>
      <c r="I159" s="2">
        <v>1</v>
      </c>
      <c r="J159" s="2"/>
      <c r="K159" s="2"/>
      <c r="L159" s="2" t="s">
        <v>3889</v>
      </c>
      <c r="M159" s="2" t="s">
        <v>38</v>
      </c>
      <c r="N159" s="2" t="s">
        <v>3973</v>
      </c>
      <c r="O159" s="2">
        <v>69.64</v>
      </c>
      <c r="P159" s="2">
        <f>HYPERLINK("https://github.com/mlcommons/submissions_inference_3.1/tree/main/open/cTuning/results/amd_ryzen_workstation_rhel-tflite_cpp-cpu-tflite-vmaster-default_config","details")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3.321332</v>
      </c>
      <c r="S159" s="1">
        <v>571.6475928121015</v>
      </c>
      <c r="T159" s="1">
        <v>26.608656</v>
      </c>
      <c r="U159" s="1">
        <v>4573.180742496812</v>
      </c>
      <c r="V159" s="1">
        <v>301.573</v>
      </c>
      <c r="W159" s="1">
        <v>172.3563166666656</v>
      </c>
    </row>
    <row r="160" spans="1:23">
      <c r="A160" s="2" t="s">
        <v>676</v>
      </c>
      <c r="B160" s="2" t="s">
        <v>2552</v>
      </c>
      <c r="C160" s="2" t="s">
        <v>32</v>
      </c>
      <c r="D160" s="2" t="s">
        <v>33</v>
      </c>
      <c r="E160" s="2" t="s">
        <v>34</v>
      </c>
      <c r="F160" s="2" t="s">
        <v>3875</v>
      </c>
      <c r="G160" s="2">
        <v>1</v>
      </c>
      <c r="H160" s="2" t="s">
        <v>68</v>
      </c>
      <c r="I160" s="2">
        <v>1</v>
      </c>
      <c r="J160" s="2"/>
      <c r="K160" s="2"/>
      <c r="L160" s="2" t="s">
        <v>3889</v>
      </c>
      <c r="M160" s="2" t="s">
        <v>38</v>
      </c>
      <c r="N160" s="2" t="s">
        <v>3974</v>
      </c>
      <c r="O160" s="2">
        <v>70.622</v>
      </c>
      <c r="P160" s="2">
        <f>HYPERLINK("https://github.com/mlcommons/submissions_inference_3.1/tree/main/open/cTuning/results/amd_ryzen_workstation_rhel-tflite_cpp-cpu-tflite-vmaster-default_config","details")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4.448209</v>
      </c>
      <c r="S160" s="1">
        <v>778.9511190498707</v>
      </c>
      <c r="T160" s="1">
        <v>35.63392</v>
      </c>
      <c r="U160" s="1">
        <v>6231.608952398966</v>
      </c>
      <c r="V160" s="1">
        <v>225.2</v>
      </c>
      <c r="W160" s="1">
        <v>175.3707166666657</v>
      </c>
    </row>
    <row r="161" spans="1:23">
      <c r="A161" s="2" t="s">
        <v>677</v>
      </c>
      <c r="B161" s="2" t="s">
        <v>2553</v>
      </c>
      <c r="C161" s="2" t="s">
        <v>32</v>
      </c>
      <c r="D161" s="2" t="s">
        <v>33</v>
      </c>
      <c r="E161" s="2" t="s">
        <v>34</v>
      </c>
      <c r="F161" s="2" t="s">
        <v>3875</v>
      </c>
      <c r="G161" s="2">
        <v>1</v>
      </c>
      <c r="H161" s="2" t="s">
        <v>68</v>
      </c>
      <c r="I161" s="2">
        <v>1</v>
      </c>
      <c r="J161" s="2"/>
      <c r="K161" s="2"/>
      <c r="L161" s="2" t="s">
        <v>3889</v>
      </c>
      <c r="M161" s="2" t="s">
        <v>38</v>
      </c>
      <c r="N161" s="2" t="s">
        <v>3975</v>
      </c>
      <c r="O161" s="2">
        <v>75.76000000000001</v>
      </c>
      <c r="P161" s="2">
        <f>HYPERLINK("https://github.com/mlcommons/submissions_inference_3.1/tree/main/open/cTuning/results/amd_ryzen_workstation_rhel-tflite_cpp-cpu-tflite-vmaster-default_config","details")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3.611829</v>
      </c>
      <c r="S161" s="1">
        <v>636.9561730671822</v>
      </c>
      <c r="T161" s="1">
        <v>29.02532</v>
      </c>
      <c r="U161" s="1">
        <v>5095.649384537458</v>
      </c>
      <c r="V161" s="1">
        <v>277.704</v>
      </c>
      <c r="W161" s="1">
        <v>176.8196833333323</v>
      </c>
    </row>
    <row r="162" spans="1:23">
      <c r="A162" s="2" t="s">
        <v>678</v>
      </c>
      <c r="B162" s="2" t="s">
        <v>2554</v>
      </c>
      <c r="C162" s="2" t="s">
        <v>32</v>
      </c>
      <c r="D162" s="2" t="s">
        <v>33</v>
      </c>
      <c r="E162" s="2" t="s">
        <v>34</v>
      </c>
      <c r="F162" s="2" t="s">
        <v>3875</v>
      </c>
      <c r="G162" s="2">
        <v>1</v>
      </c>
      <c r="H162" s="2" t="s">
        <v>68</v>
      </c>
      <c r="I162" s="2">
        <v>1</v>
      </c>
      <c r="J162" s="2"/>
      <c r="K162" s="2"/>
      <c r="L162" s="2" t="s">
        <v>3889</v>
      </c>
      <c r="M162" s="2" t="s">
        <v>38</v>
      </c>
      <c r="N162" s="2" t="s">
        <v>3976</v>
      </c>
      <c r="O162" s="2">
        <v>72.678</v>
      </c>
      <c r="P162" s="2">
        <f>HYPERLINK("https://github.com/mlcommons/submissions_inference_3.1/tree/main/open/cTuning/results/amd_ryzen_workstation_rhel-tflite_cpp-cpu-tflite-vmaster-default_config","details")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3.208561</v>
      </c>
      <c r="S162" s="1">
        <v>567.1554109213106</v>
      </c>
      <c r="T162" s="1">
        <v>26.42776</v>
      </c>
      <c r="U162" s="1">
        <v>4537.243287370485</v>
      </c>
      <c r="V162" s="1">
        <v>313.171</v>
      </c>
      <c r="W162" s="1">
        <v>177.5679666666683</v>
      </c>
    </row>
    <row r="163" spans="1:23">
      <c r="A163" s="2" t="s">
        <v>679</v>
      </c>
      <c r="B163" s="2" t="s">
        <v>2555</v>
      </c>
      <c r="C163" s="2" t="s">
        <v>32</v>
      </c>
      <c r="D163" s="2" t="s">
        <v>33</v>
      </c>
      <c r="E163" s="2" t="s">
        <v>34</v>
      </c>
      <c r="F163" s="2" t="s">
        <v>3875</v>
      </c>
      <c r="G163" s="2">
        <v>1</v>
      </c>
      <c r="H163" s="2" t="s">
        <v>68</v>
      </c>
      <c r="I163" s="2">
        <v>1</v>
      </c>
      <c r="J163" s="2"/>
      <c r="K163" s="2"/>
      <c r="L163" s="2" t="s">
        <v>3889</v>
      </c>
      <c r="M163" s="2" t="s">
        <v>38</v>
      </c>
      <c r="N163" s="2" t="s">
        <v>3977</v>
      </c>
      <c r="O163" s="2">
        <v>68.336</v>
      </c>
      <c r="P163" s="2">
        <f>HYPERLINK("https://github.com/mlcommons/submissions_inference_3.1/tree/main/open/cTuning/results/amd_ryzen_workstation_rhel-tflite_cpp-cpu-tflite-vmaster-default_config","details")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1.173196</v>
      </c>
      <c r="S163" s="1">
        <v>208.3458351480126</v>
      </c>
      <c r="T163" s="1">
        <v>9.429600000000001</v>
      </c>
      <c r="U163" s="1">
        <v>1666.766681184101</v>
      </c>
      <c r="V163" s="1">
        <v>855.308</v>
      </c>
      <c r="W163" s="1">
        <v>178.0715499999974</v>
      </c>
    </row>
    <row r="164" spans="1:23">
      <c r="A164" s="2" t="s">
        <v>680</v>
      </c>
      <c r="B164" s="2" t="s">
        <v>2556</v>
      </c>
      <c r="C164" s="2" t="s">
        <v>32</v>
      </c>
      <c r="D164" s="2" t="s">
        <v>33</v>
      </c>
      <c r="E164" s="2" t="s">
        <v>34</v>
      </c>
      <c r="F164" s="2" t="s">
        <v>3875</v>
      </c>
      <c r="G164" s="2">
        <v>1</v>
      </c>
      <c r="H164" s="2" t="s">
        <v>68</v>
      </c>
      <c r="I164" s="2">
        <v>1</v>
      </c>
      <c r="J164" s="2"/>
      <c r="K164" s="2"/>
      <c r="L164" s="2" t="s">
        <v>3889</v>
      </c>
      <c r="M164" s="2" t="s">
        <v>38</v>
      </c>
      <c r="N164" s="2" t="s">
        <v>3978</v>
      </c>
      <c r="O164" s="2">
        <v>63.332</v>
      </c>
      <c r="P164" s="2">
        <f>HYPERLINK("https://github.com/mlcommons/submissions_inference_3.1/tree/main/open/cTuning/results/amd_ryzen_workstation_rhel-tflite_cpp-cpu-tflite-vmaster-default_config","details")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0.938693</v>
      </c>
      <c r="S164" s="1">
        <v>166.2525046465746</v>
      </c>
      <c r="T164" s="1">
        <v>7.555376</v>
      </c>
      <c r="U164" s="1">
        <v>1330.020037172597</v>
      </c>
      <c r="V164" s="1">
        <v>1070.1</v>
      </c>
      <c r="W164" s="1">
        <v>177.7227999999984</v>
      </c>
    </row>
    <row r="165" spans="1:23">
      <c r="A165" s="2" t="s">
        <v>681</v>
      </c>
      <c r="B165" s="2" t="s">
        <v>2557</v>
      </c>
      <c r="C165" s="2" t="s">
        <v>32</v>
      </c>
      <c r="D165" s="2" t="s">
        <v>33</v>
      </c>
      <c r="E165" s="2" t="s">
        <v>34</v>
      </c>
      <c r="F165" s="2" t="s">
        <v>3875</v>
      </c>
      <c r="G165" s="2">
        <v>1</v>
      </c>
      <c r="H165" s="2" t="s">
        <v>68</v>
      </c>
      <c r="I165" s="2">
        <v>1</v>
      </c>
      <c r="J165" s="2"/>
      <c r="K165" s="2"/>
      <c r="L165" s="2" t="s">
        <v>3889</v>
      </c>
      <c r="M165" s="2" t="s">
        <v>38</v>
      </c>
      <c r="N165" s="2" t="s">
        <v>3979</v>
      </c>
      <c r="O165" s="2">
        <v>72.896</v>
      </c>
      <c r="P165" s="2">
        <f>HYPERLINK("https://github.com/mlcommons/submissions_inference_3.1/tree/main/open/cTuning/results/amd_ryzen_workstation_rhel-tflite_cpp-cpu-tflite-vmaster-default_config","details")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11.220376</v>
      </c>
      <c r="S165" s="1">
        <v>2000.923348509428</v>
      </c>
      <c r="T165" s="1">
        <v>90.153384</v>
      </c>
      <c r="U165" s="1">
        <v>16007.38678807543</v>
      </c>
      <c r="V165" s="1">
        <v>89.23569999999999</v>
      </c>
      <c r="W165" s="1">
        <v>178.5321500000013</v>
      </c>
    </row>
    <row r="166" spans="1:23">
      <c r="A166" s="2" t="s">
        <v>682</v>
      </c>
      <c r="B166" s="2" t="s">
        <v>2558</v>
      </c>
      <c r="C166" s="2" t="s">
        <v>32</v>
      </c>
      <c r="D166" s="2" t="s">
        <v>33</v>
      </c>
      <c r="E166" s="2" t="s">
        <v>34</v>
      </c>
      <c r="F166" s="2" t="s">
        <v>3875</v>
      </c>
      <c r="G166" s="2">
        <v>1</v>
      </c>
      <c r="H166" s="2" t="s">
        <v>68</v>
      </c>
      <c r="I166" s="2">
        <v>1</v>
      </c>
      <c r="J166" s="2"/>
      <c r="K166" s="2"/>
      <c r="L166" s="2" t="s">
        <v>3889</v>
      </c>
      <c r="M166" s="2" t="s">
        <v>38</v>
      </c>
      <c r="N166" s="2" t="s">
        <v>3980</v>
      </c>
      <c r="O166" s="2">
        <v>70.428</v>
      </c>
      <c r="P166" s="2">
        <f>HYPERLINK("https://github.com/mlcommons/submissions_inference_3.1/tree/main/open/cTuning/results/amd_ryzen_workstation_rhel-tflite_cpp-cpu-tflite-vmaster-default_config","details")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3.041405</v>
      </c>
      <c r="S166" s="1">
        <v>525.1129378840917</v>
      </c>
      <c r="T166" s="1">
        <v>24.37428</v>
      </c>
      <c r="U166" s="1">
        <v>4200.903503072734</v>
      </c>
      <c r="V166" s="1">
        <v>329.796</v>
      </c>
      <c r="W166" s="1">
        <v>173.1131166666651</v>
      </c>
    </row>
    <row r="167" spans="1:23">
      <c r="A167" s="2" t="s">
        <v>683</v>
      </c>
      <c r="B167" s="2" t="s">
        <v>2559</v>
      </c>
      <c r="C167" s="2" t="s">
        <v>32</v>
      </c>
      <c r="D167" s="2" t="s">
        <v>33</v>
      </c>
      <c r="E167" s="2" t="s">
        <v>34</v>
      </c>
      <c r="F167" s="2" t="s">
        <v>3875</v>
      </c>
      <c r="G167" s="2">
        <v>1</v>
      </c>
      <c r="H167" s="2" t="s">
        <v>68</v>
      </c>
      <c r="I167" s="2">
        <v>1</v>
      </c>
      <c r="J167" s="2"/>
      <c r="K167" s="2"/>
      <c r="L167" s="2" t="s">
        <v>3889</v>
      </c>
      <c r="M167" s="2" t="s">
        <v>38</v>
      </c>
      <c r="N167" s="2" t="s">
        <v>3981</v>
      </c>
      <c r="O167" s="2">
        <v>64.38</v>
      </c>
      <c r="P167" s="2">
        <f>HYPERLINK("https://github.com/mlcommons/submissions_inference_3.1/tree/main/open/cTuning/results/amd_ryzen_workstation_rhel-tflite_cpp-cpu-tflite-vmaster-default_config","details")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5.48803</v>
      </c>
      <c r="S167" s="1">
        <v>925.960068546398</v>
      </c>
      <c r="T167" s="1">
        <v>43.94584</v>
      </c>
      <c r="U167" s="1">
        <v>7407.680548371185</v>
      </c>
      <c r="V167" s="1">
        <v>182.332</v>
      </c>
      <c r="W167" s="1">
        <v>168.7971833333355</v>
      </c>
    </row>
    <row r="168" spans="1:23">
      <c r="A168" s="2" t="s">
        <v>684</v>
      </c>
      <c r="B168" s="2" t="s">
        <v>2560</v>
      </c>
      <c r="C168" s="2" t="s">
        <v>32</v>
      </c>
      <c r="D168" s="2" t="s">
        <v>33</v>
      </c>
      <c r="E168" s="2" t="s">
        <v>34</v>
      </c>
      <c r="F168" s="2" t="s">
        <v>62</v>
      </c>
      <c r="G168" s="2">
        <v>1</v>
      </c>
      <c r="H168" s="2" t="s">
        <v>68</v>
      </c>
      <c r="I168" s="2">
        <v>1</v>
      </c>
      <c r="J168" s="2"/>
      <c r="K168" s="2"/>
      <c r="L168" s="2" t="s">
        <v>74</v>
      </c>
      <c r="M168" s="2" t="s">
        <v>38</v>
      </c>
      <c r="N168" s="2" t="s">
        <v>111</v>
      </c>
      <c r="O168" s="2">
        <v>76.456</v>
      </c>
      <c r="P168" s="2">
        <f>HYPERLINK("https://github.com/mlcommons/submissions_inference_3.1/tree/main/open/cTuning/results/amd_zen4_workstation-reference-cpu-onnxruntime-v1.14.0-default_config","details")</f>
        <v>0</v>
      </c>
      <c r="Q168" s="2">
        <f>HYPERLINK("https://github.com/mlcommons/submissions_inference_3.1/tree/main/open/cTuning/code","details")</f>
        <v>0</v>
      </c>
      <c r="R168" s="1">
        <v>6.590255</v>
      </c>
      <c r="S168" s="1">
        <v>2116.419768134203</v>
      </c>
      <c r="T168" s="1">
        <v>33.319016</v>
      </c>
      <c r="U168" s="1">
        <v>11059.37424558504</v>
      </c>
      <c r="V168" s="1">
        <v>252.609</v>
      </c>
      <c r="W168" s="1">
        <v>348.4200150602447</v>
      </c>
    </row>
    <row r="169" spans="1:23">
      <c r="A169" s="2" t="s">
        <v>685</v>
      </c>
      <c r="B169" s="2" t="s">
        <v>2561</v>
      </c>
      <c r="C169" s="2" t="s">
        <v>32</v>
      </c>
      <c r="D169" s="2" t="s">
        <v>33</v>
      </c>
      <c r="E169" s="2" t="s">
        <v>34</v>
      </c>
      <c r="F169" s="2" t="s">
        <v>62</v>
      </c>
      <c r="G169" s="2">
        <v>1</v>
      </c>
      <c r="H169" s="2" t="s">
        <v>68</v>
      </c>
      <c r="I169" s="2">
        <v>1</v>
      </c>
      <c r="J169" s="2"/>
      <c r="K169" s="2"/>
      <c r="L169" s="2" t="s">
        <v>3891</v>
      </c>
      <c r="M169" s="2" t="s">
        <v>38</v>
      </c>
      <c r="N169" s="2" t="s">
        <v>3982</v>
      </c>
      <c r="O169" s="2"/>
      <c r="P169" s="2">
        <f>HYPERLINK("https://github.com/mlcommons/submissions_inference_3.1/tree/main/open/cTuning/results/amd_zen4_workstation-reference-gpu-pytorch-v1.13.0-default_config","details")</f>
        <v>0</v>
      </c>
      <c r="Q169" s="2">
        <f>HYPERLINK("https://github.com/mlcommons/submissions_inference_3.1/tree/main/open/cTuning/code","details")</f>
        <v>0</v>
      </c>
    </row>
    <row r="170" spans="1:23">
      <c r="A170" s="2" t="s">
        <v>686</v>
      </c>
      <c r="B170" s="2" t="s">
        <v>2562</v>
      </c>
      <c r="C170" s="2" t="s">
        <v>32</v>
      </c>
      <c r="D170" s="2" t="s">
        <v>33</v>
      </c>
      <c r="E170" s="2" t="s">
        <v>34</v>
      </c>
      <c r="F170" s="2" t="s">
        <v>62</v>
      </c>
      <c r="G170" s="2">
        <v>1</v>
      </c>
      <c r="H170" s="2" t="s">
        <v>68</v>
      </c>
      <c r="I170" s="2">
        <v>1</v>
      </c>
      <c r="J170" s="2"/>
      <c r="K170" s="2"/>
      <c r="L170" s="2" t="s">
        <v>3892</v>
      </c>
      <c r="M170" s="2" t="s">
        <v>38</v>
      </c>
      <c r="N170" s="2" t="s">
        <v>3982</v>
      </c>
      <c r="O170" s="2">
        <v>4162989</v>
      </c>
      <c r="P170" s="2">
        <f>HYPERLINK("https://github.com/mlcommons/submissions_inference_3.1/tree/main/open/cTuning/results/amd_zen4_workstation-reference-gpu-pytorch-v2.0.1-default_config","details")</f>
        <v>0</v>
      </c>
      <c r="Q170" s="2">
        <f>HYPERLINK("https://github.com/mlcommons/submissions_inference_3.1/tree/main/open/cTuning/code","details")</f>
        <v>0</v>
      </c>
    </row>
    <row r="171" spans="1:23">
      <c r="A171" s="2" t="s">
        <v>687</v>
      </c>
      <c r="B171" s="2" t="s">
        <v>2563</v>
      </c>
      <c r="C171" s="2" t="s">
        <v>32</v>
      </c>
      <c r="D171" s="2" t="s">
        <v>33</v>
      </c>
      <c r="E171" s="2" t="s">
        <v>34</v>
      </c>
      <c r="F171" s="2" t="s">
        <v>62</v>
      </c>
      <c r="G171" s="2">
        <v>1</v>
      </c>
      <c r="H171" s="2" t="s">
        <v>68</v>
      </c>
      <c r="I171" s="2">
        <v>1</v>
      </c>
      <c r="J171" s="2"/>
      <c r="K171" s="2"/>
      <c r="L171" s="2" t="s">
        <v>3889</v>
      </c>
      <c r="M171" s="2" t="s">
        <v>38</v>
      </c>
      <c r="N171" s="2" t="s">
        <v>3901</v>
      </c>
      <c r="O171" s="2">
        <v>75.068</v>
      </c>
      <c r="P171" s="2">
        <f>HYPERLINK("https://github.com/mlcommons/submissions_inference_3.1/tree/main/open/cTuning/results/amd_zen4_workstation-tflite_cpp-cpu-tflite-vmaster-default_config","details")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5.802452</v>
      </c>
      <c r="S171" s="1">
        <v>979.2693048228156</v>
      </c>
      <c r="T171" s="1">
        <v>48.329264</v>
      </c>
      <c r="U171" s="1">
        <v>7834.154438582525</v>
      </c>
      <c r="V171" s="1">
        <v>172.546</v>
      </c>
      <c r="W171" s="1">
        <v>168.9336333333333</v>
      </c>
    </row>
    <row r="172" spans="1:23">
      <c r="A172" s="2" t="s">
        <v>688</v>
      </c>
      <c r="B172" s="2" t="s">
        <v>2564</v>
      </c>
      <c r="C172" s="2" t="s">
        <v>32</v>
      </c>
      <c r="D172" s="2" t="s">
        <v>33</v>
      </c>
      <c r="E172" s="2" t="s">
        <v>34</v>
      </c>
      <c r="F172" s="2" t="s">
        <v>62</v>
      </c>
      <c r="G172" s="2">
        <v>1</v>
      </c>
      <c r="H172" s="2" t="s">
        <v>68</v>
      </c>
      <c r="I172" s="2">
        <v>1</v>
      </c>
      <c r="J172" s="2"/>
      <c r="K172" s="2"/>
      <c r="L172" s="2" t="s">
        <v>3889</v>
      </c>
      <c r="M172" s="2" t="s">
        <v>38</v>
      </c>
      <c r="N172" s="2" t="s">
        <v>3902</v>
      </c>
      <c r="O172" s="2">
        <v>76.642</v>
      </c>
      <c r="P172" s="2">
        <f>HYPERLINK("https://github.com/mlcommons/submissions_inference_3.1/tree/main/open/cTuning/results/amd_zen4_workstation-tflite_cpp-cpu-tflite-vmaster-default_config","details")</f>
        <v>0</v>
      </c>
      <c r="Q172" s="2">
        <f>HYPERLINK("https://github.com/mlcommons/submissions_inference_3.1/tree/main/open/cTuning/code","details")</f>
        <v>0</v>
      </c>
      <c r="R172" s="1">
        <v>9.744944</v>
      </c>
      <c r="S172" s="1">
        <v>1624.778745293565</v>
      </c>
      <c r="T172" s="1">
        <v>78.272752</v>
      </c>
      <c r="U172" s="1">
        <v>12998.22996234852</v>
      </c>
      <c r="V172" s="1">
        <v>102.794</v>
      </c>
      <c r="W172" s="1">
        <v>167.0000999999991</v>
      </c>
    </row>
    <row r="173" spans="1:23">
      <c r="A173" s="2" t="s">
        <v>689</v>
      </c>
      <c r="B173" s="2" t="s">
        <v>2565</v>
      </c>
      <c r="C173" s="2" t="s">
        <v>32</v>
      </c>
      <c r="D173" s="2" t="s">
        <v>33</v>
      </c>
      <c r="E173" s="2" t="s">
        <v>34</v>
      </c>
      <c r="F173" s="2" t="s">
        <v>62</v>
      </c>
      <c r="G173" s="2">
        <v>1</v>
      </c>
      <c r="H173" s="2" t="s">
        <v>68</v>
      </c>
      <c r="I173" s="2">
        <v>1</v>
      </c>
      <c r="J173" s="2"/>
      <c r="K173" s="2"/>
      <c r="L173" s="2" t="s">
        <v>3889</v>
      </c>
      <c r="M173" s="2" t="s">
        <v>38</v>
      </c>
      <c r="N173" s="2" t="s">
        <v>3903</v>
      </c>
      <c r="O173" s="2">
        <v>77.542</v>
      </c>
      <c r="P173" s="2">
        <f>HYPERLINK("https://github.com/mlcommons/submissions_inference_3.1/tree/main/open/cTuning/results/amd_zen4_workstation-tflite_cpp-cpu-tflite-vmaster-default_config","details")</f>
        <v>0</v>
      </c>
      <c r="Q173" s="2">
        <f>HYPERLINK("https://github.com/mlcommons/submissions_inference_3.1/tree/main/open/cTuning/code","details")</f>
        <v>0</v>
      </c>
      <c r="R173" s="1">
        <v>13.788835</v>
      </c>
      <c r="S173" s="1">
        <v>2258.361298887272</v>
      </c>
      <c r="T173" s="1">
        <v>110.654432</v>
      </c>
      <c r="U173" s="1">
        <v>18066.89039109817</v>
      </c>
      <c r="V173" s="1">
        <v>74.14870000000001</v>
      </c>
      <c r="W173" s="1">
        <v>167.4348999999986</v>
      </c>
    </row>
    <row r="174" spans="1:23">
      <c r="A174" s="2" t="s">
        <v>690</v>
      </c>
      <c r="B174" s="2" t="s">
        <v>2566</v>
      </c>
      <c r="C174" s="2" t="s">
        <v>32</v>
      </c>
      <c r="D174" s="2" t="s">
        <v>33</v>
      </c>
      <c r="E174" s="2" t="s">
        <v>34</v>
      </c>
      <c r="F174" s="2" t="s">
        <v>62</v>
      </c>
      <c r="G174" s="2">
        <v>1</v>
      </c>
      <c r="H174" s="2" t="s">
        <v>68</v>
      </c>
      <c r="I174" s="2">
        <v>1</v>
      </c>
      <c r="J174" s="2"/>
      <c r="K174" s="2"/>
      <c r="L174" s="2" t="s">
        <v>3889</v>
      </c>
      <c r="M174" s="2" t="s">
        <v>38</v>
      </c>
      <c r="N174" s="2" t="s">
        <v>3904</v>
      </c>
      <c r="O174" s="2">
        <v>79.268</v>
      </c>
      <c r="P174" s="2">
        <f>HYPERLINK("https://github.com/mlcommons/submissions_inference_3.1/tree/main/open/cTuning/results/amd_zen4_workstation-tflite_cpp-cpu-tflite-vmaster-default_config","details")</f>
        <v>0</v>
      </c>
      <c r="Q174" s="2">
        <f>HYPERLINK("https://github.com/mlcommons/submissions_inference_3.1/tree/main/open/cTuning/code","details")</f>
        <v>0</v>
      </c>
      <c r="R174" s="1">
        <v>21.476341</v>
      </c>
      <c r="S174" s="1">
        <v>3625.042805959634</v>
      </c>
      <c r="T174" s="1">
        <v>172.76072</v>
      </c>
      <c r="U174" s="1">
        <v>29000.34244767707</v>
      </c>
      <c r="V174" s="1">
        <v>46.7063</v>
      </c>
      <c r="W174" s="1">
        <v>169.2934000000014</v>
      </c>
    </row>
    <row r="175" spans="1:23">
      <c r="A175" s="2" t="s">
        <v>691</v>
      </c>
      <c r="B175" s="2" t="s">
        <v>2567</v>
      </c>
      <c r="C175" s="2" t="s">
        <v>32</v>
      </c>
      <c r="D175" s="2" t="s">
        <v>33</v>
      </c>
      <c r="E175" s="2" t="s">
        <v>34</v>
      </c>
      <c r="F175" s="2" t="s">
        <v>62</v>
      </c>
      <c r="G175" s="2">
        <v>1</v>
      </c>
      <c r="H175" s="2" t="s">
        <v>68</v>
      </c>
      <c r="I175" s="2">
        <v>1</v>
      </c>
      <c r="J175" s="2"/>
      <c r="K175" s="2"/>
      <c r="L175" s="2" t="s">
        <v>3889</v>
      </c>
      <c r="M175" s="2" t="s">
        <v>38</v>
      </c>
      <c r="N175" s="2" t="s">
        <v>3905</v>
      </c>
      <c r="O175" s="2">
        <v>80.676</v>
      </c>
      <c r="P175" s="2">
        <f>HYPERLINK("https://github.com/mlcommons/submissions_inference_3.1/tree/main/open/cTuning/results/amd_zen4_workstation-tflite_cpp-cpu-tflite-vmaster-default_config","details")</f>
        <v>0</v>
      </c>
      <c r="Q175" s="2">
        <f>HYPERLINK("https://github.com/mlcommons/submissions_inference_3.1/tree/main/open/cTuning/code","details")</f>
        <v>0</v>
      </c>
      <c r="R175" s="1">
        <v>38.594525</v>
      </c>
      <c r="S175" s="1">
        <v>6468.69139539417</v>
      </c>
      <c r="T175" s="1">
        <v>309.119312</v>
      </c>
      <c r="U175" s="1">
        <v>51749.53116315336</v>
      </c>
      <c r="V175" s="1">
        <v>25.9438</v>
      </c>
      <c r="W175" s="1">
        <v>167.8109000000018</v>
      </c>
    </row>
    <row r="176" spans="1:23">
      <c r="A176" s="2" t="s">
        <v>692</v>
      </c>
      <c r="B176" s="2" t="s">
        <v>2568</v>
      </c>
      <c r="C176" s="2" t="s">
        <v>32</v>
      </c>
      <c r="D176" s="2" t="s">
        <v>33</v>
      </c>
      <c r="E176" s="2" t="s">
        <v>34</v>
      </c>
      <c r="F176" s="2" t="s">
        <v>62</v>
      </c>
      <c r="G176" s="2">
        <v>1</v>
      </c>
      <c r="H176" s="2" t="s">
        <v>68</v>
      </c>
      <c r="I176" s="2">
        <v>1</v>
      </c>
      <c r="J176" s="2"/>
      <c r="K176" s="2"/>
      <c r="L176" s="2" t="s">
        <v>3889</v>
      </c>
      <c r="M176" s="2" t="s">
        <v>38</v>
      </c>
      <c r="N176" s="2" t="s">
        <v>3906</v>
      </c>
      <c r="O176" s="2">
        <v>71.25</v>
      </c>
      <c r="P176" s="2">
        <f>HYPERLINK("https://github.com/mlcommons/submissions_inference_3.1/tree/main/open/cTuning/results/amd_zen4_workstation-tflite_cpp-cpu-tflite-vmaster-default_config","details")</f>
        <v>0</v>
      </c>
      <c r="Q176" s="2">
        <f>HYPERLINK("https://github.com/mlcommons/submissions_inference_3.1/tree/main/open/cTuning/code","details")</f>
        <v>0</v>
      </c>
      <c r="R176" s="1">
        <v>6.436311</v>
      </c>
      <c r="S176" s="1">
        <v>1032.225091106388</v>
      </c>
      <c r="T176" s="1">
        <v>51.576728</v>
      </c>
      <c r="U176" s="1">
        <v>8257.800728851105</v>
      </c>
      <c r="V176" s="1">
        <v>158.271</v>
      </c>
      <c r="W176" s="1">
        <v>163.3500666666674</v>
      </c>
    </row>
    <row r="177" spans="1:23">
      <c r="A177" s="2" t="s">
        <v>693</v>
      </c>
      <c r="B177" s="2" t="s">
        <v>2569</v>
      </c>
      <c r="C177" s="2" t="s">
        <v>32</v>
      </c>
      <c r="D177" s="2" t="s">
        <v>33</v>
      </c>
      <c r="E177" s="2" t="s">
        <v>34</v>
      </c>
      <c r="F177" s="2" t="s">
        <v>62</v>
      </c>
      <c r="G177" s="2">
        <v>1</v>
      </c>
      <c r="H177" s="2" t="s">
        <v>68</v>
      </c>
      <c r="I177" s="2">
        <v>1</v>
      </c>
      <c r="J177" s="2"/>
      <c r="K177" s="2"/>
      <c r="L177" s="2" t="s">
        <v>3889</v>
      </c>
      <c r="M177" s="2" t="s">
        <v>38</v>
      </c>
      <c r="N177" s="2" t="s">
        <v>3907</v>
      </c>
      <c r="O177" s="2">
        <v>74.04600000000001</v>
      </c>
      <c r="P177" s="2">
        <f>HYPERLINK("https://github.com/mlcommons/submissions_inference_3.1/tree/main/open/cTuning/results/amd_zen4_workstation-tflite_cpp-cpu-tflite-vmaster-default_config","details")</f>
        <v>0</v>
      </c>
      <c r="Q177" s="2">
        <f>HYPERLINK("https://github.com/mlcommons/submissions_inference_3.1/tree/main/open/cTuning/code","details")</f>
        <v>0</v>
      </c>
      <c r="R177" s="1">
        <v>9.780792</v>
      </c>
      <c r="S177" s="1">
        <v>1586.547224736604</v>
      </c>
      <c r="T177" s="1">
        <v>78.345208</v>
      </c>
      <c r="U177" s="1">
        <v>12692.37779789283</v>
      </c>
      <c r="V177" s="1">
        <v>103.155</v>
      </c>
      <c r="W177" s="1">
        <v>163.6429666666649</v>
      </c>
    </row>
    <row r="178" spans="1:23">
      <c r="A178" s="2" t="s">
        <v>694</v>
      </c>
      <c r="B178" s="2" t="s">
        <v>2570</v>
      </c>
      <c r="C178" s="2" t="s">
        <v>32</v>
      </c>
      <c r="D178" s="2" t="s">
        <v>33</v>
      </c>
      <c r="E178" s="2" t="s">
        <v>34</v>
      </c>
      <c r="F178" s="2" t="s">
        <v>62</v>
      </c>
      <c r="G178" s="2">
        <v>1</v>
      </c>
      <c r="H178" s="2" t="s">
        <v>68</v>
      </c>
      <c r="I178" s="2">
        <v>1</v>
      </c>
      <c r="J178" s="2"/>
      <c r="K178" s="2"/>
      <c r="L178" s="2" t="s">
        <v>3889</v>
      </c>
      <c r="M178" s="2" t="s">
        <v>38</v>
      </c>
      <c r="N178" s="2" t="s">
        <v>3908</v>
      </c>
      <c r="O178" s="2">
        <v>74.158</v>
      </c>
      <c r="P178" s="2">
        <f>HYPERLINK("https://github.com/mlcommons/submissions_inference_3.1/tree/main/open/cTuning/results/amd_zen4_workstation-tflite_cpp-cpu-tflite-vmaster-default_config","details")</f>
        <v>0</v>
      </c>
      <c r="Q178" s="2">
        <f>HYPERLINK("https://github.com/mlcommons/submissions_inference_3.1/tree/main/open/cTuning/code","details")</f>
        <v>0</v>
      </c>
      <c r="R178" s="1">
        <v>13.399976</v>
      </c>
      <c r="S178" s="1">
        <v>2222.240225776724</v>
      </c>
      <c r="T178" s="1">
        <v>107.315008</v>
      </c>
      <c r="U178" s="1">
        <v>17777.92180621379</v>
      </c>
      <c r="V178" s="1">
        <v>74.71469999999999</v>
      </c>
      <c r="W178" s="1">
        <v>166.0180333333346</v>
      </c>
    </row>
    <row r="179" spans="1:23">
      <c r="A179" s="2" t="s">
        <v>695</v>
      </c>
      <c r="B179" s="2" t="s">
        <v>2571</v>
      </c>
      <c r="C179" s="2" t="s">
        <v>32</v>
      </c>
      <c r="D179" s="2" t="s">
        <v>33</v>
      </c>
      <c r="E179" s="2" t="s">
        <v>34</v>
      </c>
      <c r="F179" s="2" t="s">
        <v>62</v>
      </c>
      <c r="G179" s="2">
        <v>1</v>
      </c>
      <c r="H179" s="2" t="s">
        <v>68</v>
      </c>
      <c r="I179" s="2">
        <v>1</v>
      </c>
      <c r="J179" s="2"/>
      <c r="K179" s="2"/>
      <c r="L179" s="2" t="s">
        <v>3889</v>
      </c>
      <c r="M179" s="2" t="s">
        <v>38</v>
      </c>
      <c r="N179" s="2" t="s">
        <v>3909</v>
      </c>
      <c r="O179" s="2">
        <v>76.364</v>
      </c>
      <c r="P179" s="2">
        <f>HYPERLINK("https://github.com/mlcommons/submissions_inference_3.1/tree/main/open/cTuning/results/amd_zen4_workstation-tflite_cpp-cpu-tflite-vmaster-default_config","details")</f>
        <v>0</v>
      </c>
      <c r="Q179" s="2">
        <f>HYPERLINK("https://github.com/mlcommons/submissions_inference_3.1/tree/main/open/cTuning/code","details")</f>
        <v>0</v>
      </c>
      <c r="R179" s="1">
        <v>19.916975</v>
      </c>
      <c r="S179" s="1">
        <v>3306.761178802777</v>
      </c>
      <c r="T179" s="1">
        <v>159.479944</v>
      </c>
      <c r="U179" s="1">
        <v>26454.08943042222</v>
      </c>
      <c r="V179" s="1">
        <v>50.2646</v>
      </c>
      <c r="W179" s="1">
        <v>166.2010833333347</v>
      </c>
    </row>
    <row r="180" spans="1:23">
      <c r="A180" s="2" t="s">
        <v>696</v>
      </c>
      <c r="B180" s="2" t="s">
        <v>2572</v>
      </c>
      <c r="C180" s="2" t="s">
        <v>32</v>
      </c>
      <c r="D180" s="2" t="s">
        <v>33</v>
      </c>
      <c r="E180" s="2" t="s">
        <v>34</v>
      </c>
      <c r="F180" s="2" t="s">
        <v>62</v>
      </c>
      <c r="G180" s="2">
        <v>1</v>
      </c>
      <c r="H180" s="2" t="s">
        <v>68</v>
      </c>
      <c r="I180" s="2">
        <v>1</v>
      </c>
      <c r="J180" s="2"/>
      <c r="K180" s="2"/>
      <c r="L180" s="2" t="s">
        <v>3889</v>
      </c>
      <c r="M180" s="2" t="s">
        <v>38</v>
      </c>
      <c r="N180" s="2" t="s">
        <v>3910</v>
      </c>
      <c r="O180" s="2">
        <v>78.544</v>
      </c>
      <c r="P180" s="2">
        <f>HYPERLINK("https://github.com/mlcommons/submissions_inference_3.1/tree/main/open/cTuning/results/amd_zen4_workstation-tflite_cpp-cpu-tflite-vmaster-default_config","details")</f>
        <v>0</v>
      </c>
      <c r="Q180" s="2">
        <f>HYPERLINK("https://github.com/mlcommons/submissions_inference_3.1/tree/main/open/cTuning/code","details")</f>
        <v>0</v>
      </c>
      <c r="R180" s="1">
        <v>34.429669</v>
      </c>
      <c r="S180" s="1">
        <v>5580.288998348118</v>
      </c>
      <c r="T180" s="1">
        <v>276.0132</v>
      </c>
      <c r="U180" s="1">
        <v>44642.31198678495</v>
      </c>
      <c r="V180" s="1">
        <v>29.0721</v>
      </c>
      <c r="W180" s="1">
        <v>162.2265166666687</v>
      </c>
    </row>
    <row r="181" spans="1:23">
      <c r="A181" s="2" t="s">
        <v>697</v>
      </c>
      <c r="B181" s="2" t="s">
        <v>2573</v>
      </c>
      <c r="C181" s="2" t="s">
        <v>32</v>
      </c>
      <c r="D181" s="2" t="s">
        <v>33</v>
      </c>
      <c r="E181" s="2" t="s">
        <v>34</v>
      </c>
      <c r="F181" s="2" t="s">
        <v>62</v>
      </c>
      <c r="G181" s="2">
        <v>1</v>
      </c>
      <c r="H181" s="2" t="s">
        <v>68</v>
      </c>
      <c r="I181" s="2">
        <v>1</v>
      </c>
      <c r="J181" s="2"/>
      <c r="K181" s="2"/>
      <c r="L181" s="2" t="s">
        <v>3889</v>
      </c>
      <c r="M181" s="2" t="s">
        <v>38</v>
      </c>
      <c r="N181" s="2" t="s">
        <v>3911</v>
      </c>
      <c r="O181" s="2">
        <v>44.116</v>
      </c>
      <c r="P181" s="2">
        <f>HYPERLINK("https://github.com/mlcommons/submissions_inference_3.1/tree/main/open/cTuning/results/amd_zen4_workstation-tflite_cpp-cpu-tflite-vmaster-default_config","details")</f>
        <v>0</v>
      </c>
      <c r="Q181" s="2">
        <f>HYPERLINK("https://github.com/mlcommons/submissions_inference_3.1/tree/main/open/cTuning/code","details")</f>
        <v>0</v>
      </c>
      <c r="R181" s="1">
        <v>0.312235</v>
      </c>
      <c r="S181" s="1">
        <v>50.40118591667908</v>
      </c>
      <c r="T181" s="1">
        <v>2.52796</v>
      </c>
      <c r="U181" s="1">
        <v>403.2094873334327</v>
      </c>
      <c r="V181" s="1">
        <v>3265.58</v>
      </c>
      <c r="W181" s="1">
        <v>164.1745333333316</v>
      </c>
    </row>
    <row r="182" spans="1:23">
      <c r="A182" s="2" t="s">
        <v>698</v>
      </c>
      <c r="B182" s="2" t="s">
        <v>2574</v>
      </c>
      <c r="C182" s="2" t="s">
        <v>32</v>
      </c>
      <c r="D182" s="2" t="s">
        <v>33</v>
      </c>
      <c r="E182" s="2" t="s">
        <v>34</v>
      </c>
      <c r="F182" s="2" t="s">
        <v>62</v>
      </c>
      <c r="G182" s="2">
        <v>1</v>
      </c>
      <c r="H182" s="2" t="s">
        <v>68</v>
      </c>
      <c r="I182" s="2">
        <v>1</v>
      </c>
      <c r="J182" s="2"/>
      <c r="K182" s="2"/>
      <c r="L182" s="2" t="s">
        <v>3889</v>
      </c>
      <c r="M182" s="2" t="s">
        <v>38</v>
      </c>
      <c r="N182" s="2" t="s">
        <v>3912</v>
      </c>
      <c r="O182" s="2">
        <v>47.81</v>
      </c>
      <c r="P182" s="2">
        <f>HYPERLINK("https://github.com/mlcommons/submissions_inference_3.1/tree/main/open/cTuning/results/amd_zen4_workstation-tflite_cpp-cpu-tflite-vmaster-default_config","details")</f>
        <v>0</v>
      </c>
      <c r="Q182" s="2">
        <f>HYPERLINK("https://github.com/mlcommons/submissions_inference_3.1/tree/main/open/cTuning/code","details")</f>
        <v>0</v>
      </c>
      <c r="R182" s="1">
        <v>0.456313</v>
      </c>
      <c r="S182" s="1">
        <v>74.60576007057479</v>
      </c>
      <c r="T182" s="1">
        <v>3.690576</v>
      </c>
      <c r="U182" s="1">
        <v>596.8460805645983</v>
      </c>
      <c r="V182" s="1">
        <v>2201.89</v>
      </c>
      <c r="W182" s="1">
        <v>164.0659000000014</v>
      </c>
    </row>
    <row r="183" spans="1:23">
      <c r="A183" s="2" t="s">
        <v>699</v>
      </c>
      <c r="B183" s="2" t="s">
        <v>2575</v>
      </c>
      <c r="C183" s="2" t="s">
        <v>32</v>
      </c>
      <c r="D183" s="2" t="s">
        <v>33</v>
      </c>
      <c r="E183" s="2" t="s">
        <v>34</v>
      </c>
      <c r="F183" s="2" t="s">
        <v>62</v>
      </c>
      <c r="G183" s="2">
        <v>1</v>
      </c>
      <c r="H183" s="2" t="s">
        <v>68</v>
      </c>
      <c r="I183" s="2">
        <v>1</v>
      </c>
      <c r="J183" s="2"/>
      <c r="K183" s="2"/>
      <c r="L183" s="2" t="s">
        <v>3889</v>
      </c>
      <c r="M183" s="2" t="s">
        <v>38</v>
      </c>
      <c r="N183" s="2" t="s">
        <v>3913</v>
      </c>
      <c r="O183" s="2">
        <v>49.478</v>
      </c>
      <c r="P183" s="2">
        <f>HYPERLINK("https://github.com/mlcommons/submissions_inference_3.1/tree/main/open/cTuning/results/amd_zen4_workstation-tflite_cpp-cpu-tflite-vmaster-default_config","details")</f>
        <v>0</v>
      </c>
      <c r="Q183" s="2">
        <f>HYPERLINK("https://github.com/mlcommons/submissions_inference_3.1/tree/main/open/cTuning/code","details")</f>
        <v>0</v>
      </c>
      <c r="R183" s="1">
        <v>0.65005</v>
      </c>
      <c r="S183" s="1">
        <v>105.8199372858684</v>
      </c>
      <c r="T183" s="1">
        <v>5.25128</v>
      </c>
      <c r="U183" s="1">
        <v>846.5594982869474</v>
      </c>
      <c r="V183" s="1">
        <v>1556.26</v>
      </c>
      <c r="W183" s="1">
        <v>164.4449666666679</v>
      </c>
    </row>
    <row r="184" spans="1:23">
      <c r="A184" s="2" t="s">
        <v>700</v>
      </c>
      <c r="B184" s="2" t="s">
        <v>2576</v>
      </c>
      <c r="C184" s="2" t="s">
        <v>32</v>
      </c>
      <c r="D184" s="2" t="s">
        <v>33</v>
      </c>
      <c r="E184" s="2" t="s">
        <v>34</v>
      </c>
      <c r="F184" s="2" t="s">
        <v>62</v>
      </c>
      <c r="G184" s="2">
        <v>1</v>
      </c>
      <c r="H184" s="2" t="s">
        <v>68</v>
      </c>
      <c r="I184" s="2">
        <v>1</v>
      </c>
      <c r="J184" s="2"/>
      <c r="K184" s="2"/>
      <c r="L184" s="2" t="s">
        <v>3889</v>
      </c>
      <c r="M184" s="2" t="s">
        <v>38</v>
      </c>
      <c r="N184" s="2" t="s">
        <v>3914</v>
      </c>
      <c r="O184" s="2">
        <v>51.848</v>
      </c>
      <c r="P184" s="2">
        <f>HYPERLINK("https://github.com/mlcommons/submissions_inference_3.1/tree/main/open/cTuning/results/amd_zen4_workstation-tflite_cpp-cpu-tflite-vmaster-default_config","details")</f>
        <v>0</v>
      </c>
      <c r="Q184" s="2">
        <f>HYPERLINK("https://github.com/mlcommons/submissions_inference_3.1/tree/main/open/cTuning/code","details")</f>
        <v>0</v>
      </c>
      <c r="R184" s="1">
        <v>0.838426</v>
      </c>
      <c r="S184" s="1">
        <v>136.7600945465426</v>
      </c>
      <c r="T184" s="1">
        <v>6.768928</v>
      </c>
      <c r="U184" s="1">
        <v>1094.080756372341</v>
      </c>
      <c r="V184" s="1">
        <v>1199</v>
      </c>
      <c r="W184" s="1">
        <v>163.8412833333343</v>
      </c>
    </row>
    <row r="185" spans="1:23">
      <c r="A185" s="2" t="s">
        <v>701</v>
      </c>
      <c r="B185" s="2" t="s">
        <v>2577</v>
      </c>
      <c r="C185" s="2" t="s">
        <v>32</v>
      </c>
      <c r="D185" s="2" t="s">
        <v>33</v>
      </c>
      <c r="E185" s="2" t="s">
        <v>34</v>
      </c>
      <c r="F185" s="2" t="s">
        <v>62</v>
      </c>
      <c r="G185" s="2">
        <v>1</v>
      </c>
      <c r="H185" s="2" t="s">
        <v>68</v>
      </c>
      <c r="I185" s="2">
        <v>1</v>
      </c>
      <c r="J185" s="2"/>
      <c r="K185" s="2"/>
      <c r="L185" s="2" t="s">
        <v>3889</v>
      </c>
      <c r="M185" s="2" t="s">
        <v>38</v>
      </c>
      <c r="N185" s="2" t="s">
        <v>3915</v>
      </c>
      <c r="O185" s="2">
        <v>57.918</v>
      </c>
      <c r="P185" s="2">
        <f>HYPERLINK("https://github.com/mlcommons/submissions_inference_3.1/tree/main/open/cTuning/results/amd_zen4_workstation-tflite_cpp-cpu-tflite-vmaster-default_config","details")</f>
        <v>0</v>
      </c>
      <c r="Q185" s="2">
        <f>HYPERLINK("https://github.com/mlcommons/submissions_inference_3.1/tree/main/open/cTuning/code","details")</f>
        <v>0</v>
      </c>
      <c r="R185" s="1">
        <v>0.785914</v>
      </c>
      <c r="S185" s="1">
        <v>128.3158899771643</v>
      </c>
      <c r="T185" s="1">
        <v>6.341704</v>
      </c>
      <c r="U185" s="1">
        <v>1026.527119817314</v>
      </c>
      <c r="V185" s="1">
        <v>1281.03</v>
      </c>
      <c r="W185" s="1">
        <v>164.235083333333</v>
      </c>
    </row>
    <row r="186" spans="1:23">
      <c r="A186" s="2" t="s">
        <v>702</v>
      </c>
      <c r="B186" s="2" t="s">
        <v>2578</v>
      </c>
      <c r="C186" s="2" t="s">
        <v>32</v>
      </c>
      <c r="D186" s="2" t="s">
        <v>33</v>
      </c>
      <c r="E186" s="2" t="s">
        <v>34</v>
      </c>
      <c r="F186" s="2" t="s">
        <v>62</v>
      </c>
      <c r="G186" s="2">
        <v>1</v>
      </c>
      <c r="H186" s="2" t="s">
        <v>68</v>
      </c>
      <c r="I186" s="2">
        <v>1</v>
      </c>
      <c r="J186" s="2"/>
      <c r="K186" s="2"/>
      <c r="L186" s="2" t="s">
        <v>3889</v>
      </c>
      <c r="M186" s="2" t="s">
        <v>38</v>
      </c>
      <c r="N186" s="2" t="s">
        <v>3916</v>
      </c>
      <c r="O186" s="2">
        <v>60.842</v>
      </c>
      <c r="P186" s="2">
        <f>HYPERLINK("https://github.com/mlcommons/submissions_inference_3.1/tree/main/open/cTuning/results/amd_zen4_workstation-tflite_cpp-cpu-tflite-vmaster-default_config","details")</f>
        <v>0</v>
      </c>
      <c r="Q186" s="2">
        <f>HYPERLINK("https://github.com/mlcommons/submissions_inference_3.1/tree/main/open/cTuning/code","details")</f>
        <v>0</v>
      </c>
      <c r="R186" s="1">
        <v>1.167763</v>
      </c>
      <c r="S186" s="1">
        <v>192.2215252047688</v>
      </c>
      <c r="T186" s="1">
        <v>9.402775999999999</v>
      </c>
      <c r="U186" s="1">
        <v>1537.772201638151</v>
      </c>
      <c r="V186" s="1">
        <v>860.074</v>
      </c>
      <c r="W186" s="1">
        <v>165.2426833333351</v>
      </c>
    </row>
    <row r="187" spans="1:23">
      <c r="A187" s="2" t="s">
        <v>703</v>
      </c>
      <c r="B187" s="2" t="s">
        <v>2579</v>
      </c>
      <c r="C187" s="2" t="s">
        <v>32</v>
      </c>
      <c r="D187" s="2" t="s">
        <v>33</v>
      </c>
      <c r="E187" s="2" t="s">
        <v>34</v>
      </c>
      <c r="F187" s="2" t="s">
        <v>62</v>
      </c>
      <c r="G187" s="2">
        <v>1</v>
      </c>
      <c r="H187" s="2" t="s">
        <v>68</v>
      </c>
      <c r="I187" s="2">
        <v>1</v>
      </c>
      <c r="J187" s="2"/>
      <c r="K187" s="2"/>
      <c r="L187" s="2" t="s">
        <v>3889</v>
      </c>
      <c r="M187" s="2" t="s">
        <v>38</v>
      </c>
      <c r="N187" s="2" t="s">
        <v>3917</v>
      </c>
      <c r="O187" s="2">
        <v>63.244</v>
      </c>
      <c r="P187" s="2">
        <f>HYPERLINK("https://github.com/mlcommons/submissions_inference_3.1/tree/main/open/cTuning/results/amd_zen4_workstation-tflite_cpp-cpu-tflite-vmaster-default_config","details")</f>
        <v>0</v>
      </c>
      <c r="Q187" s="2">
        <f>HYPERLINK("https://github.com/mlcommons/submissions_inference_3.1/tree/main/open/cTuning/code","details")</f>
        <v>0</v>
      </c>
      <c r="R187" s="1">
        <v>1.671951</v>
      </c>
      <c r="S187" s="1">
        <v>271.5608563664886</v>
      </c>
      <c r="T187" s="1">
        <v>13.443456</v>
      </c>
      <c r="U187" s="1">
        <v>2172.486850931909</v>
      </c>
      <c r="V187" s="1">
        <v>607.833</v>
      </c>
      <c r="W187" s="1">
        <v>164.9749333333338</v>
      </c>
    </row>
    <row r="188" spans="1:23">
      <c r="A188" s="2" t="s">
        <v>704</v>
      </c>
      <c r="B188" s="2" t="s">
        <v>2580</v>
      </c>
      <c r="C188" s="2" t="s">
        <v>32</v>
      </c>
      <c r="D188" s="2" t="s">
        <v>33</v>
      </c>
      <c r="E188" s="2" t="s">
        <v>34</v>
      </c>
      <c r="F188" s="2" t="s">
        <v>62</v>
      </c>
      <c r="G188" s="2">
        <v>1</v>
      </c>
      <c r="H188" s="2" t="s">
        <v>68</v>
      </c>
      <c r="I188" s="2">
        <v>1</v>
      </c>
      <c r="J188" s="2"/>
      <c r="K188" s="2"/>
      <c r="L188" s="2" t="s">
        <v>3889</v>
      </c>
      <c r="M188" s="2" t="s">
        <v>38</v>
      </c>
      <c r="N188" s="2" t="s">
        <v>3918</v>
      </c>
      <c r="O188" s="2">
        <v>64.346</v>
      </c>
      <c r="P188" s="2">
        <f>HYPERLINK("https://github.com/mlcommons/submissions_inference_3.1/tree/main/open/cTuning/results/amd_zen4_workstation-tflite_cpp-cpu-tflite-vmaster-default_config","details")</f>
        <v>0</v>
      </c>
      <c r="Q188" s="2">
        <f>HYPERLINK("https://github.com/mlcommons/submissions_inference_3.1/tree/main/open/cTuning/code","details")</f>
        <v>0</v>
      </c>
      <c r="R188" s="1">
        <v>2.210579</v>
      </c>
      <c r="S188" s="1">
        <v>366.0811396041552</v>
      </c>
      <c r="T188" s="1">
        <v>17.95604</v>
      </c>
      <c r="U188" s="1">
        <v>2928.649116833242</v>
      </c>
      <c r="V188" s="1">
        <v>464.033</v>
      </c>
      <c r="W188" s="1">
        <v>169.8153666666657</v>
      </c>
    </row>
    <row r="189" spans="1:23">
      <c r="A189" s="2" t="s">
        <v>705</v>
      </c>
      <c r="B189" s="2" t="s">
        <v>2581</v>
      </c>
      <c r="C189" s="2" t="s">
        <v>32</v>
      </c>
      <c r="D189" s="2" t="s">
        <v>33</v>
      </c>
      <c r="E189" s="2" t="s">
        <v>34</v>
      </c>
      <c r="F189" s="2" t="s">
        <v>62</v>
      </c>
      <c r="G189" s="2">
        <v>1</v>
      </c>
      <c r="H189" s="2" t="s">
        <v>68</v>
      </c>
      <c r="I189" s="2">
        <v>1</v>
      </c>
      <c r="J189" s="2"/>
      <c r="K189" s="2"/>
      <c r="L189" s="2" t="s">
        <v>3889</v>
      </c>
      <c r="M189" s="2" t="s">
        <v>38</v>
      </c>
      <c r="N189" s="2" t="s">
        <v>3919</v>
      </c>
      <c r="O189" s="2">
        <v>63.716</v>
      </c>
      <c r="P189" s="2">
        <f>HYPERLINK("https://github.com/mlcommons/submissions_inference_3.1/tree/main/open/cTuning/results/amd_zen4_workstation-tflite_cpp-cpu-tflite-vmaster-default_config","details")</f>
        <v>0</v>
      </c>
      <c r="Q189" s="2">
        <f>HYPERLINK("https://github.com/mlcommons/submissions_inference_3.1/tree/main/open/cTuning/code","details")</f>
        <v>0</v>
      </c>
      <c r="R189" s="1">
        <v>1.611411</v>
      </c>
      <c r="S189" s="1">
        <v>265.1832502818341</v>
      </c>
      <c r="T189" s="1">
        <v>12.965144</v>
      </c>
      <c r="U189" s="1">
        <v>2121.466002254673</v>
      </c>
      <c r="V189" s="1">
        <v>622.143</v>
      </c>
      <c r="W189" s="1">
        <v>164.9213333333329</v>
      </c>
    </row>
    <row r="190" spans="1:23">
      <c r="A190" s="2" t="s">
        <v>706</v>
      </c>
      <c r="B190" s="2" t="s">
        <v>2582</v>
      </c>
      <c r="C190" s="2" t="s">
        <v>32</v>
      </c>
      <c r="D190" s="2" t="s">
        <v>33</v>
      </c>
      <c r="E190" s="2" t="s">
        <v>34</v>
      </c>
      <c r="F190" s="2" t="s">
        <v>62</v>
      </c>
      <c r="G190" s="2">
        <v>1</v>
      </c>
      <c r="H190" s="2" t="s">
        <v>68</v>
      </c>
      <c r="I190" s="2">
        <v>1</v>
      </c>
      <c r="J190" s="2"/>
      <c r="K190" s="2"/>
      <c r="L190" s="2" t="s">
        <v>3889</v>
      </c>
      <c r="M190" s="2" t="s">
        <v>38</v>
      </c>
      <c r="N190" s="2" t="s">
        <v>3920</v>
      </c>
      <c r="O190" s="2">
        <v>66.384</v>
      </c>
      <c r="P190" s="2">
        <f>HYPERLINK("https://github.com/mlcommons/submissions_inference_3.1/tree/main/open/cTuning/results/amd_zen4_workstation-tflite_cpp-cpu-tflite-vmaster-default_config","details")</f>
        <v>0</v>
      </c>
      <c r="Q190" s="2">
        <f>HYPERLINK("https://github.com/mlcommons/submissions_inference_3.1/tree/main/open/cTuning/code","details")</f>
        <v>0</v>
      </c>
      <c r="R190" s="1">
        <v>2.38834</v>
      </c>
      <c r="S190" s="1">
        <v>394.7671832780817</v>
      </c>
      <c r="T190" s="1">
        <v>19.206008</v>
      </c>
      <c r="U190" s="1">
        <v>3158.137466224654</v>
      </c>
      <c r="V190" s="1">
        <v>419.983</v>
      </c>
      <c r="W190" s="1">
        <v>165.7228166666664</v>
      </c>
    </row>
    <row r="191" spans="1:23">
      <c r="A191" s="2" t="s">
        <v>707</v>
      </c>
      <c r="B191" s="2" t="s">
        <v>2583</v>
      </c>
      <c r="C191" s="2" t="s">
        <v>32</v>
      </c>
      <c r="D191" s="2" t="s">
        <v>33</v>
      </c>
      <c r="E191" s="2" t="s">
        <v>34</v>
      </c>
      <c r="F191" s="2" t="s">
        <v>62</v>
      </c>
      <c r="G191" s="2">
        <v>1</v>
      </c>
      <c r="H191" s="2" t="s">
        <v>68</v>
      </c>
      <c r="I191" s="2">
        <v>1</v>
      </c>
      <c r="J191" s="2"/>
      <c r="K191" s="2"/>
      <c r="L191" s="2" t="s">
        <v>3889</v>
      </c>
      <c r="M191" s="2" t="s">
        <v>38</v>
      </c>
      <c r="N191" s="2" t="s">
        <v>3921</v>
      </c>
      <c r="O191" s="2">
        <v>68.242</v>
      </c>
      <c r="P191" s="2">
        <f>HYPERLINK("https://github.com/mlcommons/submissions_inference_3.1/tree/main/open/cTuning/results/amd_zen4_workstation-tflite_cpp-cpu-tflite-vmaster-default_config","details")</f>
        <v>0</v>
      </c>
      <c r="Q191" s="2">
        <f>HYPERLINK("https://github.com/mlcommons/submissions_inference_3.1/tree/main/open/cTuning/code","details")</f>
        <v>0</v>
      </c>
      <c r="R191" s="1">
        <v>3.414157</v>
      </c>
      <c r="S191" s="1">
        <v>565.4083763217349</v>
      </c>
      <c r="T191" s="1">
        <v>27.408936</v>
      </c>
      <c r="U191" s="1">
        <v>4523.267010573879</v>
      </c>
      <c r="V191" s="1">
        <v>296.886</v>
      </c>
      <c r="W191" s="1">
        <v>167.8127500000014</v>
      </c>
    </row>
    <row r="192" spans="1:23">
      <c r="A192" s="2" t="s">
        <v>708</v>
      </c>
      <c r="B192" s="2" t="s">
        <v>2584</v>
      </c>
      <c r="C192" s="2" t="s">
        <v>32</v>
      </c>
      <c r="D192" s="2" t="s">
        <v>33</v>
      </c>
      <c r="E192" s="2" t="s">
        <v>34</v>
      </c>
      <c r="F192" s="2" t="s">
        <v>62</v>
      </c>
      <c r="G192" s="2">
        <v>1</v>
      </c>
      <c r="H192" s="2" t="s">
        <v>68</v>
      </c>
      <c r="I192" s="2">
        <v>1</v>
      </c>
      <c r="J192" s="2"/>
      <c r="K192" s="2"/>
      <c r="L192" s="2" t="s">
        <v>3889</v>
      </c>
      <c r="M192" s="2" t="s">
        <v>38</v>
      </c>
      <c r="N192" s="2" t="s">
        <v>3922</v>
      </c>
      <c r="O192" s="2">
        <v>69.262</v>
      </c>
      <c r="P192" s="2">
        <f>HYPERLINK("https://github.com/mlcommons/submissions_inference_3.1/tree/main/open/cTuning/results/amd_zen4_workstation-tflite_cpp-cpu-tflite-vmaster-default_config","details")</f>
        <v>0</v>
      </c>
      <c r="Q192" s="2">
        <f>HYPERLINK("https://github.com/mlcommons/submissions_inference_3.1/tree/main/open/cTuning/code","details")</f>
        <v>0</v>
      </c>
      <c r="R192" s="1">
        <v>4.472697</v>
      </c>
      <c r="S192" s="1">
        <v>740.9914018425969</v>
      </c>
      <c r="T192" s="1">
        <v>35.861232</v>
      </c>
      <c r="U192" s="1">
        <v>5927.931214740775</v>
      </c>
      <c r="V192" s="1">
        <v>224.105</v>
      </c>
      <c r="W192" s="1">
        <v>166.0166333333338</v>
      </c>
    </row>
    <row r="193" spans="1:23">
      <c r="A193" s="2" t="s">
        <v>709</v>
      </c>
      <c r="B193" s="2" t="s">
        <v>2585</v>
      </c>
      <c r="C193" s="2" t="s">
        <v>32</v>
      </c>
      <c r="D193" s="2" t="s">
        <v>33</v>
      </c>
      <c r="E193" s="2" t="s">
        <v>34</v>
      </c>
      <c r="F193" s="2" t="s">
        <v>62</v>
      </c>
      <c r="G193" s="2">
        <v>1</v>
      </c>
      <c r="H193" s="2" t="s">
        <v>68</v>
      </c>
      <c r="I193" s="2">
        <v>1</v>
      </c>
      <c r="J193" s="2"/>
      <c r="K193" s="2"/>
      <c r="L193" s="2" t="s">
        <v>3889</v>
      </c>
      <c r="M193" s="2" t="s">
        <v>38</v>
      </c>
      <c r="N193" s="2" t="s">
        <v>3923</v>
      </c>
      <c r="O193" s="2">
        <v>66.604</v>
      </c>
      <c r="P193" s="2">
        <f>HYPERLINK("https://github.com/mlcommons/submissions_inference_3.1/tree/main/open/cTuning/results/amd_zen4_workstation-tflite_cpp-cpu-tflite-vmaster-default_config","details")</f>
        <v>0</v>
      </c>
      <c r="Q193" s="2">
        <f>HYPERLINK("https://github.com/mlcommons/submissions_inference_3.1/tree/main/open/cTuning/code","details")</f>
        <v>0</v>
      </c>
      <c r="R193" s="1">
        <v>2.680969</v>
      </c>
      <c r="S193" s="1">
        <v>437.4573866174688</v>
      </c>
      <c r="T193" s="1">
        <v>21.543112</v>
      </c>
      <c r="U193" s="1">
        <v>3499.659092939751</v>
      </c>
      <c r="V193" s="1">
        <v>378.744</v>
      </c>
      <c r="W193" s="1">
        <v>165.6300166666671</v>
      </c>
    </row>
    <row r="194" spans="1:23">
      <c r="A194" s="2" t="s">
        <v>710</v>
      </c>
      <c r="B194" s="2" t="s">
        <v>2586</v>
      </c>
      <c r="C194" s="2" t="s">
        <v>32</v>
      </c>
      <c r="D194" s="2" t="s">
        <v>33</v>
      </c>
      <c r="E194" s="2" t="s">
        <v>34</v>
      </c>
      <c r="F194" s="2" t="s">
        <v>62</v>
      </c>
      <c r="G194" s="2">
        <v>1</v>
      </c>
      <c r="H194" s="2" t="s">
        <v>68</v>
      </c>
      <c r="I194" s="2">
        <v>1</v>
      </c>
      <c r="J194" s="2"/>
      <c r="K194" s="2"/>
      <c r="L194" s="2" t="s">
        <v>3889</v>
      </c>
      <c r="M194" s="2" t="s">
        <v>38</v>
      </c>
      <c r="N194" s="2" t="s">
        <v>3924</v>
      </c>
      <c r="O194" s="2">
        <v>69.10599999999999</v>
      </c>
      <c r="P194" s="2">
        <f>HYPERLINK("https://github.com/mlcommons/submissions_inference_3.1/tree/main/open/cTuning/results/amd_zen4_workstation-tflite_cpp-cpu-tflite-vmaster-default_config","details")</f>
        <v>0</v>
      </c>
      <c r="Q194" s="2">
        <f>HYPERLINK("https://github.com/mlcommons/submissions_inference_3.1/tree/main/open/cTuning/code","details")</f>
        <v>0</v>
      </c>
      <c r="R194" s="1">
        <v>4.029399</v>
      </c>
      <c r="S194" s="1">
        <v>668.7998622671225</v>
      </c>
      <c r="T194" s="1">
        <v>32.3362</v>
      </c>
      <c r="U194" s="1">
        <v>5350.39889813698</v>
      </c>
      <c r="V194" s="1">
        <v>248.655</v>
      </c>
      <c r="W194" s="1">
        <v>166.2650500000013</v>
      </c>
    </row>
    <row r="195" spans="1:23">
      <c r="A195" s="2" t="s">
        <v>711</v>
      </c>
      <c r="B195" s="2" t="s">
        <v>2587</v>
      </c>
      <c r="C195" s="2" t="s">
        <v>32</v>
      </c>
      <c r="D195" s="2" t="s">
        <v>33</v>
      </c>
      <c r="E195" s="2" t="s">
        <v>34</v>
      </c>
      <c r="F195" s="2" t="s">
        <v>62</v>
      </c>
      <c r="G195" s="2">
        <v>1</v>
      </c>
      <c r="H195" s="2" t="s">
        <v>68</v>
      </c>
      <c r="I195" s="2">
        <v>1</v>
      </c>
      <c r="J195" s="2"/>
      <c r="K195" s="2"/>
      <c r="L195" s="2" t="s">
        <v>3889</v>
      </c>
      <c r="M195" s="2" t="s">
        <v>38</v>
      </c>
      <c r="N195" s="2" t="s">
        <v>3925</v>
      </c>
      <c r="O195" s="2">
        <v>70.624</v>
      </c>
      <c r="P195" s="2">
        <f>HYPERLINK("https://github.com/mlcommons/submissions_inference_3.1/tree/main/open/cTuning/results/amd_zen4_workstation-tflite_cpp-cpu-tflite-vmaster-default_config","details")</f>
        <v>0</v>
      </c>
      <c r="Q195" s="2">
        <f>HYPERLINK("https://github.com/mlcommons/submissions_inference_3.1/tree/main/open/cTuning/code","details")</f>
        <v>0</v>
      </c>
      <c r="R195" s="1">
        <v>5.699957</v>
      </c>
      <c r="S195" s="1">
        <v>948.7717062771908</v>
      </c>
      <c r="T195" s="1">
        <v>45.728376</v>
      </c>
      <c r="U195" s="1">
        <v>7590.173650217526</v>
      </c>
      <c r="V195" s="1">
        <v>177.483</v>
      </c>
      <c r="W195" s="1">
        <v>168.356733333332</v>
      </c>
    </row>
    <row r="196" spans="1:23">
      <c r="A196" s="2" t="s">
        <v>712</v>
      </c>
      <c r="B196" s="2" t="s">
        <v>2588</v>
      </c>
      <c r="C196" s="2" t="s">
        <v>32</v>
      </c>
      <c r="D196" s="2" t="s">
        <v>33</v>
      </c>
      <c r="E196" s="2" t="s">
        <v>34</v>
      </c>
      <c r="F196" s="2" t="s">
        <v>62</v>
      </c>
      <c r="G196" s="2">
        <v>1</v>
      </c>
      <c r="H196" s="2" t="s">
        <v>68</v>
      </c>
      <c r="I196" s="2">
        <v>1</v>
      </c>
      <c r="J196" s="2"/>
      <c r="K196" s="2"/>
      <c r="L196" s="2" t="s">
        <v>3889</v>
      </c>
      <c r="M196" s="2" t="s">
        <v>38</v>
      </c>
      <c r="N196" s="2" t="s">
        <v>3926</v>
      </c>
      <c r="O196" s="2">
        <v>71.678</v>
      </c>
      <c r="P196" s="2">
        <f>HYPERLINK("https://github.com/mlcommons/submissions_inference_3.1/tree/main/open/cTuning/results/amd_zen4_workstation-tflite_cpp-cpu-tflite-vmaster-default_config","details")</f>
        <v>0</v>
      </c>
      <c r="Q196" s="2">
        <f>HYPERLINK("https://github.com/mlcommons/submissions_inference_3.1/tree/main/open/cTuning/code","details")</f>
        <v>0</v>
      </c>
      <c r="R196" s="1">
        <v>7.2734</v>
      </c>
      <c r="S196" s="1">
        <v>1204.605871679915</v>
      </c>
      <c r="T196" s="1">
        <v>58.331168</v>
      </c>
      <c r="U196" s="1">
        <v>9636.846973439318</v>
      </c>
      <c r="V196" s="1">
        <v>137.701</v>
      </c>
      <c r="W196" s="1">
        <v>165.8462666666684</v>
      </c>
    </row>
    <row r="197" spans="1:23">
      <c r="A197" s="2" t="s">
        <v>713</v>
      </c>
      <c r="B197" s="2" t="s">
        <v>2589</v>
      </c>
      <c r="C197" s="2" t="s">
        <v>32</v>
      </c>
      <c r="D197" s="2" t="s">
        <v>33</v>
      </c>
      <c r="E197" s="2" t="s">
        <v>34</v>
      </c>
      <c r="F197" s="2" t="s">
        <v>62</v>
      </c>
      <c r="G197" s="2">
        <v>1</v>
      </c>
      <c r="H197" s="2" t="s">
        <v>68</v>
      </c>
      <c r="I197" s="2">
        <v>1</v>
      </c>
      <c r="J197" s="2"/>
      <c r="K197" s="2"/>
      <c r="L197" s="2" t="s">
        <v>3889</v>
      </c>
      <c r="M197" s="2" t="s">
        <v>38</v>
      </c>
      <c r="N197" s="2" t="s">
        <v>3927</v>
      </c>
      <c r="O197" s="2">
        <v>42.346</v>
      </c>
      <c r="P197" s="2">
        <f>HYPERLINK("https://github.com/mlcommons/submissions_inference_3.1/tree/main/open/cTuning/results/amd_zen4_workstation-tflite_cpp-cpu-tflite-vmaster-default_config","details")</f>
        <v>0</v>
      </c>
      <c r="Q197" s="2">
        <f>HYPERLINK("https://github.com/mlcommons/submissions_inference_3.1/tree/main/open/cTuning/code","details")</f>
        <v>0</v>
      </c>
      <c r="R197" s="1">
        <v>0.326264</v>
      </c>
      <c r="S197" s="1">
        <v>92.85880259198392</v>
      </c>
      <c r="T197" s="1">
        <v>2.701312</v>
      </c>
      <c r="U197" s="1">
        <v>742.8704207358714</v>
      </c>
      <c r="V197" s="1">
        <v>3276.95</v>
      </c>
      <c r="W197" s="1">
        <v>303.58436666667</v>
      </c>
    </row>
    <row r="198" spans="1:23">
      <c r="A198" s="2" t="s">
        <v>714</v>
      </c>
      <c r="B198" s="2" t="s">
        <v>2590</v>
      </c>
      <c r="C198" s="2" t="s">
        <v>32</v>
      </c>
      <c r="D198" s="2" t="s">
        <v>33</v>
      </c>
      <c r="E198" s="2" t="s">
        <v>34</v>
      </c>
      <c r="F198" s="2" t="s">
        <v>62</v>
      </c>
      <c r="G198" s="2">
        <v>1</v>
      </c>
      <c r="H198" s="2" t="s">
        <v>68</v>
      </c>
      <c r="I198" s="2">
        <v>1</v>
      </c>
      <c r="J198" s="2"/>
      <c r="K198" s="2"/>
      <c r="L198" s="2" t="s">
        <v>3889</v>
      </c>
      <c r="M198" s="2" t="s">
        <v>38</v>
      </c>
      <c r="N198" s="2" t="s">
        <v>3928</v>
      </c>
      <c r="O198" s="2">
        <v>45.454</v>
      </c>
      <c r="P198" s="2">
        <f>HYPERLINK("https://github.com/mlcommons/submissions_inference_3.1/tree/main/open/cTuning/results/amd_zen4_workstation-tflite_cpp-cpu-tflite-vmaster-default_config","details")</f>
        <v>0</v>
      </c>
      <c r="Q198" s="2">
        <f>HYPERLINK("https://github.com/mlcommons/submissions_inference_3.1/tree/main/open/cTuning/code","details")</f>
        <v>0</v>
      </c>
      <c r="R198" s="1">
        <v>0.400333</v>
      </c>
      <c r="S198" s="1">
        <v>119.6931729617233</v>
      </c>
      <c r="T198" s="1">
        <v>3.518816</v>
      </c>
      <c r="U198" s="1">
        <v>957.545383693786</v>
      </c>
      <c r="V198" s="1">
        <v>2567.8</v>
      </c>
      <c r="W198" s="1">
        <v>306.8215666666684</v>
      </c>
    </row>
    <row r="199" spans="1:23">
      <c r="A199" s="2" t="s">
        <v>715</v>
      </c>
      <c r="B199" s="2" t="s">
        <v>2591</v>
      </c>
      <c r="C199" s="2" t="s">
        <v>32</v>
      </c>
      <c r="D199" s="2" t="s">
        <v>33</v>
      </c>
      <c r="E199" s="2" t="s">
        <v>34</v>
      </c>
      <c r="F199" s="2" t="s">
        <v>62</v>
      </c>
      <c r="G199" s="2">
        <v>1</v>
      </c>
      <c r="H199" s="2" t="s">
        <v>68</v>
      </c>
      <c r="I199" s="2">
        <v>1</v>
      </c>
      <c r="J199" s="2"/>
      <c r="K199" s="2"/>
      <c r="L199" s="2" t="s">
        <v>3889</v>
      </c>
      <c r="M199" s="2" t="s">
        <v>38</v>
      </c>
      <c r="N199" s="2" t="s">
        <v>3929</v>
      </c>
      <c r="O199" s="2">
        <v>48.11</v>
      </c>
      <c r="P199" s="2">
        <f>HYPERLINK("https://github.com/mlcommons/submissions_inference_3.1/tree/main/open/cTuning/results/amd_zen4_workstation-tflite_cpp-cpu-tflite-vmaster-default_config","details")</f>
        <v>0</v>
      </c>
      <c r="Q199" s="2">
        <f>HYPERLINK("https://github.com/mlcommons/submissions_inference_3.1/tree/main/open/cTuning/code","details")</f>
        <v>0</v>
      </c>
      <c r="R199" s="1">
        <v>0.501351</v>
      </c>
      <c r="S199" s="1">
        <v>152.5011013692635</v>
      </c>
      <c r="T199" s="1">
        <v>4.369128</v>
      </c>
      <c r="U199" s="1">
        <v>1220.008810954108</v>
      </c>
      <c r="V199" s="1">
        <v>2025.48</v>
      </c>
      <c r="W199" s="1">
        <v>308.2593666666656</v>
      </c>
    </row>
    <row r="200" spans="1:23">
      <c r="A200" s="2" t="s">
        <v>716</v>
      </c>
      <c r="B200" s="2" t="s">
        <v>2592</v>
      </c>
      <c r="C200" s="2" t="s">
        <v>32</v>
      </c>
      <c r="D200" s="2" t="s">
        <v>33</v>
      </c>
      <c r="E200" s="2" t="s">
        <v>34</v>
      </c>
      <c r="F200" s="2" t="s">
        <v>62</v>
      </c>
      <c r="G200" s="2">
        <v>1</v>
      </c>
      <c r="H200" s="2" t="s">
        <v>68</v>
      </c>
      <c r="I200" s="2">
        <v>1</v>
      </c>
      <c r="J200" s="2"/>
      <c r="K200" s="2"/>
      <c r="L200" s="2" t="s">
        <v>3889</v>
      </c>
      <c r="M200" s="2" t="s">
        <v>38</v>
      </c>
      <c r="N200" s="2" t="s">
        <v>3930</v>
      </c>
      <c r="O200" s="2">
        <v>50.238</v>
      </c>
      <c r="P200" s="2">
        <f>HYPERLINK("https://github.com/mlcommons/submissions_inference_3.1/tree/main/open/cTuning/results/amd_zen4_workstation-tflite_cpp-cpu-tflite-vmaster-default_config","details")</f>
        <v>0</v>
      </c>
      <c r="Q200" s="2">
        <f>HYPERLINK("https://github.com/mlcommons/submissions_inference_3.1/tree/main/open/cTuning/code","details")</f>
        <v>0</v>
      </c>
      <c r="R200" s="1">
        <v>0.59162</v>
      </c>
      <c r="S200" s="1">
        <v>182.0469078819745</v>
      </c>
      <c r="T200" s="1">
        <v>4.854</v>
      </c>
      <c r="U200" s="1">
        <v>1456.375263055796</v>
      </c>
      <c r="V200" s="1">
        <v>1696.45</v>
      </c>
      <c r="W200" s="1">
        <v>308.4078833333324</v>
      </c>
    </row>
    <row r="201" spans="1:23">
      <c r="A201" s="2" t="s">
        <v>717</v>
      </c>
      <c r="B201" s="2" t="s">
        <v>2593</v>
      </c>
      <c r="C201" s="2" t="s">
        <v>32</v>
      </c>
      <c r="D201" s="2" t="s">
        <v>33</v>
      </c>
      <c r="E201" s="2" t="s">
        <v>34</v>
      </c>
      <c r="F201" s="2" t="s">
        <v>62</v>
      </c>
      <c r="G201" s="2">
        <v>1</v>
      </c>
      <c r="H201" s="2" t="s">
        <v>68</v>
      </c>
      <c r="I201" s="2">
        <v>1</v>
      </c>
      <c r="J201" s="2"/>
      <c r="K201" s="2"/>
      <c r="L201" s="2" t="s">
        <v>3889</v>
      </c>
      <c r="M201" s="2" t="s">
        <v>38</v>
      </c>
      <c r="N201" s="2" t="s">
        <v>3931</v>
      </c>
      <c r="O201" s="2">
        <v>56.738</v>
      </c>
      <c r="P201" s="2">
        <f>HYPERLINK("https://github.com/mlcommons/submissions_inference_3.1/tree/main/open/cTuning/results/amd_zen4_workstation-tflite_cpp-cpu-tflite-vmaster-default_config","details")</f>
        <v>0</v>
      </c>
      <c r="Q201" s="2">
        <f>HYPERLINK("https://github.com/mlcommons/submissions_inference_3.1/tree/main/open/cTuning/code","details")</f>
        <v>0</v>
      </c>
      <c r="R201" s="1">
        <v>0.445452</v>
      </c>
      <c r="S201" s="1">
        <v>131.6884121420333</v>
      </c>
      <c r="T201" s="1">
        <v>3.715536</v>
      </c>
      <c r="U201" s="1">
        <v>1053.507297136267</v>
      </c>
      <c r="V201" s="1">
        <v>2387.73</v>
      </c>
      <c r="W201" s="1">
        <v>313.8301666666701</v>
      </c>
    </row>
    <row r="202" spans="1:23">
      <c r="A202" s="2" t="s">
        <v>718</v>
      </c>
      <c r="B202" s="2" t="s">
        <v>2594</v>
      </c>
      <c r="C202" s="2" t="s">
        <v>32</v>
      </c>
      <c r="D202" s="2" t="s">
        <v>33</v>
      </c>
      <c r="E202" s="2" t="s">
        <v>34</v>
      </c>
      <c r="F202" s="2" t="s">
        <v>62</v>
      </c>
      <c r="G202" s="2">
        <v>1</v>
      </c>
      <c r="H202" s="2" t="s">
        <v>68</v>
      </c>
      <c r="I202" s="2">
        <v>1</v>
      </c>
      <c r="J202" s="2"/>
      <c r="K202" s="2"/>
      <c r="L202" s="2" t="s">
        <v>3889</v>
      </c>
      <c r="M202" s="2" t="s">
        <v>38</v>
      </c>
      <c r="N202" s="2" t="s">
        <v>3932</v>
      </c>
      <c r="O202" s="2">
        <v>59.422</v>
      </c>
      <c r="P202" s="2">
        <f>HYPERLINK("https://github.com/mlcommons/submissions_inference_3.1/tree/main/open/cTuning/results/amd_zen4_workstation-tflite_cpp-cpu-tflite-vmaster-default_config","details")</f>
        <v>0</v>
      </c>
      <c r="Q202" s="2">
        <f>HYPERLINK("https://github.com/mlcommons/submissions_inference_3.1/tree/main/open/cTuning/code","details")</f>
        <v>0</v>
      </c>
      <c r="R202" s="1">
        <v>0.61914</v>
      </c>
      <c r="S202" s="1">
        <v>189.2762354873136</v>
      </c>
      <c r="T202" s="1">
        <v>5.917344</v>
      </c>
      <c r="U202" s="1">
        <v>1514.209883898509</v>
      </c>
      <c r="V202" s="1">
        <v>1666.89</v>
      </c>
      <c r="W202" s="1">
        <v>315.0487166666712</v>
      </c>
    </row>
    <row r="203" spans="1:23">
      <c r="A203" s="2" t="s">
        <v>719</v>
      </c>
      <c r="B203" s="2" t="s">
        <v>2595</v>
      </c>
      <c r="C203" s="2" t="s">
        <v>32</v>
      </c>
      <c r="D203" s="2" t="s">
        <v>33</v>
      </c>
      <c r="E203" s="2" t="s">
        <v>34</v>
      </c>
      <c r="F203" s="2" t="s">
        <v>62</v>
      </c>
      <c r="G203" s="2">
        <v>1</v>
      </c>
      <c r="H203" s="2" t="s">
        <v>68</v>
      </c>
      <c r="I203" s="2">
        <v>1</v>
      </c>
      <c r="J203" s="2"/>
      <c r="K203" s="2"/>
      <c r="L203" s="2" t="s">
        <v>3889</v>
      </c>
      <c r="M203" s="2" t="s">
        <v>38</v>
      </c>
      <c r="N203" s="2" t="s">
        <v>3933</v>
      </c>
      <c r="O203" s="2">
        <v>61.462</v>
      </c>
      <c r="P203" s="2">
        <f>HYPERLINK("https://github.com/mlcommons/submissions_inference_3.1/tree/main/open/cTuning/results/amd_zen4_workstation-tflite_cpp-cpu-tflite-vmaster-default_config","details")</f>
        <v>0</v>
      </c>
      <c r="Q203" s="2">
        <f>HYPERLINK("https://github.com/mlcommons/submissions_inference_3.1/tree/main/open/cTuning/code","details")</f>
        <v>0</v>
      </c>
      <c r="R203" s="1">
        <v>0.71177</v>
      </c>
      <c r="S203" s="1">
        <v>218.932525211496</v>
      </c>
      <c r="T203" s="1">
        <v>6.453096</v>
      </c>
      <c r="U203" s="1">
        <v>1751.460201691968</v>
      </c>
      <c r="V203" s="1">
        <v>1443.04</v>
      </c>
      <c r="W203" s="1">
        <v>315.507149999999</v>
      </c>
    </row>
    <row r="204" spans="1:23">
      <c r="A204" s="2" t="s">
        <v>720</v>
      </c>
      <c r="B204" s="2" t="s">
        <v>2596</v>
      </c>
      <c r="C204" s="2" t="s">
        <v>32</v>
      </c>
      <c r="D204" s="2" t="s">
        <v>33</v>
      </c>
      <c r="E204" s="2" t="s">
        <v>34</v>
      </c>
      <c r="F204" s="2" t="s">
        <v>62</v>
      </c>
      <c r="G204" s="2">
        <v>1</v>
      </c>
      <c r="H204" s="2" t="s">
        <v>68</v>
      </c>
      <c r="I204" s="2">
        <v>1</v>
      </c>
      <c r="J204" s="2"/>
      <c r="K204" s="2"/>
      <c r="L204" s="2" t="s">
        <v>3889</v>
      </c>
      <c r="M204" s="2" t="s">
        <v>38</v>
      </c>
      <c r="N204" s="2" t="s">
        <v>3934</v>
      </c>
      <c r="O204" s="2">
        <v>62.27</v>
      </c>
      <c r="P204" s="2">
        <f>HYPERLINK("https://github.com/mlcommons/submissions_inference_3.1/tree/main/open/cTuning/results/amd_zen4_workstation-tflite_cpp-cpu-tflite-vmaster-default_config","details")</f>
        <v>0</v>
      </c>
      <c r="Q204" s="2">
        <f>HYPERLINK("https://github.com/mlcommons/submissions_inference_3.1/tree/main/open/cTuning/code","details")</f>
        <v>0</v>
      </c>
      <c r="R204" s="1">
        <v>0.850315</v>
      </c>
      <c r="S204" s="1">
        <v>267.1209282784871</v>
      </c>
      <c r="T204" s="1">
        <v>7.629712</v>
      </c>
      <c r="U204" s="1">
        <v>2136.967426227897</v>
      </c>
      <c r="V204" s="1">
        <v>1188.65</v>
      </c>
      <c r="W204" s="1">
        <v>317.1752999999985</v>
      </c>
    </row>
    <row r="205" spans="1:23">
      <c r="A205" s="2" t="s">
        <v>721</v>
      </c>
      <c r="B205" s="2" t="s">
        <v>2597</v>
      </c>
      <c r="C205" s="2" t="s">
        <v>32</v>
      </c>
      <c r="D205" s="2" t="s">
        <v>33</v>
      </c>
      <c r="E205" s="2" t="s">
        <v>34</v>
      </c>
      <c r="F205" s="2" t="s">
        <v>62</v>
      </c>
      <c r="G205" s="2">
        <v>1</v>
      </c>
      <c r="H205" s="2" t="s">
        <v>68</v>
      </c>
      <c r="I205" s="2">
        <v>1</v>
      </c>
      <c r="J205" s="2"/>
      <c r="K205" s="2"/>
      <c r="L205" s="2" t="s">
        <v>3889</v>
      </c>
      <c r="M205" s="2" t="s">
        <v>38</v>
      </c>
      <c r="N205" s="2" t="s">
        <v>3935</v>
      </c>
      <c r="O205" s="2">
        <v>58.39</v>
      </c>
      <c r="P205" s="2">
        <f>HYPERLINK("https://github.com/mlcommons/submissions_inference_3.1/tree/main/open/cTuning/results/amd_zen4_workstation-tflite_cpp-cpu-tflite-vmaster-default_config","details")</f>
        <v>0</v>
      </c>
      <c r="Q205" s="2">
        <f>HYPERLINK("https://github.com/mlcommons/submissions_inference_3.1/tree/main/open/cTuning/code","details")</f>
        <v>0</v>
      </c>
      <c r="R205" s="1">
        <v>0.672535</v>
      </c>
      <c r="S205" s="1">
        <v>201.1971127075285</v>
      </c>
      <c r="T205" s="1">
        <v>5.609472</v>
      </c>
      <c r="U205" s="1">
        <v>1609.576901660228</v>
      </c>
      <c r="V205" s="1">
        <v>1569.47</v>
      </c>
      <c r="W205" s="1">
        <v>315.4098166666622</v>
      </c>
    </row>
    <row r="206" spans="1:23">
      <c r="A206" s="2" t="s">
        <v>722</v>
      </c>
      <c r="B206" s="2" t="s">
        <v>2598</v>
      </c>
      <c r="C206" s="2" t="s">
        <v>32</v>
      </c>
      <c r="D206" s="2" t="s">
        <v>33</v>
      </c>
      <c r="E206" s="2" t="s">
        <v>34</v>
      </c>
      <c r="F206" s="2" t="s">
        <v>62</v>
      </c>
      <c r="G206" s="2">
        <v>1</v>
      </c>
      <c r="H206" s="2" t="s">
        <v>68</v>
      </c>
      <c r="I206" s="2">
        <v>1</v>
      </c>
      <c r="J206" s="2"/>
      <c r="K206" s="2"/>
      <c r="L206" s="2" t="s">
        <v>3889</v>
      </c>
      <c r="M206" s="2" t="s">
        <v>38</v>
      </c>
      <c r="N206" s="2" t="s">
        <v>3936</v>
      </c>
      <c r="O206" s="2">
        <v>64.11799999999999</v>
      </c>
      <c r="P206" s="2">
        <f>HYPERLINK("https://github.com/mlcommons/submissions_inference_3.1/tree/main/open/cTuning/results/amd_zen4_workstation-tflite_cpp-cpu-tflite-vmaster-default_config","details")</f>
        <v>0</v>
      </c>
      <c r="Q206" s="2">
        <f>HYPERLINK("https://github.com/mlcommons/submissions_inference_3.1/tree/main/open/cTuning/code","details")</f>
        <v>0</v>
      </c>
      <c r="R206" s="1">
        <v>0.940143</v>
      </c>
      <c r="S206" s="1">
        <v>295.0804534897711</v>
      </c>
      <c r="T206" s="1">
        <v>9.007192</v>
      </c>
      <c r="U206" s="1">
        <v>2360.643627918168</v>
      </c>
      <c r="V206" s="1">
        <v>1083.22</v>
      </c>
      <c r="W206" s="1">
        <v>319.3925833333327</v>
      </c>
    </row>
    <row r="207" spans="1:23">
      <c r="A207" s="2" t="s">
        <v>723</v>
      </c>
      <c r="B207" s="2" t="s">
        <v>2599</v>
      </c>
      <c r="C207" s="2" t="s">
        <v>32</v>
      </c>
      <c r="D207" s="2" t="s">
        <v>33</v>
      </c>
      <c r="E207" s="2" t="s">
        <v>34</v>
      </c>
      <c r="F207" s="2" t="s">
        <v>62</v>
      </c>
      <c r="G207" s="2">
        <v>1</v>
      </c>
      <c r="H207" s="2" t="s">
        <v>68</v>
      </c>
      <c r="I207" s="2">
        <v>1</v>
      </c>
      <c r="J207" s="2"/>
      <c r="K207" s="2"/>
      <c r="L207" s="2" t="s">
        <v>3889</v>
      </c>
      <c r="M207" s="2" t="s">
        <v>38</v>
      </c>
      <c r="N207" s="2" t="s">
        <v>3937</v>
      </c>
      <c r="O207" s="2">
        <v>67.206</v>
      </c>
      <c r="P207" s="2">
        <f>HYPERLINK("https://github.com/mlcommons/submissions_inference_3.1/tree/main/open/cTuning/results/amd_zen4_workstation-tflite_cpp-cpu-tflite-vmaster-default_config","details")</f>
        <v>0</v>
      </c>
      <c r="Q207" s="2">
        <f>HYPERLINK("https://github.com/mlcommons/submissions_inference_3.1/tree/main/open/cTuning/code","details")</f>
        <v>0</v>
      </c>
      <c r="R207" s="1">
        <v>1.079134</v>
      </c>
      <c r="S207" s="1">
        <v>335.6367826560644</v>
      </c>
      <c r="T207" s="1">
        <v>9.470208</v>
      </c>
      <c r="U207" s="1">
        <v>2685.094261248516</v>
      </c>
      <c r="V207" s="1">
        <v>967.869</v>
      </c>
      <c r="W207" s="1">
        <v>324.5982666666709</v>
      </c>
    </row>
    <row r="208" spans="1:23">
      <c r="A208" s="2" t="s">
        <v>724</v>
      </c>
      <c r="B208" s="2" t="s">
        <v>2600</v>
      </c>
      <c r="C208" s="2" t="s">
        <v>32</v>
      </c>
      <c r="D208" s="2" t="s">
        <v>33</v>
      </c>
      <c r="E208" s="2" t="s">
        <v>34</v>
      </c>
      <c r="F208" s="2" t="s">
        <v>62</v>
      </c>
      <c r="G208" s="2">
        <v>1</v>
      </c>
      <c r="H208" s="2" t="s">
        <v>68</v>
      </c>
      <c r="I208" s="2">
        <v>1</v>
      </c>
      <c r="J208" s="2"/>
      <c r="K208" s="2"/>
      <c r="L208" s="2" t="s">
        <v>3889</v>
      </c>
      <c r="M208" s="2" t="s">
        <v>38</v>
      </c>
      <c r="N208" s="2" t="s">
        <v>3938</v>
      </c>
      <c r="O208" s="2">
        <v>68.124</v>
      </c>
      <c r="P208" s="2">
        <f>HYPERLINK("https://github.com/mlcommons/submissions_inference_3.1/tree/main/open/cTuning/results/amd_zen4_workstation-tflite_cpp-cpu-tflite-vmaster-default_config","details")</f>
        <v>0</v>
      </c>
      <c r="Q208" s="2">
        <f>HYPERLINK("https://github.com/mlcommons/submissions_inference_3.1/tree/main/open/cTuning/code","details")</f>
        <v>0</v>
      </c>
      <c r="R208" s="1">
        <v>1.905567</v>
      </c>
      <c r="S208" s="1">
        <v>584.4492555382177</v>
      </c>
      <c r="T208" s="1">
        <v>19.768312</v>
      </c>
      <c r="U208" s="1">
        <v>4675.594044305742</v>
      </c>
      <c r="V208" s="1">
        <v>539.499</v>
      </c>
      <c r="W208" s="1">
        <v>315.1471000000029</v>
      </c>
    </row>
    <row r="209" spans="1:23">
      <c r="A209" s="2" t="s">
        <v>725</v>
      </c>
      <c r="B209" s="2" t="s">
        <v>2601</v>
      </c>
      <c r="C209" s="2" t="s">
        <v>32</v>
      </c>
      <c r="D209" s="2" t="s">
        <v>33</v>
      </c>
      <c r="E209" s="2" t="s">
        <v>34</v>
      </c>
      <c r="F209" s="2" t="s">
        <v>62</v>
      </c>
      <c r="G209" s="2">
        <v>1</v>
      </c>
      <c r="H209" s="2" t="s">
        <v>68</v>
      </c>
      <c r="I209" s="2">
        <v>1</v>
      </c>
      <c r="J209" s="2"/>
      <c r="K209" s="2"/>
      <c r="L209" s="2" t="s">
        <v>3889</v>
      </c>
      <c r="M209" s="2" t="s">
        <v>38</v>
      </c>
      <c r="N209" s="2" t="s">
        <v>3939</v>
      </c>
      <c r="O209" s="2">
        <v>64.76600000000001</v>
      </c>
      <c r="P209" s="2">
        <f>HYPERLINK("https://github.com/mlcommons/submissions_inference_3.1/tree/main/open/cTuning/results/amd_zen4_workstation-tflite_cpp-cpu-tflite-vmaster-default_config","details")</f>
        <v>0</v>
      </c>
      <c r="Q209" s="2">
        <f>HYPERLINK("https://github.com/mlcommons/submissions_inference_3.1/tree/main/open/cTuning/code","details")</f>
        <v>0</v>
      </c>
      <c r="R209" s="1">
        <v>0.85643</v>
      </c>
      <c r="S209" s="1">
        <v>265.6413284058657</v>
      </c>
      <c r="T209" s="1">
        <v>7.001696</v>
      </c>
      <c r="U209" s="1">
        <v>2125.130627246926</v>
      </c>
      <c r="V209" s="1">
        <v>1219.71</v>
      </c>
      <c r="W209" s="1">
        <v>323.6063833333375</v>
      </c>
    </row>
    <row r="210" spans="1:23">
      <c r="A210" s="2" t="s">
        <v>726</v>
      </c>
      <c r="B210" s="2" t="s">
        <v>2602</v>
      </c>
      <c r="C210" s="2" t="s">
        <v>32</v>
      </c>
      <c r="D210" s="2" t="s">
        <v>33</v>
      </c>
      <c r="E210" s="2" t="s">
        <v>34</v>
      </c>
      <c r="F210" s="2" t="s">
        <v>62</v>
      </c>
      <c r="G210" s="2">
        <v>1</v>
      </c>
      <c r="H210" s="2" t="s">
        <v>68</v>
      </c>
      <c r="I210" s="2">
        <v>1</v>
      </c>
      <c r="J210" s="2"/>
      <c r="K210" s="2"/>
      <c r="L210" s="2" t="s">
        <v>3889</v>
      </c>
      <c r="M210" s="2" t="s">
        <v>38</v>
      </c>
      <c r="N210" s="2" t="s">
        <v>3940</v>
      </c>
      <c r="O210" s="2">
        <v>68.2</v>
      </c>
      <c r="P210" s="2">
        <f>HYPERLINK("https://github.com/mlcommons/submissions_inference_3.1/tree/main/open/cTuning/results/amd_zen4_workstation-tflite_cpp-cpu-tflite-vmaster-default_config","details")</f>
        <v>0</v>
      </c>
      <c r="Q210" s="2">
        <f>HYPERLINK("https://github.com/mlcommons/submissions_inference_3.1/tree/main/open/cTuning/code","details")</f>
        <v>0</v>
      </c>
      <c r="R210" s="1">
        <v>1.231618</v>
      </c>
      <c r="S210" s="1">
        <v>352.4529501814555</v>
      </c>
      <c r="T210" s="1">
        <v>10.633968</v>
      </c>
      <c r="U210" s="1">
        <v>2819.623601451644</v>
      </c>
      <c r="V210" s="1">
        <v>919.468</v>
      </c>
      <c r="W210" s="1">
        <v>323.829166666664</v>
      </c>
    </row>
    <row r="211" spans="1:23">
      <c r="A211" s="2" t="s">
        <v>727</v>
      </c>
      <c r="B211" s="2" t="s">
        <v>2603</v>
      </c>
      <c r="C211" s="2" t="s">
        <v>32</v>
      </c>
      <c r="D211" s="2" t="s">
        <v>33</v>
      </c>
      <c r="E211" s="2" t="s">
        <v>34</v>
      </c>
      <c r="F211" s="2" t="s">
        <v>62</v>
      </c>
      <c r="G211" s="2">
        <v>1</v>
      </c>
      <c r="H211" s="2" t="s">
        <v>68</v>
      </c>
      <c r="I211" s="2">
        <v>1</v>
      </c>
      <c r="J211" s="2"/>
      <c r="K211" s="2"/>
      <c r="L211" s="2" t="s">
        <v>3889</v>
      </c>
      <c r="M211" s="2" t="s">
        <v>38</v>
      </c>
      <c r="N211" s="2" t="s">
        <v>3941</v>
      </c>
      <c r="O211" s="2">
        <v>70.01600000000001</v>
      </c>
      <c r="P211" s="2">
        <f>HYPERLINK("https://github.com/mlcommons/submissions_inference_3.1/tree/main/open/cTuning/results/amd_zen4_workstation-tflite_cpp-cpu-tflite-vmaster-default_config","details")</f>
        <v>0</v>
      </c>
      <c r="Q211" s="2">
        <f>HYPERLINK("https://github.com/mlcommons/submissions_inference_3.1/tree/main/open/cTuning/code","details")</f>
        <v>0</v>
      </c>
      <c r="R211" s="1">
        <v>1.626529</v>
      </c>
      <c r="S211" s="1">
        <v>484.944825994036</v>
      </c>
      <c r="T211" s="1">
        <v>16.62984</v>
      </c>
      <c r="U211" s="1">
        <v>3879.558607952288</v>
      </c>
      <c r="V211" s="1">
        <v>663.689</v>
      </c>
      <c r="W211" s="1">
        <v>321.6418166666621</v>
      </c>
    </row>
    <row r="212" spans="1:23">
      <c r="A212" s="2" t="s">
        <v>728</v>
      </c>
      <c r="B212" s="2" t="s">
        <v>2604</v>
      </c>
      <c r="C212" s="2" t="s">
        <v>32</v>
      </c>
      <c r="D212" s="2" t="s">
        <v>33</v>
      </c>
      <c r="E212" s="2" t="s">
        <v>34</v>
      </c>
      <c r="F212" s="2" t="s">
        <v>62</v>
      </c>
      <c r="G212" s="2">
        <v>1</v>
      </c>
      <c r="H212" s="2" t="s">
        <v>68</v>
      </c>
      <c r="I212" s="2">
        <v>1</v>
      </c>
      <c r="J212" s="2"/>
      <c r="K212" s="2"/>
      <c r="L212" s="2" t="s">
        <v>3889</v>
      </c>
      <c r="M212" s="2" t="s">
        <v>38</v>
      </c>
      <c r="N212" s="2" t="s">
        <v>3942</v>
      </c>
      <c r="O212" s="2">
        <v>70.762</v>
      </c>
      <c r="P212" s="2">
        <f>HYPERLINK("https://github.com/mlcommons/submissions_inference_3.1/tree/main/open/cTuning/results/amd_zen4_workstation-tflite_cpp-cpu-tflite-vmaster-default_config","details")</f>
        <v>0</v>
      </c>
      <c r="Q212" s="2">
        <f>HYPERLINK("https://github.com/mlcommons/submissions_inference_3.1/tree/main/open/cTuning/code","details")</f>
        <v>0</v>
      </c>
      <c r="R212" s="1">
        <v>2.18016</v>
      </c>
      <c r="S212" s="1">
        <v>659.0677360361356</v>
      </c>
      <c r="T212" s="1">
        <v>22.571496</v>
      </c>
      <c r="U212" s="1">
        <v>5272.541888289084</v>
      </c>
      <c r="V212" s="1">
        <v>485.703</v>
      </c>
      <c r="W212" s="1">
        <v>319.9659000000032</v>
      </c>
    </row>
    <row r="213" spans="1:23">
      <c r="A213" s="2" t="s">
        <v>729</v>
      </c>
      <c r="B213" s="2" t="s">
        <v>2605</v>
      </c>
      <c r="C213" s="2" t="s">
        <v>32</v>
      </c>
      <c r="D213" s="2" t="s">
        <v>33</v>
      </c>
      <c r="E213" s="2" t="s">
        <v>34</v>
      </c>
      <c r="F213" s="2" t="s">
        <v>62</v>
      </c>
      <c r="G213" s="2">
        <v>1</v>
      </c>
      <c r="H213" s="2" t="s">
        <v>68</v>
      </c>
      <c r="I213" s="2">
        <v>1</v>
      </c>
      <c r="J213" s="2"/>
      <c r="K213" s="2"/>
      <c r="L213" s="2" t="s">
        <v>3889</v>
      </c>
      <c r="M213" s="2" t="s">
        <v>38</v>
      </c>
      <c r="N213" s="2" t="s">
        <v>3943</v>
      </c>
      <c r="O213" s="2">
        <v>52.172</v>
      </c>
      <c r="P213" s="2">
        <f>HYPERLINK("https://github.com/mlcommons/submissions_inference_3.1/tree/main/open/cTuning/results/amd_zen4_workstation-tflite_cpp-cpu-tflite-vmaster-default_config","details")</f>
        <v>0</v>
      </c>
      <c r="Q213" s="2">
        <f>HYPERLINK("https://github.com/mlcommons/submissions_inference_3.1/tree/main/open/cTuning/code","details")</f>
        <v>0</v>
      </c>
      <c r="R213" s="1">
        <v>0.458162</v>
      </c>
      <c r="S213" s="1">
        <v>75.40063604974272</v>
      </c>
      <c r="T213" s="1">
        <v>3.689456</v>
      </c>
      <c r="U213" s="1">
        <v>603.2050883979417</v>
      </c>
      <c r="V213" s="1">
        <v>2199.88</v>
      </c>
      <c r="W213" s="1">
        <v>165.5599166666676</v>
      </c>
    </row>
    <row r="214" spans="1:23">
      <c r="A214" s="2" t="s">
        <v>730</v>
      </c>
      <c r="B214" s="2" t="s">
        <v>2606</v>
      </c>
      <c r="C214" s="2" t="s">
        <v>32</v>
      </c>
      <c r="D214" s="2" t="s">
        <v>33</v>
      </c>
      <c r="E214" s="2" t="s">
        <v>34</v>
      </c>
      <c r="F214" s="2" t="s">
        <v>62</v>
      </c>
      <c r="G214" s="2">
        <v>1</v>
      </c>
      <c r="H214" s="2" t="s">
        <v>68</v>
      </c>
      <c r="I214" s="2">
        <v>1</v>
      </c>
      <c r="J214" s="2"/>
      <c r="K214" s="2"/>
      <c r="L214" s="2" t="s">
        <v>3889</v>
      </c>
      <c r="M214" s="2" t="s">
        <v>38</v>
      </c>
      <c r="N214" s="2" t="s">
        <v>3944</v>
      </c>
      <c r="O214" s="2">
        <v>56.988</v>
      </c>
      <c r="P214" s="2">
        <f>HYPERLINK("https://github.com/mlcommons/submissions_inference_3.1/tree/main/open/cTuning/results/amd_zen4_workstation-tflite_cpp-cpu-tflite-vmaster-default_config","details")</f>
        <v>0</v>
      </c>
      <c r="Q214" s="2">
        <f>HYPERLINK("https://github.com/mlcommons/submissions_inference_3.1/tree/main/open/cTuning/code","details")</f>
        <v>0</v>
      </c>
      <c r="R214" s="1">
        <v>0.679979</v>
      </c>
      <c r="S214" s="1">
        <v>112.8309614881249</v>
      </c>
      <c r="T214" s="1">
        <v>5.485912</v>
      </c>
      <c r="U214" s="1">
        <v>902.6476919049992</v>
      </c>
      <c r="V214" s="1">
        <v>1489.45</v>
      </c>
      <c r="W214" s="1">
        <v>167.8327666666683</v>
      </c>
    </row>
    <row r="215" spans="1:23">
      <c r="A215" s="2" t="s">
        <v>731</v>
      </c>
      <c r="B215" s="2" t="s">
        <v>2607</v>
      </c>
      <c r="C215" s="2" t="s">
        <v>32</v>
      </c>
      <c r="D215" s="2" t="s">
        <v>33</v>
      </c>
      <c r="E215" s="2" t="s">
        <v>34</v>
      </c>
      <c r="F215" s="2" t="s">
        <v>62</v>
      </c>
      <c r="G215" s="2">
        <v>1</v>
      </c>
      <c r="H215" s="2" t="s">
        <v>68</v>
      </c>
      <c r="I215" s="2">
        <v>1</v>
      </c>
      <c r="J215" s="2"/>
      <c r="K215" s="2"/>
      <c r="L215" s="2" t="s">
        <v>3889</v>
      </c>
      <c r="M215" s="2" t="s">
        <v>38</v>
      </c>
      <c r="N215" s="2" t="s">
        <v>3945</v>
      </c>
      <c r="O215" s="2">
        <v>59.324</v>
      </c>
      <c r="P215" s="2">
        <f>HYPERLINK("https://github.com/mlcommons/submissions_inference_3.1/tree/main/open/cTuning/results/amd_zen4_workstation-tflite_cpp-cpu-tflite-vmaster-default_config","details")</f>
        <v>0</v>
      </c>
      <c r="Q215" s="2">
        <f>HYPERLINK("https://github.com/mlcommons/submissions_inference_3.1/tree/main/open/cTuning/code","details")</f>
        <v>0</v>
      </c>
      <c r="R215" s="1">
        <v>0.963713</v>
      </c>
      <c r="S215" s="1">
        <v>157.6949394913865</v>
      </c>
      <c r="T215" s="1">
        <v>7.771384</v>
      </c>
      <c r="U215" s="1">
        <v>1261.559515931092</v>
      </c>
      <c r="V215" s="1">
        <v>1043.52</v>
      </c>
      <c r="W215" s="1">
        <v>164.453733333331</v>
      </c>
    </row>
    <row r="216" spans="1:23">
      <c r="A216" s="2" t="s">
        <v>732</v>
      </c>
      <c r="B216" s="2" t="s">
        <v>2608</v>
      </c>
      <c r="C216" s="2" t="s">
        <v>32</v>
      </c>
      <c r="D216" s="2" t="s">
        <v>33</v>
      </c>
      <c r="E216" s="2" t="s">
        <v>34</v>
      </c>
      <c r="F216" s="2" t="s">
        <v>62</v>
      </c>
      <c r="G216" s="2">
        <v>1</v>
      </c>
      <c r="H216" s="2" t="s">
        <v>68</v>
      </c>
      <c r="I216" s="2">
        <v>1</v>
      </c>
      <c r="J216" s="2"/>
      <c r="K216" s="2"/>
      <c r="L216" s="2" t="s">
        <v>3889</v>
      </c>
      <c r="M216" s="2" t="s">
        <v>38</v>
      </c>
      <c r="N216" s="2" t="s">
        <v>3946</v>
      </c>
      <c r="O216" s="2">
        <v>60.974</v>
      </c>
      <c r="P216" s="2">
        <f>HYPERLINK("https://github.com/mlcommons/submissions_inference_3.1/tree/main/open/cTuning/results/amd_zen4_workstation-tflite_cpp-cpu-tflite-vmaster-default_config","details")</f>
        <v>0</v>
      </c>
      <c r="Q216" s="2">
        <f>HYPERLINK("https://github.com/mlcommons/submissions_inference_3.1/tree/main/open/cTuning/code","details")</f>
        <v>0</v>
      </c>
      <c r="R216" s="1">
        <v>1.249789</v>
      </c>
      <c r="S216" s="1">
        <v>204.6190809517484</v>
      </c>
      <c r="T216" s="1">
        <v>10.065432</v>
      </c>
      <c r="U216" s="1">
        <v>1636.952647613987</v>
      </c>
      <c r="V216" s="1">
        <v>818.753</v>
      </c>
      <c r="W216" s="1">
        <v>167.4450333333316</v>
      </c>
    </row>
    <row r="217" spans="1:23">
      <c r="A217" s="2" t="s">
        <v>733</v>
      </c>
      <c r="B217" s="2" t="s">
        <v>2609</v>
      </c>
      <c r="C217" s="2" t="s">
        <v>32</v>
      </c>
      <c r="D217" s="2" t="s">
        <v>33</v>
      </c>
      <c r="E217" s="2" t="s">
        <v>34</v>
      </c>
      <c r="F217" s="2" t="s">
        <v>62</v>
      </c>
      <c r="G217" s="2">
        <v>1</v>
      </c>
      <c r="H217" s="2" t="s">
        <v>68</v>
      </c>
      <c r="I217" s="2">
        <v>1</v>
      </c>
      <c r="J217" s="2"/>
      <c r="K217" s="2"/>
      <c r="L217" s="2" t="s">
        <v>3889</v>
      </c>
      <c r="M217" s="2" t="s">
        <v>38</v>
      </c>
      <c r="N217" s="2" t="s">
        <v>3947</v>
      </c>
      <c r="O217" s="2">
        <v>58.402</v>
      </c>
      <c r="P217" s="2">
        <f>HYPERLINK("https://github.com/mlcommons/submissions_inference_3.1/tree/main/open/cTuning/results/amd_zen4_workstation-tflite_cpp-cpu-tflite-vmaster-default_config","details")</f>
        <v>0</v>
      </c>
      <c r="Q217" s="2">
        <f>HYPERLINK("https://github.com/mlcommons/submissions_inference_3.1/tree/main/open/cTuning/code","details")</f>
        <v>0</v>
      </c>
      <c r="R217" s="1">
        <v>0.61658</v>
      </c>
      <c r="S217" s="1">
        <v>102.4121463113537</v>
      </c>
      <c r="T217" s="1">
        <v>4.9892</v>
      </c>
      <c r="U217" s="1">
        <v>819.2971704908297</v>
      </c>
      <c r="V217" s="1">
        <v>1633.56</v>
      </c>
      <c r="W217" s="1">
        <v>167.1344666666691</v>
      </c>
    </row>
    <row r="218" spans="1:23">
      <c r="A218" s="2" t="s">
        <v>734</v>
      </c>
      <c r="B218" s="2" t="s">
        <v>2610</v>
      </c>
      <c r="C218" s="2" t="s">
        <v>32</v>
      </c>
      <c r="D218" s="2" t="s">
        <v>33</v>
      </c>
      <c r="E218" s="2" t="s">
        <v>34</v>
      </c>
      <c r="F218" s="2" t="s">
        <v>62</v>
      </c>
      <c r="G218" s="2">
        <v>1</v>
      </c>
      <c r="H218" s="2" t="s">
        <v>68</v>
      </c>
      <c r="I218" s="2">
        <v>1</v>
      </c>
      <c r="J218" s="2"/>
      <c r="K218" s="2"/>
      <c r="L218" s="2" t="s">
        <v>3889</v>
      </c>
      <c r="M218" s="2" t="s">
        <v>38</v>
      </c>
      <c r="N218" s="2" t="s">
        <v>3948</v>
      </c>
      <c r="O218" s="2">
        <v>61.668</v>
      </c>
      <c r="P218" s="2">
        <f>HYPERLINK("https://github.com/mlcommons/submissions_inference_3.1/tree/main/open/cTuning/results/amd_zen4_workstation-tflite_cpp-cpu-tflite-vmaster-default_config","details")</f>
        <v>0</v>
      </c>
      <c r="Q218" s="2">
        <f>HYPERLINK("https://github.com/mlcommons/submissions_inference_3.1/tree/main/open/cTuning/code","details")</f>
        <v>0</v>
      </c>
      <c r="R218" s="1">
        <v>0.926804</v>
      </c>
      <c r="S218" s="1">
        <v>151.8377805616073</v>
      </c>
      <c r="T218" s="1">
        <v>7.4822</v>
      </c>
      <c r="U218" s="1">
        <v>1214.702244492859</v>
      </c>
      <c r="V218" s="1">
        <v>1088.14</v>
      </c>
      <c r="W218" s="1">
        <v>165.0714333333339</v>
      </c>
    </row>
    <row r="219" spans="1:23">
      <c r="A219" s="2" t="s">
        <v>735</v>
      </c>
      <c r="B219" s="2" t="s">
        <v>2611</v>
      </c>
      <c r="C219" s="2" t="s">
        <v>32</v>
      </c>
      <c r="D219" s="2" t="s">
        <v>33</v>
      </c>
      <c r="E219" s="2" t="s">
        <v>34</v>
      </c>
      <c r="F219" s="2" t="s">
        <v>62</v>
      </c>
      <c r="G219" s="2">
        <v>1</v>
      </c>
      <c r="H219" s="2" t="s">
        <v>68</v>
      </c>
      <c r="I219" s="2">
        <v>1</v>
      </c>
      <c r="J219" s="2"/>
      <c r="K219" s="2"/>
      <c r="L219" s="2" t="s">
        <v>3889</v>
      </c>
      <c r="M219" s="2" t="s">
        <v>38</v>
      </c>
      <c r="N219" s="2" t="s">
        <v>3949</v>
      </c>
      <c r="O219" s="2">
        <v>64.282</v>
      </c>
      <c r="P219" s="2">
        <f>HYPERLINK("https://github.com/mlcommons/submissions_inference_3.1/tree/main/open/cTuning/results/amd_zen4_workstation-tflite_cpp-cpu-tflite-vmaster-default_config","details")</f>
        <v>0</v>
      </c>
      <c r="Q219" s="2">
        <f>HYPERLINK("https://github.com/mlcommons/submissions_inference_3.1/tree/main/open/cTuning/code","details")</f>
        <v>0</v>
      </c>
      <c r="R219" s="1">
        <v>1.311898</v>
      </c>
      <c r="S219" s="1">
        <v>222.6238958630545</v>
      </c>
      <c r="T219" s="1">
        <v>10.557912</v>
      </c>
      <c r="U219" s="1">
        <v>1780.991166904436</v>
      </c>
      <c r="V219" s="1">
        <v>766.244</v>
      </c>
      <c r="W219" s="1">
        <v>170.4581833333334</v>
      </c>
    </row>
    <row r="220" spans="1:23">
      <c r="A220" s="2" t="s">
        <v>736</v>
      </c>
      <c r="B220" s="2" t="s">
        <v>2612</v>
      </c>
      <c r="C220" s="2" t="s">
        <v>32</v>
      </c>
      <c r="D220" s="2" t="s">
        <v>33</v>
      </c>
      <c r="E220" s="2" t="s">
        <v>34</v>
      </c>
      <c r="F220" s="2" t="s">
        <v>62</v>
      </c>
      <c r="G220" s="2">
        <v>1</v>
      </c>
      <c r="H220" s="2" t="s">
        <v>68</v>
      </c>
      <c r="I220" s="2">
        <v>1</v>
      </c>
      <c r="J220" s="2"/>
      <c r="K220" s="2"/>
      <c r="L220" s="2" t="s">
        <v>3889</v>
      </c>
      <c r="M220" s="2" t="s">
        <v>38</v>
      </c>
      <c r="N220" s="2" t="s">
        <v>3950</v>
      </c>
      <c r="O220" s="2">
        <v>65.75</v>
      </c>
      <c r="P220" s="2">
        <f>HYPERLINK("https://github.com/mlcommons/submissions_inference_3.1/tree/main/open/cTuning/results/amd_zen4_workstation-tflite_cpp-cpu-tflite-vmaster-default_config","details")</f>
        <v>0</v>
      </c>
      <c r="Q220" s="2">
        <f>HYPERLINK("https://github.com/mlcommons/submissions_inference_3.1/tree/main/open/cTuning/code","details")</f>
        <v>0</v>
      </c>
      <c r="R220" s="1">
        <v>1.723921</v>
      </c>
      <c r="S220" s="1">
        <v>281.2894359619677</v>
      </c>
      <c r="T220" s="1">
        <v>13.864808</v>
      </c>
      <c r="U220" s="1">
        <v>2250.315487695742</v>
      </c>
      <c r="V220" s="1">
        <v>582.348</v>
      </c>
      <c r="W220" s="1">
        <v>163.7569833333355</v>
      </c>
    </row>
    <row r="221" spans="1:23">
      <c r="A221" s="2" t="s">
        <v>737</v>
      </c>
      <c r="B221" s="2" t="s">
        <v>2613</v>
      </c>
      <c r="C221" s="2" t="s">
        <v>32</v>
      </c>
      <c r="D221" s="2" t="s">
        <v>33</v>
      </c>
      <c r="E221" s="2" t="s">
        <v>34</v>
      </c>
      <c r="F221" s="2" t="s">
        <v>62</v>
      </c>
      <c r="G221" s="2">
        <v>1</v>
      </c>
      <c r="H221" s="2" t="s">
        <v>68</v>
      </c>
      <c r="I221" s="2">
        <v>1</v>
      </c>
      <c r="J221" s="2"/>
      <c r="K221" s="2"/>
      <c r="L221" s="2" t="s">
        <v>3889</v>
      </c>
      <c r="M221" s="2" t="s">
        <v>38</v>
      </c>
      <c r="N221" s="2" t="s">
        <v>3951</v>
      </c>
      <c r="O221" s="2">
        <v>64.038</v>
      </c>
      <c r="P221" s="2">
        <f>HYPERLINK("https://github.com/mlcommons/submissions_inference_3.1/tree/main/open/cTuning/results/amd_zen4_workstation-tflite_cpp-cpu-tflite-vmaster-default_config","details")</f>
        <v>0</v>
      </c>
      <c r="Q221" s="2">
        <f>HYPERLINK("https://github.com/mlcommons/submissions_inference_3.1/tree/main/open/cTuning/code","details")</f>
        <v>0</v>
      </c>
      <c r="R221" s="1">
        <v>1.18817</v>
      </c>
      <c r="S221" s="1">
        <v>195.1576685405172</v>
      </c>
      <c r="T221" s="1">
        <v>9.575839999999999</v>
      </c>
      <c r="U221" s="1">
        <v>1561.261348324137</v>
      </c>
      <c r="V221" s="1">
        <v>845.062</v>
      </c>
      <c r="W221" s="1">
        <v>164.8396499999978</v>
      </c>
    </row>
    <row r="222" spans="1:23">
      <c r="A222" s="2" t="s">
        <v>738</v>
      </c>
      <c r="B222" s="2" t="s">
        <v>2614</v>
      </c>
      <c r="C222" s="2" t="s">
        <v>32</v>
      </c>
      <c r="D222" s="2" t="s">
        <v>33</v>
      </c>
      <c r="E222" s="2" t="s">
        <v>34</v>
      </c>
      <c r="F222" s="2" t="s">
        <v>62</v>
      </c>
      <c r="G222" s="2">
        <v>1</v>
      </c>
      <c r="H222" s="2" t="s">
        <v>68</v>
      </c>
      <c r="I222" s="2">
        <v>1</v>
      </c>
      <c r="J222" s="2"/>
      <c r="K222" s="2"/>
      <c r="L222" s="2" t="s">
        <v>3889</v>
      </c>
      <c r="M222" s="2" t="s">
        <v>38</v>
      </c>
      <c r="N222" s="2" t="s">
        <v>3952</v>
      </c>
      <c r="O222" s="2">
        <v>66.75</v>
      </c>
      <c r="P222" s="2">
        <f>HYPERLINK("https://github.com/mlcommons/submissions_inference_3.1/tree/main/open/cTuning/results/amd_zen4_workstation-tflite_cpp-cpu-tflite-vmaster-default_config","details")</f>
        <v>0</v>
      </c>
      <c r="Q222" s="2">
        <f>HYPERLINK("https://github.com/mlcommons/submissions_inference_3.1/tree/main/open/cTuning/code","details")</f>
        <v>0</v>
      </c>
      <c r="R222" s="1">
        <v>1.80199</v>
      </c>
      <c r="S222" s="1">
        <v>301.454800334113</v>
      </c>
      <c r="T222" s="1">
        <v>14.483432</v>
      </c>
      <c r="U222" s="1">
        <v>2411.638402672904</v>
      </c>
      <c r="V222" s="1">
        <v>557.481</v>
      </c>
      <c r="W222" s="1">
        <v>167.96905</v>
      </c>
    </row>
    <row r="223" spans="1:23">
      <c r="A223" s="2" t="s">
        <v>739</v>
      </c>
      <c r="B223" s="2" t="s">
        <v>2615</v>
      </c>
      <c r="C223" s="2" t="s">
        <v>32</v>
      </c>
      <c r="D223" s="2" t="s">
        <v>33</v>
      </c>
      <c r="E223" s="2" t="s">
        <v>34</v>
      </c>
      <c r="F223" s="2" t="s">
        <v>62</v>
      </c>
      <c r="G223" s="2">
        <v>1</v>
      </c>
      <c r="H223" s="2" t="s">
        <v>68</v>
      </c>
      <c r="I223" s="2">
        <v>1</v>
      </c>
      <c r="J223" s="2"/>
      <c r="K223" s="2"/>
      <c r="L223" s="2" t="s">
        <v>3889</v>
      </c>
      <c r="M223" s="2" t="s">
        <v>38</v>
      </c>
      <c r="N223" s="2" t="s">
        <v>3953</v>
      </c>
      <c r="O223" s="2">
        <v>68.834</v>
      </c>
      <c r="P223" s="2">
        <f>HYPERLINK("https://github.com/mlcommons/submissions_inference_3.1/tree/main/open/cTuning/results/amd_zen4_workstation-tflite_cpp-cpu-tflite-vmaster-default_config","details")</f>
        <v>0</v>
      </c>
      <c r="Q223" s="2">
        <f>HYPERLINK("https://github.com/mlcommons/submissions_inference_3.1/tree/main/open/cTuning/code","details")</f>
        <v>0</v>
      </c>
      <c r="R223" s="1">
        <v>2.572837</v>
      </c>
      <c r="S223" s="1">
        <v>420.4720793946967</v>
      </c>
      <c r="T223" s="1">
        <v>20.656376</v>
      </c>
      <c r="U223" s="1">
        <v>3363.776635157574</v>
      </c>
      <c r="V223" s="1">
        <v>394.113</v>
      </c>
      <c r="W223" s="1">
        <v>165.6478000000014</v>
      </c>
    </row>
    <row r="224" spans="1:23">
      <c r="A224" s="2" t="s">
        <v>740</v>
      </c>
      <c r="B224" s="2" t="s">
        <v>2616</v>
      </c>
      <c r="C224" s="2" t="s">
        <v>32</v>
      </c>
      <c r="D224" s="2" t="s">
        <v>33</v>
      </c>
      <c r="E224" s="2" t="s">
        <v>34</v>
      </c>
      <c r="F224" s="2" t="s">
        <v>62</v>
      </c>
      <c r="G224" s="2">
        <v>1</v>
      </c>
      <c r="H224" s="2" t="s">
        <v>68</v>
      </c>
      <c r="I224" s="2">
        <v>1</v>
      </c>
      <c r="J224" s="2"/>
      <c r="K224" s="2"/>
      <c r="L224" s="2" t="s">
        <v>3889</v>
      </c>
      <c r="M224" s="2" t="s">
        <v>38</v>
      </c>
      <c r="N224" s="2" t="s">
        <v>3954</v>
      </c>
      <c r="O224" s="2">
        <v>70.122</v>
      </c>
      <c r="P224" s="2">
        <f>HYPERLINK("https://github.com/mlcommons/submissions_inference_3.1/tree/main/open/cTuning/results/amd_zen4_workstation-tflite_cpp-cpu-tflite-vmaster-default_config","details")</f>
        <v>0</v>
      </c>
      <c r="Q224" s="2">
        <f>HYPERLINK("https://github.com/mlcommons/submissions_inference_3.1/tree/main/open/cTuning/code","details")</f>
        <v>0</v>
      </c>
      <c r="R224" s="1">
        <v>3.364412</v>
      </c>
      <c r="S224" s="1">
        <v>558.7132003605356</v>
      </c>
      <c r="T224" s="1">
        <v>27.022256</v>
      </c>
      <c r="U224" s="1">
        <v>4469.705602884284</v>
      </c>
      <c r="V224" s="1">
        <v>298.107</v>
      </c>
      <c r="W224" s="1">
        <v>166.5007333333321</v>
      </c>
    </row>
    <row r="225" spans="1:23">
      <c r="A225" s="2" t="s">
        <v>741</v>
      </c>
      <c r="B225" s="2" t="s">
        <v>2617</v>
      </c>
      <c r="C225" s="2" t="s">
        <v>32</v>
      </c>
      <c r="D225" s="2" t="s">
        <v>33</v>
      </c>
      <c r="E225" s="2" t="s">
        <v>34</v>
      </c>
      <c r="F225" s="2" t="s">
        <v>62</v>
      </c>
      <c r="G225" s="2">
        <v>1</v>
      </c>
      <c r="H225" s="2" t="s">
        <v>68</v>
      </c>
      <c r="I225" s="2">
        <v>1</v>
      </c>
      <c r="J225" s="2"/>
      <c r="K225" s="2"/>
      <c r="L225" s="2" t="s">
        <v>3889</v>
      </c>
      <c r="M225" s="2" t="s">
        <v>38</v>
      </c>
      <c r="N225" s="2" t="s">
        <v>3955</v>
      </c>
      <c r="O225" s="2">
        <v>66.036</v>
      </c>
      <c r="P225" s="2">
        <f>HYPERLINK("https://github.com/mlcommons/submissions_inference_3.1/tree/main/open/cTuning/results/amd_zen4_workstation-tflite_cpp-cpu-tflite-vmaster-default_config","details")</f>
        <v>0</v>
      </c>
      <c r="Q225" s="2">
        <f>HYPERLINK("https://github.com/mlcommons/submissions_inference_3.1/tree/main/open/cTuning/code","details")</f>
        <v>0</v>
      </c>
      <c r="R225" s="1">
        <v>1.63188</v>
      </c>
      <c r="S225" s="1">
        <v>268.9472373502713</v>
      </c>
      <c r="T225" s="1">
        <v>13.128016</v>
      </c>
      <c r="U225" s="1">
        <v>2151.577898802171</v>
      </c>
      <c r="V225" s="1">
        <v>622.654</v>
      </c>
      <c r="W225" s="1">
        <v>167.3715833333343</v>
      </c>
    </row>
    <row r="226" spans="1:23">
      <c r="A226" s="2" t="s">
        <v>742</v>
      </c>
      <c r="B226" s="2" t="s">
        <v>2618</v>
      </c>
      <c r="C226" s="2" t="s">
        <v>32</v>
      </c>
      <c r="D226" s="2" t="s">
        <v>33</v>
      </c>
      <c r="E226" s="2" t="s">
        <v>34</v>
      </c>
      <c r="F226" s="2" t="s">
        <v>62</v>
      </c>
      <c r="G226" s="2">
        <v>1</v>
      </c>
      <c r="H226" s="2" t="s">
        <v>68</v>
      </c>
      <c r="I226" s="2">
        <v>1</v>
      </c>
      <c r="J226" s="2"/>
      <c r="K226" s="2"/>
      <c r="L226" s="2" t="s">
        <v>3889</v>
      </c>
      <c r="M226" s="2" t="s">
        <v>38</v>
      </c>
      <c r="N226" s="2" t="s">
        <v>3956</v>
      </c>
      <c r="O226" s="2">
        <v>69.01600000000001</v>
      </c>
      <c r="P226" s="2">
        <f>HYPERLINK("https://github.com/mlcommons/submissions_inference_3.1/tree/main/open/cTuning/results/amd_zen4_workstation-tflite_cpp-cpu-tflite-vmaster-default_config","details")</f>
        <v>0</v>
      </c>
      <c r="Q226" s="2">
        <f>HYPERLINK("https://github.com/mlcommons/submissions_inference_3.1/tree/main/open/cTuning/code","details")</f>
        <v>0</v>
      </c>
      <c r="R226" s="1">
        <v>2.397361</v>
      </c>
      <c r="S226" s="1">
        <v>393.6490462780175</v>
      </c>
      <c r="T226" s="1">
        <v>19.294808</v>
      </c>
      <c r="U226" s="1">
        <v>3149.19237022414</v>
      </c>
      <c r="V226" s="1">
        <v>422.381</v>
      </c>
      <c r="W226" s="1">
        <v>166.1998666666653</v>
      </c>
    </row>
    <row r="227" spans="1:23">
      <c r="A227" s="2" t="s">
        <v>743</v>
      </c>
      <c r="B227" s="2" t="s">
        <v>2619</v>
      </c>
      <c r="C227" s="2" t="s">
        <v>32</v>
      </c>
      <c r="D227" s="2" t="s">
        <v>33</v>
      </c>
      <c r="E227" s="2" t="s">
        <v>34</v>
      </c>
      <c r="F227" s="2" t="s">
        <v>62</v>
      </c>
      <c r="G227" s="2">
        <v>1</v>
      </c>
      <c r="H227" s="2" t="s">
        <v>68</v>
      </c>
      <c r="I227" s="2">
        <v>1</v>
      </c>
      <c r="J227" s="2"/>
      <c r="K227" s="2"/>
      <c r="L227" s="2" t="s">
        <v>3889</v>
      </c>
      <c r="M227" s="2" t="s">
        <v>38</v>
      </c>
      <c r="N227" s="2" t="s">
        <v>3957</v>
      </c>
      <c r="O227" s="2">
        <v>70.73999999999999</v>
      </c>
      <c r="P227" s="2">
        <f>HYPERLINK("https://github.com/mlcommons/submissions_inference_3.1/tree/main/open/cTuning/results/amd_zen4_workstation-tflite_cpp-cpu-tflite-vmaster-default_config","details")</f>
        <v>0</v>
      </c>
      <c r="Q227" s="2">
        <f>HYPERLINK("https://github.com/mlcommons/submissions_inference_3.1/tree/main/open/cTuning/code","details")</f>
        <v>0</v>
      </c>
      <c r="R227" s="1">
        <v>3.406591</v>
      </c>
      <c r="S227" s="1">
        <v>565.3609827191332</v>
      </c>
      <c r="T227" s="1">
        <v>27.352816</v>
      </c>
      <c r="U227" s="1">
        <v>4522.887861753065</v>
      </c>
      <c r="V227" s="1">
        <v>294.258</v>
      </c>
      <c r="W227" s="1">
        <v>166.3271499999978</v>
      </c>
    </row>
    <row r="228" spans="1:23">
      <c r="A228" s="2" t="s">
        <v>744</v>
      </c>
      <c r="B228" s="2" t="s">
        <v>2620</v>
      </c>
      <c r="C228" s="2" t="s">
        <v>32</v>
      </c>
      <c r="D228" s="2" t="s">
        <v>33</v>
      </c>
      <c r="E228" s="2" t="s">
        <v>34</v>
      </c>
      <c r="F228" s="2" t="s">
        <v>62</v>
      </c>
      <c r="G228" s="2">
        <v>1</v>
      </c>
      <c r="H228" s="2" t="s">
        <v>68</v>
      </c>
      <c r="I228" s="2">
        <v>1</v>
      </c>
      <c r="J228" s="2"/>
      <c r="K228" s="2"/>
      <c r="L228" s="2" t="s">
        <v>3889</v>
      </c>
      <c r="M228" s="2" t="s">
        <v>38</v>
      </c>
      <c r="N228" s="2" t="s">
        <v>3958</v>
      </c>
      <c r="O228" s="2">
        <v>71.77</v>
      </c>
      <c r="P228" s="2">
        <f>HYPERLINK("https://github.com/mlcommons/submissions_inference_3.1/tree/main/open/cTuning/results/amd_zen4_workstation-tflite_cpp-cpu-tflite-vmaster-default_config","details")</f>
        <v>0</v>
      </c>
      <c r="Q228" s="2">
        <f>HYPERLINK("https://github.com/mlcommons/submissions_inference_3.1/tree/main/open/cTuning/code","details")</f>
        <v>0</v>
      </c>
      <c r="R228" s="1">
        <v>4.448666</v>
      </c>
      <c r="S228" s="1">
        <v>742.4086137306047</v>
      </c>
      <c r="T228" s="1">
        <v>35.702528</v>
      </c>
      <c r="U228" s="1">
        <v>5939.268909844837</v>
      </c>
      <c r="V228" s="1">
        <v>225.324</v>
      </c>
      <c r="W228" s="1">
        <v>167.2357666666684</v>
      </c>
    </row>
    <row r="229" spans="1:23">
      <c r="A229" s="2" t="s">
        <v>745</v>
      </c>
      <c r="B229" s="2" t="s">
        <v>2621</v>
      </c>
      <c r="C229" s="2" t="s">
        <v>32</v>
      </c>
      <c r="D229" s="2" t="s">
        <v>33</v>
      </c>
      <c r="E229" s="2" t="s">
        <v>34</v>
      </c>
      <c r="F229" s="2" t="s">
        <v>62</v>
      </c>
      <c r="G229" s="2">
        <v>1</v>
      </c>
      <c r="H229" s="2" t="s">
        <v>68</v>
      </c>
      <c r="I229" s="2">
        <v>1</v>
      </c>
      <c r="J229" s="2"/>
      <c r="K229" s="2"/>
      <c r="L229" s="2" t="s">
        <v>3889</v>
      </c>
      <c r="M229" s="2" t="s">
        <v>38</v>
      </c>
      <c r="N229" s="2" t="s">
        <v>3959</v>
      </c>
      <c r="O229" s="2">
        <v>49.216</v>
      </c>
      <c r="P229" s="2">
        <f>HYPERLINK("https://github.com/mlcommons/submissions_inference_3.1/tree/main/open/cTuning/results/amd_zen4_workstation-tflite_cpp-cpu-tflite-vmaster-default_config","details")</f>
        <v>0</v>
      </c>
      <c r="Q229" s="2">
        <f>HYPERLINK("https://github.com/mlcommons/submissions_inference_3.1/tree/main/open/cTuning/code","details")</f>
        <v>0</v>
      </c>
      <c r="R229" s="1">
        <v>0.713997</v>
      </c>
      <c r="S229" s="1">
        <v>211.9954100673098</v>
      </c>
      <c r="T229" s="1">
        <v>5.813648</v>
      </c>
      <c r="U229" s="1">
        <v>1695.963280538478</v>
      </c>
      <c r="V229" s="1">
        <v>1442.66</v>
      </c>
      <c r="W229" s="1">
        <v>305.489116666667</v>
      </c>
    </row>
    <row r="230" spans="1:23">
      <c r="A230" s="2" t="s">
        <v>746</v>
      </c>
      <c r="B230" s="2" t="s">
        <v>2622</v>
      </c>
      <c r="C230" s="2" t="s">
        <v>32</v>
      </c>
      <c r="D230" s="2" t="s">
        <v>33</v>
      </c>
      <c r="E230" s="2" t="s">
        <v>34</v>
      </c>
      <c r="F230" s="2" t="s">
        <v>62</v>
      </c>
      <c r="G230" s="2">
        <v>1</v>
      </c>
      <c r="H230" s="2" t="s">
        <v>68</v>
      </c>
      <c r="I230" s="2">
        <v>1</v>
      </c>
      <c r="J230" s="2"/>
      <c r="K230" s="2"/>
      <c r="L230" s="2" t="s">
        <v>3889</v>
      </c>
      <c r="M230" s="2" t="s">
        <v>38</v>
      </c>
      <c r="N230" s="2" t="s">
        <v>3960</v>
      </c>
      <c r="O230" s="2">
        <v>54.6</v>
      </c>
      <c r="P230" s="2">
        <f>HYPERLINK("https://github.com/mlcommons/submissions_inference_3.1/tree/main/open/cTuning/results/amd_zen4_workstation-tflite_cpp-cpu-tflite-vmaster-default_config","details")</f>
        <v>0</v>
      </c>
      <c r="Q230" s="2">
        <f>HYPERLINK("https://github.com/mlcommons/submissions_inference_3.1/tree/main/open/cTuning/code","details")</f>
        <v>0</v>
      </c>
      <c r="R230" s="1">
        <v>1.002564</v>
      </c>
      <c r="S230" s="1">
        <v>300.4149871682765</v>
      </c>
      <c r="T230" s="1">
        <v>8.398671999999999</v>
      </c>
      <c r="U230" s="1">
        <v>2403.319897346212</v>
      </c>
      <c r="V230" s="1">
        <v>1013.19</v>
      </c>
      <c r="W230" s="1">
        <v>304.1130833333308</v>
      </c>
    </row>
    <row r="231" spans="1:23">
      <c r="A231" s="2" t="s">
        <v>747</v>
      </c>
      <c r="B231" s="2" t="s">
        <v>2623</v>
      </c>
      <c r="C231" s="2" t="s">
        <v>32</v>
      </c>
      <c r="D231" s="2" t="s">
        <v>33</v>
      </c>
      <c r="E231" s="2" t="s">
        <v>34</v>
      </c>
      <c r="F231" s="2" t="s">
        <v>62</v>
      </c>
      <c r="G231" s="2">
        <v>1</v>
      </c>
      <c r="H231" s="2" t="s">
        <v>68</v>
      </c>
      <c r="I231" s="2">
        <v>1</v>
      </c>
      <c r="J231" s="2"/>
      <c r="K231" s="2"/>
      <c r="L231" s="2" t="s">
        <v>3889</v>
      </c>
      <c r="M231" s="2" t="s">
        <v>38</v>
      </c>
      <c r="N231" s="2" t="s">
        <v>3961</v>
      </c>
      <c r="O231" s="2">
        <v>56.518</v>
      </c>
      <c r="P231" s="2">
        <f>HYPERLINK("https://github.com/mlcommons/submissions_inference_3.1/tree/main/open/cTuning/results/amd_zen4_workstation-tflite_cpp-cpu-tflite-vmaster-default_config","details")</f>
        <v>0</v>
      </c>
      <c r="Q231" s="2">
        <f>HYPERLINK("https://github.com/mlcommons/submissions_inference_3.1/tree/main/open/cTuning/code","details")</f>
        <v>0</v>
      </c>
      <c r="R231" s="1">
        <v>1.163071</v>
      </c>
      <c r="S231" s="1">
        <v>350.3263443720829</v>
      </c>
      <c r="T231" s="1">
        <v>10.00512</v>
      </c>
      <c r="U231" s="1">
        <v>2802.610754976663</v>
      </c>
      <c r="V231" s="1">
        <v>874.173</v>
      </c>
      <c r="W231" s="1">
        <v>305.9897</v>
      </c>
    </row>
    <row r="232" spans="1:23">
      <c r="A232" s="2" t="s">
        <v>748</v>
      </c>
      <c r="B232" s="2" t="s">
        <v>2624</v>
      </c>
      <c r="C232" s="2" t="s">
        <v>32</v>
      </c>
      <c r="D232" s="2" t="s">
        <v>33</v>
      </c>
      <c r="E232" s="2" t="s">
        <v>34</v>
      </c>
      <c r="F232" s="2" t="s">
        <v>62</v>
      </c>
      <c r="G232" s="2">
        <v>1</v>
      </c>
      <c r="H232" s="2" t="s">
        <v>68</v>
      </c>
      <c r="I232" s="2">
        <v>1</v>
      </c>
      <c r="J232" s="2"/>
      <c r="K232" s="2"/>
      <c r="L232" s="2" t="s">
        <v>3889</v>
      </c>
      <c r="M232" s="2" t="s">
        <v>38</v>
      </c>
      <c r="N232" s="2" t="s">
        <v>3962</v>
      </c>
      <c r="O232" s="2">
        <v>58.508</v>
      </c>
      <c r="P232" s="2">
        <f>HYPERLINK("https://github.com/mlcommons/submissions_inference_3.1/tree/main/open/cTuning/results/amd_zen4_workstation-tflite_cpp-cpu-tflite-vmaster-default_config","details")</f>
        <v>0</v>
      </c>
      <c r="Q232" s="2">
        <f>HYPERLINK("https://github.com/mlcommons/submissions_inference_3.1/tree/main/open/cTuning/code","details")</f>
        <v>0</v>
      </c>
      <c r="R232" s="1">
        <v>1.427187</v>
      </c>
      <c r="S232" s="1">
        <v>440.7400501128381</v>
      </c>
      <c r="T232" s="1">
        <v>11.574936</v>
      </c>
      <c r="U232" s="1">
        <v>3525.920400902704</v>
      </c>
      <c r="V232" s="1">
        <v>698.042</v>
      </c>
      <c r="W232" s="1">
        <v>307.4886166666678</v>
      </c>
    </row>
    <row r="233" spans="1:23">
      <c r="A233" s="2" t="s">
        <v>749</v>
      </c>
      <c r="B233" s="2" t="s">
        <v>2625</v>
      </c>
      <c r="C233" s="2" t="s">
        <v>32</v>
      </c>
      <c r="D233" s="2" t="s">
        <v>33</v>
      </c>
      <c r="E233" s="2" t="s">
        <v>34</v>
      </c>
      <c r="F233" s="2" t="s">
        <v>62</v>
      </c>
      <c r="G233" s="2">
        <v>1</v>
      </c>
      <c r="H233" s="2" t="s">
        <v>68</v>
      </c>
      <c r="I233" s="2">
        <v>1</v>
      </c>
      <c r="J233" s="2"/>
      <c r="K233" s="2"/>
      <c r="L233" s="2" t="s">
        <v>3889</v>
      </c>
      <c r="M233" s="2" t="s">
        <v>38</v>
      </c>
      <c r="N233" s="2" t="s">
        <v>3963</v>
      </c>
      <c r="O233" s="2">
        <v>55.552</v>
      </c>
      <c r="P233" s="2">
        <f>HYPERLINK("https://github.com/mlcommons/submissions_inference_3.1/tree/main/open/cTuning/results/amd_zen4_workstation-tflite_cpp-cpu-tflite-vmaster-default_config","details")</f>
        <v>0</v>
      </c>
      <c r="Q233" s="2">
        <f>HYPERLINK("https://github.com/mlcommons/submissions_inference_3.1/tree/main/open/cTuning/code","details")</f>
        <v>0</v>
      </c>
      <c r="R233" s="1">
        <v>0.902834</v>
      </c>
      <c r="S233" s="1">
        <v>269.2673459932877</v>
      </c>
      <c r="T233" s="1">
        <v>7.314912</v>
      </c>
      <c r="U233" s="1">
        <v>2154.138767946302</v>
      </c>
      <c r="V233" s="1">
        <v>1130.88</v>
      </c>
      <c r="W233" s="1">
        <v>304.1836333333351</v>
      </c>
    </row>
    <row r="234" spans="1:23">
      <c r="A234" s="2" t="s">
        <v>750</v>
      </c>
      <c r="B234" s="2" t="s">
        <v>2626</v>
      </c>
      <c r="C234" s="2" t="s">
        <v>32</v>
      </c>
      <c r="D234" s="2" t="s">
        <v>33</v>
      </c>
      <c r="E234" s="2" t="s">
        <v>34</v>
      </c>
      <c r="F234" s="2" t="s">
        <v>62</v>
      </c>
      <c r="G234" s="2">
        <v>1</v>
      </c>
      <c r="H234" s="2" t="s">
        <v>68</v>
      </c>
      <c r="I234" s="2">
        <v>1</v>
      </c>
      <c r="J234" s="2"/>
      <c r="K234" s="2"/>
      <c r="L234" s="2" t="s">
        <v>3889</v>
      </c>
      <c r="M234" s="2" t="s">
        <v>38</v>
      </c>
      <c r="N234" s="2" t="s">
        <v>3964</v>
      </c>
      <c r="O234" s="2">
        <v>59.184</v>
      </c>
      <c r="P234" s="2">
        <f>HYPERLINK("https://github.com/mlcommons/submissions_inference_3.1/tree/main/open/cTuning/results/amd_zen4_workstation-tflite_cpp-cpu-tflite-vmaster-default_config","details")</f>
        <v>0</v>
      </c>
      <c r="Q234" s="2">
        <f>HYPERLINK("https://github.com/mlcommons/submissions_inference_3.1/tree/main/open/cTuning/code","details")</f>
        <v>0</v>
      </c>
      <c r="R234" s="1">
        <v>1.205259</v>
      </c>
      <c r="S234" s="1">
        <v>365.1993750777934</v>
      </c>
      <c r="T234" s="1">
        <v>10.060784</v>
      </c>
      <c r="U234" s="1">
        <v>2921.595000622347</v>
      </c>
      <c r="V234" s="1">
        <v>834.4690000000001</v>
      </c>
      <c r="W234" s="1">
        <v>304.4888333333336</v>
      </c>
    </row>
    <row r="235" spans="1:23">
      <c r="A235" s="2" t="s">
        <v>751</v>
      </c>
      <c r="B235" s="2" t="s">
        <v>2627</v>
      </c>
      <c r="C235" s="2" t="s">
        <v>32</v>
      </c>
      <c r="D235" s="2" t="s">
        <v>33</v>
      </c>
      <c r="E235" s="2" t="s">
        <v>34</v>
      </c>
      <c r="F235" s="2" t="s">
        <v>62</v>
      </c>
      <c r="G235" s="2">
        <v>1</v>
      </c>
      <c r="H235" s="2" t="s">
        <v>68</v>
      </c>
      <c r="I235" s="2">
        <v>1</v>
      </c>
      <c r="J235" s="2"/>
      <c r="K235" s="2"/>
      <c r="L235" s="2" t="s">
        <v>3889</v>
      </c>
      <c r="M235" s="2" t="s">
        <v>38</v>
      </c>
      <c r="N235" s="2" t="s">
        <v>3965</v>
      </c>
      <c r="O235" s="2">
        <v>61.906</v>
      </c>
      <c r="P235" s="2">
        <f>HYPERLINK("https://github.com/mlcommons/submissions_inference_3.1/tree/main/open/cTuning/results/amd_zen4_workstation-tflite_cpp-cpu-tflite-vmaster-default_config","details")</f>
        <v>0</v>
      </c>
      <c r="Q235" s="2">
        <f>HYPERLINK("https://github.com/mlcommons/submissions_inference_3.1/tree/main/open/cTuning/code","details")</f>
        <v>0</v>
      </c>
      <c r="R235" s="1">
        <v>1.485056</v>
      </c>
      <c r="S235" s="1">
        <v>455.2419690027406</v>
      </c>
      <c r="T235" s="1">
        <v>12.10228</v>
      </c>
      <c r="U235" s="1">
        <v>3641.935752021925</v>
      </c>
      <c r="V235" s="1">
        <v>675.7619999999999</v>
      </c>
      <c r="W235" s="1">
        <v>307.4360166666686</v>
      </c>
    </row>
    <row r="236" spans="1:23">
      <c r="A236" s="2" t="s">
        <v>752</v>
      </c>
      <c r="B236" s="2" t="s">
        <v>2628</v>
      </c>
      <c r="C236" s="2" t="s">
        <v>32</v>
      </c>
      <c r="D236" s="2" t="s">
        <v>33</v>
      </c>
      <c r="E236" s="2" t="s">
        <v>34</v>
      </c>
      <c r="F236" s="2" t="s">
        <v>62</v>
      </c>
      <c r="G236" s="2">
        <v>1</v>
      </c>
      <c r="H236" s="2" t="s">
        <v>68</v>
      </c>
      <c r="I236" s="2">
        <v>1</v>
      </c>
      <c r="J236" s="2"/>
      <c r="K236" s="2"/>
      <c r="L236" s="2" t="s">
        <v>3889</v>
      </c>
      <c r="M236" s="2" t="s">
        <v>38</v>
      </c>
      <c r="N236" s="2" t="s">
        <v>3966</v>
      </c>
      <c r="O236" s="2">
        <v>63.654</v>
      </c>
      <c r="P236" s="2">
        <f>HYPERLINK("https://github.com/mlcommons/submissions_inference_3.1/tree/main/open/cTuning/results/amd_zen4_workstation-tflite_cpp-cpu-tflite-vmaster-default_config","details")</f>
        <v>0</v>
      </c>
      <c r="Q236" s="2">
        <f>HYPERLINK("https://github.com/mlcommons/submissions_inference_3.1/tree/main/open/cTuning/code","details")</f>
        <v>0</v>
      </c>
      <c r="R236" s="1">
        <v>1.80241</v>
      </c>
      <c r="S236" s="1">
        <v>546.6487099551882</v>
      </c>
      <c r="T236" s="1">
        <v>14.56808</v>
      </c>
      <c r="U236" s="1">
        <v>4373.189679641506</v>
      </c>
      <c r="V236" s="1">
        <v>562.5700000000001</v>
      </c>
      <c r="W236" s="1">
        <v>307.362633333337</v>
      </c>
    </row>
    <row r="237" spans="1:23">
      <c r="A237" s="2" t="s">
        <v>753</v>
      </c>
      <c r="B237" s="2" t="s">
        <v>2629</v>
      </c>
      <c r="C237" s="2" t="s">
        <v>32</v>
      </c>
      <c r="D237" s="2" t="s">
        <v>33</v>
      </c>
      <c r="E237" s="2" t="s">
        <v>34</v>
      </c>
      <c r="F237" s="2" t="s">
        <v>62</v>
      </c>
      <c r="G237" s="2">
        <v>1</v>
      </c>
      <c r="H237" s="2" t="s">
        <v>68</v>
      </c>
      <c r="I237" s="2">
        <v>1</v>
      </c>
      <c r="J237" s="2"/>
      <c r="K237" s="2"/>
      <c r="L237" s="2" t="s">
        <v>3889</v>
      </c>
      <c r="M237" s="2" t="s">
        <v>38</v>
      </c>
      <c r="N237" s="2" t="s">
        <v>3967</v>
      </c>
      <c r="O237" s="2">
        <v>61.984</v>
      </c>
      <c r="P237" s="2">
        <f>HYPERLINK("https://github.com/mlcommons/submissions_inference_3.1/tree/main/open/cTuning/results/amd_zen4_workstation-tflite_cpp-cpu-tflite-vmaster-default_config","details")</f>
        <v>0</v>
      </c>
      <c r="Q237" s="2">
        <f>HYPERLINK("https://github.com/mlcommons/submissions_inference_3.1/tree/main/open/cTuning/code","details")</f>
        <v>0</v>
      </c>
      <c r="R237" s="1">
        <v>1.23697</v>
      </c>
      <c r="S237" s="1">
        <v>373.2422905726081</v>
      </c>
      <c r="T237" s="1">
        <v>10.153584</v>
      </c>
      <c r="U237" s="1">
        <v>2985.938324580864</v>
      </c>
      <c r="V237" s="1">
        <v>823.48</v>
      </c>
      <c r="W237" s="1">
        <v>307.12388333333</v>
      </c>
    </row>
    <row r="238" spans="1:23">
      <c r="A238" s="2" t="s">
        <v>754</v>
      </c>
      <c r="B238" s="2" t="s">
        <v>2630</v>
      </c>
      <c r="C238" s="2" t="s">
        <v>32</v>
      </c>
      <c r="D238" s="2" t="s">
        <v>33</v>
      </c>
      <c r="E238" s="2" t="s">
        <v>34</v>
      </c>
      <c r="F238" s="2" t="s">
        <v>62</v>
      </c>
      <c r="G238" s="2">
        <v>1</v>
      </c>
      <c r="H238" s="2" t="s">
        <v>68</v>
      </c>
      <c r="I238" s="2">
        <v>1</v>
      </c>
      <c r="J238" s="2"/>
      <c r="K238" s="2"/>
      <c r="L238" s="2" t="s">
        <v>3889</v>
      </c>
      <c r="M238" s="2" t="s">
        <v>38</v>
      </c>
      <c r="N238" s="2" t="s">
        <v>3968</v>
      </c>
      <c r="O238" s="2">
        <v>64.982</v>
      </c>
      <c r="P238" s="2">
        <f>HYPERLINK("https://github.com/mlcommons/submissions_inference_3.1/tree/main/open/cTuning/results/amd_zen4_workstation-tflite_cpp-cpu-tflite-vmaster-default_config","details")</f>
        <v>0</v>
      </c>
      <c r="Q238" s="2">
        <f>HYPERLINK("https://github.com/mlcommons/submissions_inference_3.1/tree/main/open/cTuning/code","details")</f>
        <v>0</v>
      </c>
      <c r="R238" s="1">
        <v>1.566874</v>
      </c>
      <c r="S238" s="1">
        <v>479.0447159625113</v>
      </c>
      <c r="T238" s="1">
        <v>12.998424</v>
      </c>
      <c r="U238" s="1">
        <v>3832.35772770009</v>
      </c>
      <c r="V238" s="1">
        <v>644.502</v>
      </c>
      <c r="W238" s="1">
        <v>308.554866666671</v>
      </c>
    </row>
    <row r="239" spans="1:23">
      <c r="A239" s="2" t="s">
        <v>755</v>
      </c>
      <c r="B239" s="2" t="s">
        <v>2631</v>
      </c>
      <c r="C239" s="2" t="s">
        <v>32</v>
      </c>
      <c r="D239" s="2" t="s">
        <v>33</v>
      </c>
      <c r="E239" s="2" t="s">
        <v>34</v>
      </c>
      <c r="F239" s="2" t="s">
        <v>62</v>
      </c>
      <c r="G239" s="2">
        <v>1</v>
      </c>
      <c r="H239" s="2" t="s">
        <v>68</v>
      </c>
      <c r="I239" s="2">
        <v>1</v>
      </c>
      <c r="J239" s="2"/>
      <c r="K239" s="2"/>
      <c r="L239" s="2" t="s">
        <v>3889</v>
      </c>
      <c r="M239" s="2" t="s">
        <v>38</v>
      </c>
      <c r="N239" s="2" t="s">
        <v>3969</v>
      </c>
      <c r="O239" s="2">
        <v>67.396</v>
      </c>
      <c r="P239" s="2">
        <f>HYPERLINK("https://github.com/mlcommons/submissions_inference_3.1/tree/main/open/cTuning/results/amd_zen4_workstation-tflite_cpp-cpu-tflite-vmaster-default_config","details")</f>
        <v>0</v>
      </c>
      <c r="Q239" s="2">
        <f>HYPERLINK("https://github.com/mlcommons/submissions_inference_3.1/tree/main/open/cTuning/code","details")</f>
        <v>0</v>
      </c>
      <c r="R239" s="1">
        <v>1.965837</v>
      </c>
      <c r="S239" s="1">
        <v>608.3728102145111</v>
      </c>
      <c r="T239" s="1">
        <v>16.49188</v>
      </c>
      <c r="U239" s="1">
        <v>4866.982481716089</v>
      </c>
      <c r="V239" s="1">
        <v>512.1079999999999</v>
      </c>
      <c r="W239" s="1">
        <v>311.4062333333351</v>
      </c>
    </row>
    <row r="240" spans="1:23">
      <c r="A240" s="2" t="s">
        <v>756</v>
      </c>
      <c r="B240" s="2" t="s">
        <v>2632</v>
      </c>
      <c r="C240" s="2" t="s">
        <v>32</v>
      </c>
      <c r="D240" s="2" t="s">
        <v>33</v>
      </c>
      <c r="E240" s="2" t="s">
        <v>34</v>
      </c>
      <c r="F240" s="2" t="s">
        <v>62</v>
      </c>
      <c r="G240" s="2">
        <v>1</v>
      </c>
      <c r="H240" s="2" t="s">
        <v>68</v>
      </c>
      <c r="I240" s="2">
        <v>1</v>
      </c>
      <c r="J240" s="2"/>
      <c r="K240" s="2"/>
      <c r="L240" s="2" t="s">
        <v>3889</v>
      </c>
      <c r="M240" s="2" t="s">
        <v>38</v>
      </c>
      <c r="N240" s="2" t="s">
        <v>3970</v>
      </c>
      <c r="O240" s="2">
        <v>68.664</v>
      </c>
      <c r="P240" s="2">
        <f>HYPERLINK("https://github.com/mlcommons/submissions_inference_3.1/tree/main/open/cTuning/results/amd_zen4_workstation-tflite_cpp-cpu-tflite-vmaster-default_config","details")</f>
        <v>0</v>
      </c>
      <c r="Q240" s="2">
        <f>HYPERLINK("https://github.com/mlcommons/submissions_inference_3.1/tree/main/open/cTuning/code","details")</f>
        <v>0</v>
      </c>
      <c r="R240" s="1">
        <v>2.480249</v>
      </c>
      <c r="S240" s="1">
        <v>769.455879780602</v>
      </c>
      <c r="T240" s="1">
        <v>21.35652</v>
      </c>
      <c r="U240" s="1">
        <v>6155.647038244816</v>
      </c>
      <c r="V240" s="1">
        <v>401.756</v>
      </c>
      <c r="W240" s="1">
        <v>309.0178333333324</v>
      </c>
    </row>
    <row r="241" spans="1:23">
      <c r="A241" s="2" t="s">
        <v>757</v>
      </c>
      <c r="B241" s="2" t="s">
        <v>2633</v>
      </c>
      <c r="C241" s="2" t="s">
        <v>32</v>
      </c>
      <c r="D241" s="2" t="s">
        <v>33</v>
      </c>
      <c r="E241" s="2" t="s">
        <v>34</v>
      </c>
      <c r="F241" s="2" t="s">
        <v>62</v>
      </c>
      <c r="G241" s="2">
        <v>1</v>
      </c>
      <c r="H241" s="2" t="s">
        <v>68</v>
      </c>
      <c r="I241" s="2">
        <v>1</v>
      </c>
      <c r="J241" s="2"/>
      <c r="K241" s="2"/>
      <c r="L241" s="2" t="s">
        <v>3889</v>
      </c>
      <c r="M241" s="2" t="s">
        <v>38</v>
      </c>
      <c r="N241" s="2" t="s">
        <v>3971</v>
      </c>
      <c r="O241" s="2">
        <v>63.44</v>
      </c>
      <c r="P241" s="2">
        <f>HYPERLINK("https://github.com/mlcommons/submissions_inference_3.1/tree/main/open/cTuning/results/amd_zen4_workstation-tflite_cpp-cpu-tflite-vmaster-default_config","details")</f>
        <v>0</v>
      </c>
      <c r="Q241" s="2">
        <f>HYPERLINK("https://github.com/mlcommons/submissions_inference_3.1/tree/main/open/cTuning/code","details")</f>
        <v>0</v>
      </c>
      <c r="R241" s="1">
        <v>1.389587</v>
      </c>
      <c r="S241" s="1">
        <v>425.2672935405182</v>
      </c>
      <c r="T241" s="1">
        <v>11.349488</v>
      </c>
      <c r="U241" s="1">
        <v>3402.138348324145</v>
      </c>
      <c r="V241" s="1">
        <v>724.312</v>
      </c>
      <c r="W241" s="1">
        <v>307.8154333333312</v>
      </c>
    </row>
    <row r="242" spans="1:23">
      <c r="A242" s="2" t="s">
        <v>758</v>
      </c>
      <c r="B242" s="2" t="s">
        <v>2634</v>
      </c>
      <c r="C242" s="2" t="s">
        <v>32</v>
      </c>
      <c r="D242" s="2" t="s">
        <v>33</v>
      </c>
      <c r="E242" s="2" t="s">
        <v>34</v>
      </c>
      <c r="F242" s="2" t="s">
        <v>62</v>
      </c>
      <c r="G242" s="2">
        <v>1</v>
      </c>
      <c r="H242" s="2" t="s">
        <v>68</v>
      </c>
      <c r="I242" s="2">
        <v>1</v>
      </c>
      <c r="J242" s="2"/>
      <c r="K242" s="2"/>
      <c r="L242" s="2" t="s">
        <v>3889</v>
      </c>
      <c r="M242" s="2" t="s">
        <v>38</v>
      </c>
      <c r="N242" s="2" t="s">
        <v>3972</v>
      </c>
      <c r="O242" s="2">
        <v>67.70999999999999</v>
      </c>
      <c r="P242" s="2">
        <f>HYPERLINK("https://github.com/mlcommons/submissions_inference_3.1/tree/main/open/cTuning/results/amd_zen4_workstation-tflite_cpp-cpu-tflite-vmaster-default_config","details")</f>
        <v>0</v>
      </c>
      <c r="Q242" s="2">
        <f>HYPERLINK("https://github.com/mlcommons/submissions_inference_3.1/tree/main/open/cTuning/code","details")</f>
        <v>0</v>
      </c>
      <c r="R242" s="1">
        <v>1.80112</v>
      </c>
      <c r="S242" s="1">
        <v>550.670956197593</v>
      </c>
      <c r="T242" s="1">
        <v>14.980152</v>
      </c>
      <c r="U242" s="1">
        <v>4405.367649580744</v>
      </c>
      <c r="V242" s="1">
        <v>562.147</v>
      </c>
      <c r="W242" s="1">
        <v>309.3985500000026</v>
      </c>
    </row>
    <row r="243" spans="1:23">
      <c r="A243" s="2" t="s">
        <v>759</v>
      </c>
      <c r="B243" s="2" t="s">
        <v>2635</v>
      </c>
      <c r="C243" s="2" t="s">
        <v>32</v>
      </c>
      <c r="D243" s="2" t="s">
        <v>33</v>
      </c>
      <c r="E243" s="2" t="s">
        <v>34</v>
      </c>
      <c r="F243" s="2" t="s">
        <v>62</v>
      </c>
      <c r="G243" s="2">
        <v>1</v>
      </c>
      <c r="H243" s="2" t="s">
        <v>68</v>
      </c>
      <c r="I243" s="2">
        <v>1</v>
      </c>
      <c r="J243" s="2"/>
      <c r="K243" s="2"/>
      <c r="L243" s="2" t="s">
        <v>3889</v>
      </c>
      <c r="M243" s="2" t="s">
        <v>38</v>
      </c>
      <c r="N243" s="2" t="s">
        <v>3973</v>
      </c>
      <c r="O243" s="2">
        <v>69.58</v>
      </c>
      <c r="P243" s="2">
        <f>HYPERLINK("https://github.com/mlcommons/submissions_inference_3.1/tree/main/open/cTuning/results/amd_zen4_workstation-tflite_cpp-cpu-tflite-vmaster-default_config","details")</f>
        <v>0</v>
      </c>
      <c r="Q243" s="2">
        <f>HYPERLINK("https://github.com/mlcommons/submissions_inference_3.1/tree/main/open/cTuning/code","details")</f>
        <v>0</v>
      </c>
      <c r="R243" s="1">
        <v>2.35908</v>
      </c>
      <c r="S243" s="1">
        <v>732.5723712970835</v>
      </c>
      <c r="T243" s="1">
        <v>19.572496</v>
      </c>
      <c r="U243" s="1">
        <v>5860.578970376668</v>
      </c>
      <c r="V243" s="1">
        <v>425.395</v>
      </c>
      <c r="W243" s="1">
        <v>311.5077500000045</v>
      </c>
    </row>
    <row r="244" spans="1:23">
      <c r="A244" s="2" t="s">
        <v>760</v>
      </c>
      <c r="B244" s="2" t="s">
        <v>2636</v>
      </c>
      <c r="C244" s="2" t="s">
        <v>32</v>
      </c>
      <c r="D244" s="2" t="s">
        <v>33</v>
      </c>
      <c r="E244" s="2" t="s">
        <v>34</v>
      </c>
      <c r="F244" s="2" t="s">
        <v>62</v>
      </c>
      <c r="G244" s="2">
        <v>1</v>
      </c>
      <c r="H244" s="2" t="s">
        <v>68</v>
      </c>
      <c r="I244" s="2">
        <v>1</v>
      </c>
      <c r="J244" s="2"/>
      <c r="K244" s="2"/>
      <c r="L244" s="2" t="s">
        <v>3889</v>
      </c>
      <c r="M244" s="2" t="s">
        <v>38</v>
      </c>
      <c r="N244" s="2" t="s">
        <v>3974</v>
      </c>
      <c r="O244" s="2">
        <v>70.616</v>
      </c>
      <c r="P244" s="2">
        <f>HYPERLINK("https://github.com/mlcommons/submissions_inference_3.1/tree/main/open/cTuning/results/amd_zen4_workstation-tflite_cpp-cpu-tflite-vmaster-default_config","details")</f>
        <v>0</v>
      </c>
      <c r="Q244" s="2">
        <f>HYPERLINK("https://github.com/mlcommons/submissions_inference_3.1/tree/main/open/cTuning/code","details")</f>
        <v>0</v>
      </c>
      <c r="R244" s="1">
        <v>3.122418</v>
      </c>
      <c r="S244" s="1">
        <v>959.4182004316992</v>
      </c>
      <c r="T244" s="1">
        <v>27.995016</v>
      </c>
      <c r="U244" s="1">
        <v>7675.345603453594</v>
      </c>
      <c r="V244" s="1">
        <v>321.562</v>
      </c>
      <c r="W244" s="1">
        <v>308.4157166666644</v>
      </c>
    </row>
    <row r="245" spans="1:23">
      <c r="A245" s="2" t="s">
        <v>761</v>
      </c>
      <c r="B245" s="2" t="s">
        <v>2637</v>
      </c>
      <c r="C245" s="2" t="s">
        <v>32</v>
      </c>
      <c r="D245" s="2" t="s">
        <v>33</v>
      </c>
      <c r="E245" s="2" t="s">
        <v>34</v>
      </c>
      <c r="F245" s="2" t="s">
        <v>62</v>
      </c>
      <c r="G245" s="2">
        <v>1</v>
      </c>
      <c r="H245" s="2" t="s">
        <v>68</v>
      </c>
      <c r="I245" s="2">
        <v>1</v>
      </c>
      <c r="J245" s="2"/>
      <c r="K245" s="2"/>
      <c r="L245" s="2" t="s">
        <v>3889</v>
      </c>
      <c r="M245" s="2" t="s">
        <v>38</v>
      </c>
      <c r="N245" s="2" t="s">
        <v>3975</v>
      </c>
      <c r="O245" s="2">
        <v>75.76000000000001</v>
      </c>
      <c r="P245" s="2">
        <f>HYPERLINK("https://github.com/mlcommons/submissions_inference_3.1/tree/main/open/cTuning/results/amd_zen4_workstation-tflite_cpp-cpu-tflite-vmaster-default_config","details")</f>
        <v>0</v>
      </c>
      <c r="Q245" s="2">
        <f>HYPERLINK("https://github.com/mlcommons/submissions_inference_3.1/tree/main/open/cTuning/code","details")</f>
        <v>0</v>
      </c>
      <c r="R245" s="1">
        <v>3.761635</v>
      </c>
      <c r="S245" s="1">
        <v>623.9823726902246</v>
      </c>
      <c r="T245" s="1">
        <v>30.266368</v>
      </c>
      <c r="U245" s="1">
        <v>4991.858981521797</v>
      </c>
      <c r="V245" s="1">
        <v>267.584</v>
      </c>
      <c r="W245" s="1">
        <v>166.9310166666668</v>
      </c>
    </row>
    <row r="246" spans="1:23">
      <c r="A246" s="2" t="s">
        <v>762</v>
      </c>
      <c r="B246" s="2" t="s">
        <v>2638</v>
      </c>
      <c r="C246" s="2" t="s">
        <v>32</v>
      </c>
      <c r="D246" s="2" t="s">
        <v>33</v>
      </c>
      <c r="E246" s="2" t="s">
        <v>34</v>
      </c>
      <c r="F246" s="2" t="s">
        <v>62</v>
      </c>
      <c r="G246" s="2">
        <v>1</v>
      </c>
      <c r="H246" s="2" t="s">
        <v>68</v>
      </c>
      <c r="I246" s="2">
        <v>1</v>
      </c>
      <c r="J246" s="2"/>
      <c r="K246" s="2"/>
      <c r="L246" s="2" t="s">
        <v>3889</v>
      </c>
      <c r="M246" s="2" t="s">
        <v>38</v>
      </c>
      <c r="N246" s="2" t="s">
        <v>3976</v>
      </c>
      <c r="O246" s="2">
        <v>72.678</v>
      </c>
      <c r="P246" s="2">
        <f>HYPERLINK("https://github.com/mlcommons/submissions_inference_3.1/tree/main/open/cTuning/results/amd_zen4_workstation-tflite_cpp-cpu-tflite-vmaster-default_config","details")</f>
        <v>0</v>
      </c>
      <c r="Q246" s="2">
        <f>HYPERLINK("https://github.com/mlcommons/submissions_inference_3.1/tree/main/open/cTuning/code","details")</f>
        <v>0</v>
      </c>
      <c r="R246" s="1">
        <v>3.299895</v>
      </c>
      <c r="S246" s="1">
        <v>541.3496398941104</v>
      </c>
      <c r="T246" s="1">
        <v>26.482912</v>
      </c>
      <c r="U246" s="1">
        <v>4330.797119152883</v>
      </c>
      <c r="V246" s="1">
        <v>307.756</v>
      </c>
      <c r="W246" s="1">
        <v>166.555933333332</v>
      </c>
    </row>
    <row r="247" spans="1:23">
      <c r="A247" s="2" t="s">
        <v>763</v>
      </c>
      <c r="B247" s="2" t="s">
        <v>2639</v>
      </c>
      <c r="C247" s="2" t="s">
        <v>32</v>
      </c>
      <c r="D247" s="2" t="s">
        <v>33</v>
      </c>
      <c r="E247" s="2" t="s">
        <v>34</v>
      </c>
      <c r="F247" s="2" t="s">
        <v>62</v>
      </c>
      <c r="G247" s="2">
        <v>1</v>
      </c>
      <c r="H247" s="2" t="s">
        <v>68</v>
      </c>
      <c r="I247" s="2">
        <v>1</v>
      </c>
      <c r="J247" s="2"/>
      <c r="K247" s="2"/>
      <c r="L247" s="2" t="s">
        <v>3889</v>
      </c>
      <c r="M247" s="2" t="s">
        <v>38</v>
      </c>
      <c r="N247" s="2" t="s">
        <v>3977</v>
      </c>
      <c r="O247" s="2">
        <v>68.336</v>
      </c>
      <c r="P247" s="2">
        <f>HYPERLINK("https://github.com/mlcommons/submissions_inference_3.1/tree/main/open/cTuning/results/amd_zen4_workstation-tflite_cpp-cpu-tflite-vmaster-default_config","details")</f>
        <v>0</v>
      </c>
      <c r="Q247" s="2">
        <f>HYPERLINK("https://github.com/mlcommons/submissions_inference_3.1/tree/main/open/cTuning/code","details")</f>
        <v>0</v>
      </c>
      <c r="R247" s="1">
        <v>1.18986</v>
      </c>
      <c r="S247" s="1">
        <v>197.4126530365285</v>
      </c>
      <c r="T247" s="1">
        <v>9.581440000000001</v>
      </c>
      <c r="U247" s="1">
        <v>1579.301224292228</v>
      </c>
      <c r="V247" s="1">
        <v>844.519</v>
      </c>
      <c r="W247" s="1">
        <v>166.5817833333315</v>
      </c>
    </row>
    <row r="248" spans="1:23">
      <c r="A248" s="2" t="s">
        <v>764</v>
      </c>
      <c r="B248" s="2" t="s">
        <v>2640</v>
      </c>
      <c r="C248" s="2" t="s">
        <v>32</v>
      </c>
      <c r="D248" s="2" t="s">
        <v>33</v>
      </c>
      <c r="E248" s="2" t="s">
        <v>34</v>
      </c>
      <c r="F248" s="2" t="s">
        <v>62</v>
      </c>
      <c r="G248" s="2">
        <v>1</v>
      </c>
      <c r="H248" s="2" t="s">
        <v>68</v>
      </c>
      <c r="I248" s="2">
        <v>1</v>
      </c>
      <c r="J248" s="2"/>
      <c r="K248" s="2"/>
      <c r="L248" s="2" t="s">
        <v>3889</v>
      </c>
      <c r="M248" s="2" t="s">
        <v>38</v>
      </c>
      <c r="N248" s="2" t="s">
        <v>3978</v>
      </c>
      <c r="O248" s="2">
        <v>63.332</v>
      </c>
      <c r="P248" s="2">
        <f>HYPERLINK("https://github.com/mlcommons/submissions_inference_3.1/tree/main/open/cTuning/results/amd_zen4_workstation-tflite_cpp-cpu-tflite-vmaster-default_config","details")</f>
        <v>0</v>
      </c>
      <c r="Q248" s="2">
        <f>HYPERLINK("https://github.com/mlcommons/submissions_inference_3.1/tree/main/open/cTuning/code","details")</f>
        <v>0</v>
      </c>
      <c r="R248" s="1">
        <v>0.947793</v>
      </c>
      <c r="S248" s="1">
        <v>155.5568040336488</v>
      </c>
      <c r="T248" s="1">
        <v>7.650744</v>
      </c>
      <c r="U248" s="1">
        <v>1244.45443226919</v>
      </c>
      <c r="V248" s="1">
        <v>1060.63</v>
      </c>
      <c r="W248" s="1">
        <v>164.8235666666689</v>
      </c>
    </row>
    <row r="249" spans="1:23">
      <c r="A249" s="2" t="s">
        <v>765</v>
      </c>
      <c r="B249" s="2" t="s">
        <v>2641</v>
      </c>
      <c r="C249" s="2" t="s">
        <v>32</v>
      </c>
      <c r="D249" s="2" t="s">
        <v>33</v>
      </c>
      <c r="E249" s="2" t="s">
        <v>34</v>
      </c>
      <c r="F249" s="2" t="s">
        <v>62</v>
      </c>
      <c r="G249" s="2">
        <v>1</v>
      </c>
      <c r="H249" s="2" t="s">
        <v>68</v>
      </c>
      <c r="I249" s="2">
        <v>1</v>
      </c>
      <c r="J249" s="2"/>
      <c r="K249" s="2"/>
      <c r="L249" s="2" t="s">
        <v>3889</v>
      </c>
      <c r="M249" s="2" t="s">
        <v>38</v>
      </c>
      <c r="N249" s="2" t="s">
        <v>3979</v>
      </c>
      <c r="O249" s="2">
        <v>72.902</v>
      </c>
      <c r="P249" s="2">
        <f>HYPERLINK("https://github.com/mlcommons/submissions_inference_3.1/tree/main/open/cTuning/results/amd_zen4_workstation-tflite_cpp-cpu-tflite-vmaster-default_config","details")</f>
        <v>0</v>
      </c>
      <c r="Q249" s="2">
        <f>HYPERLINK("https://github.com/mlcommons/submissions_inference_3.1/tree/main/open/cTuning/code","details")</f>
        <v>0</v>
      </c>
      <c r="R249" s="1">
        <v>13.446092</v>
      </c>
      <c r="S249" s="1">
        <v>3650.365177293522</v>
      </c>
      <c r="T249" s="1">
        <v>116.327624</v>
      </c>
      <c r="U249" s="1">
        <v>29202.92141834817</v>
      </c>
      <c r="V249" s="1">
        <v>74.6283</v>
      </c>
      <c r="W249" s="1">
        <v>272.4007833333346</v>
      </c>
    </row>
    <row r="250" spans="1:23">
      <c r="A250" s="2" t="s">
        <v>766</v>
      </c>
      <c r="B250" s="2" t="s">
        <v>2642</v>
      </c>
      <c r="C250" s="2" t="s">
        <v>32</v>
      </c>
      <c r="D250" s="2" t="s">
        <v>33</v>
      </c>
      <c r="E250" s="2" t="s">
        <v>34</v>
      </c>
      <c r="F250" s="2" t="s">
        <v>62</v>
      </c>
      <c r="G250" s="2">
        <v>1</v>
      </c>
      <c r="H250" s="2" t="s">
        <v>68</v>
      </c>
      <c r="I250" s="2">
        <v>1</v>
      </c>
      <c r="J250" s="2"/>
      <c r="K250" s="2"/>
      <c r="L250" s="2" t="s">
        <v>3889</v>
      </c>
      <c r="M250" s="2" t="s">
        <v>38</v>
      </c>
      <c r="N250" s="2" t="s">
        <v>3980</v>
      </c>
      <c r="O250" s="2">
        <v>70.34</v>
      </c>
      <c r="P250" s="2">
        <f>HYPERLINK("https://github.com/mlcommons/submissions_inference_3.1/tree/main/open/cTuning/results/amd_zen4_workstation-tflite_cpp-cpu-tflite-vmaster-default_config","details")</f>
        <v>0</v>
      </c>
      <c r="Q250" s="2">
        <f>HYPERLINK("https://github.com/mlcommons/submissions_inference_3.1/tree/main/open/cTuning/code","details")</f>
        <v>0</v>
      </c>
      <c r="R250" s="1">
        <v>3.71597</v>
      </c>
      <c r="S250" s="1">
        <v>1115.496757485704</v>
      </c>
      <c r="T250" s="1">
        <v>38.775504</v>
      </c>
      <c r="U250" s="1">
        <v>8923.97405988563</v>
      </c>
      <c r="V250" s="1">
        <v>265.805</v>
      </c>
      <c r="W250" s="1">
        <v>296.4286500000009</v>
      </c>
    </row>
    <row r="251" spans="1:23">
      <c r="A251" s="2" t="s">
        <v>767</v>
      </c>
      <c r="B251" s="2" t="s">
        <v>2643</v>
      </c>
      <c r="C251" s="2" t="s">
        <v>32</v>
      </c>
      <c r="D251" s="2" t="s">
        <v>33</v>
      </c>
      <c r="E251" s="2" t="s">
        <v>34</v>
      </c>
      <c r="F251" s="2" t="s">
        <v>62</v>
      </c>
      <c r="G251" s="2">
        <v>1</v>
      </c>
      <c r="H251" s="2" t="s">
        <v>68</v>
      </c>
      <c r="I251" s="2">
        <v>1</v>
      </c>
      <c r="J251" s="2"/>
      <c r="K251" s="2"/>
      <c r="L251" s="2" t="s">
        <v>3889</v>
      </c>
      <c r="M251" s="2" t="s">
        <v>38</v>
      </c>
      <c r="N251" s="2" t="s">
        <v>3981</v>
      </c>
      <c r="O251" s="2">
        <v>64.41800000000001</v>
      </c>
      <c r="P251" s="2">
        <f>HYPERLINK("https://github.com/mlcommons/submissions_inference_3.1/tree/main/open/cTuning/results/amd_zen4_workstation-tflite_cpp-cpu-tflite-vmaster-default_config","details")</f>
        <v>0</v>
      </c>
      <c r="Q251" s="2">
        <f>HYPERLINK("https://github.com/mlcommons/submissions_inference_3.1/tree/main/open/cTuning/code","details")</f>
        <v>0</v>
      </c>
      <c r="R251" s="1">
        <v>6.005995</v>
      </c>
      <c r="S251" s="1">
        <v>1729.217275919704</v>
      </c>
      <c r="T251" s="1">
        <v>92.301784</v>
      </c>
      <c r="U251" s="1">
        <v>13833.73820735763</v>
      </c>
      <c r="V251" s="1">
        <v>162.892</v>
      </c>
      <c r="W251" s="1">
        <v>281.631449999999</v>
      </c>
    </row>
    <row r="252" spans="1:23">
      <c r="A252" s="2" t="s">
        <v>1501</v>
      </c>
      <c r="B252" s="2" t="s">
        <v>3377</v>
      </c>
      <c r="C252" s="2" t="s">
        <v>32</v>
      </c>
      <c r="D252" s="2" t="s">
        <v>33</v>
      </c>
      <c r="E252" s="2" t="s">
        <v>34</v>
      </c>
      <c r="F252" s="2" t="s">
        <v>67</v>
      </c>
      <c r="G252" s="2">
        <v>1</v>
      </c>
      <c r="H252" s="2" t="s">
        <v>72</v>
      </c>
      <c r="I252" s="2">
        <v>3</v>
      </c>
      <c r="J252" s="2"/>
      <c r="K252" s="2"/>
      <c r="L252" s="2" t="s">
        <v>77</v>
      </c>
      <c r="M252" s="2" t="s">
        <v>38</v>
      </c>
      <c r="N252" s="2" t="s">
        <v>111</v>
      </c>
      <c r="O252" s="2">
        <v>76.456</v>
      </c>
      <c r="P252" s="2">
        <f>HYPERLINK("https://github.com/mlcommons/submissions_inference_3.1/tree/main/open/cTuning/results/nvidia_orin_maxq-reference-cpu-onnxruntime-v1.15.1-default_config","details")</f>
        <v>0</v>
      </c>
      <c r="Q252" s="2">
        <f>HYPERLINK("https://github.com/mlcommons/submissions_inference_3.1/tree/main/open/cTuning/code","details")</f>
        <v>0</v>
      </c>
      <c r="R252" s="1">
        <v>42.101055</v>
      </c>
      <c r="S252" s="1">
        <v>1273.862823497037</v>
      </c>
      <c r="T252" s="1">
        <v>329.90065</v>
      </c>
      <c r="U252" s="1">
        <v>9277.115383793662</v>
      </c>
      <c r="V252" s="1">
        <v>28.9732</v>
      </c>
      <c r="W252" s="1">
        <v>30.17313309776205</v>
      </c>
    </row>
    <row r="253" spans="1:23">
      <c r="A253" s="2" t="s">
        <v>1502</v>
      </c>
      <c r="B253" s="2" t="s">
        <v>3378</v>
      </c>
      <c r="C253" s="2" t="s">
        <v>32</v>
      </c>
      <c r="D253" s="2" t="s">
        <v>33</v>
      </c>
      <c r="E253" s="2" t="s">
        <v>34</v>
      </c>
      <c r="F253" s="2" t="s">
        <v>67</v>
      </c>
      <c r="G253" s="2">
        <v>1</v>
      </c>
      <c r="H253" s="2" t="s">
        <v>72</v>
      </c>
      <c r="I253" s="2">
        <v>3</v>
      </c>
      <c r="J253" s="2"/>
      <c r="K253" s="2"/>
      <c r="L253" s="2" t="s">
        <v>3893</v>
      </c>
      <c r="M253" s="2" t="s">
        <v>38</v>
      </c>
      <c r="N253" s="2" t="s">
        <v>3901</v>
      </c>
      <c r="O253" s="2">
        <v>75.068</v>
      </c>
      <c r="P253" s="2">
        <f>HYPERLINK("https://github.com/mlcommons/submissions_inference_3.1/tree/main/open/cTuning/results/nvidia_orin_maxq-tflite_armnn_cpp-cpu-armnn_tflite-v22.11-using_neon","details")</f>
        <v>0</v>
      </c>
      <c r="Q253" s="2">
        <f>HYPERLINK("https://github.com/mlcommons/submissions_inference_3.1/tree/main/open/cTuning/code","details")</f>
        <v>0</v>
      </c>
      <c r="R253" s="1">
        <v>8.505184</v>
      </c>
      <c r="S253" s="1">
        <v>155.7321784474655</v>
      </c>
      <c r="T253" s="1">
        <v>71.301192</v>
      </c>
      <c r="U253" s="1">
        <v>1245.857427579724</v>
      </c>
      <c r="V253" s="1">
        <v>145.614</v>
      </c>
      <c r="W253" s="1">
        <v>22.64259999999999</v>
      </c>
    </row>
    <row r="254" spans="1:23">
      <c r="A254" s="2" t="s">
        <v>1503</v>
      </c>
      <c r="B254" s="2" t="s">
        <v>3379</v>
      </c>
      <c r="C254" s="2" t="s">
        <v>32</v>
      </c>
      <c r="D254" s="2" t="s">
        <v>33</v>
      </c>
      <c r="E254" s="2" t="s">
        <v>34</v>
      </c>
      <c r="F254" s="2" t="s">
        <v>67</v>
      </c>
      <c r="G254" s="2">
        <v>1</v>
      </c>
      <c r="H254" s="2" t="s">
        <v>72</v>
      </c>
      <c r="I254" s="2">
        <v>3</v>
      </c>
      <c r="J254" s="2"/>
      <c r="K254" s="2"/>
      <c r="L254" s="2" t="s">
        <v>3893</v>
      </c>
      <c r="M254" s="2" t="s">
        <v>38</v>
      </c>
      <c r="N254" s="2" t="s">
        <v>3902</v>
      </c>
      <c r="O254" s="2">
        <v>76.642</v>
      </c>
      <c r="P254" s="2">
        <f>HYPERLINK("https://github.com/mlcommons/submissions_inference_3.1/tree/main/open/cTuning/results/nvidia_orin_maxq-tflite_armnn_cpp-cpu-armnn_tflite-v22.11-using_neon","details")</f>
        <v>0</v>
      </c>
      <c r="Q254" s="2">
        <f>HYPERLINK("https://github.com/mlcommons/submissions_inference_3.1/tree/main/open/cTuning/code","details")</f>
        <v>0</v>
      </c>
      <c r="R254" s="1">
        <v>11.950413</v>
      </c>
      <c r="S254" s="1">
        <v>219.4423133159683</v>
      </c>
      <c r="T254" s="1">
        <v>100.600288</v>
      </c>
      <c r="U254" s="1">
        <v>1755.538506527746</v>
      </c>
      <c r="V254" s="1">
        <v>105.692</v>
      </c>
      <c r="W254" s="1">
        <v>23.16685000000002</v>
      </c>
    </row>
    <row r="255" spans="1:23">
      <c r="A255" s="2" t="s">
        <v>1504</v>
      </c>
      <c r="B255" s="2" t="s">
        <v>3380</v>
      </c>
      <c r="C255" s="2" t="s">
        <v>32</v>
      </c>
      <c r="D255" s="2" t="s">
        <v>33</v>
      </c>
      <c r="E255" s="2" t="s">
        <v>34</v>
      </c>
      <c r="F255" s="2" t="s">
        <v>67</v>
      </c>
      <c r="G255" s="2">
        <v>1</v>
      </c>
      <c r="H255" s="2" t="s">
        <v>72</v>
      </c>
      <c r="I255" s="2">
        <v>3</v>
      </c>
      <c r="J255" s="2"/>
      <c r="K255" s="2"/>
      <c r="L255" s="2" t="s">
        <v>3893</v>
      </c>
      <c r="M255" s="2" t="s">
        <v>38</v>
      </c>
      <c r="N255" s="2" t="s">
        <v>3903</v>
      </c>
      <c r="O255" s="2">
        <v>77.542</v>
      </c>
      <c r="P255" s="2">
        <f>HYPERLINK("https://github.com/mlcommons/submissions_inference_3.1/tree/main/open/cTuning/results/nvidia_orin_maxq-tflite_armnn_cpp-cpu-armnn_tflite-v22.11-using_neon","details")</f>
        <v>0</v>
      </c>
      <c r="Q255" s="2">
        <f>HYPERLINK("https://github.com/mlcommons/submissions_inference_3.1/tree/main/open/cTuning/code","details")</f>
        <v>0</v>
      </c>
      <c r="R255" s="1">
        <v>14.885504</v>
      </c>
      <c r="S255" s="1">
        <v>271.7824467644589</v>
      </c>
      <c r="T255" s="1">
        <v>126.181776</v>
      </c>
      <c r="U255" s="1">
        <v>2174.259574115672</v>
      </c>
      <c r="V255" s="1">
        <v>89.5574</v>
      </c>
      <c r="W255" s="1">
        <v>24.3168833333333</v>
      </c>
    </row>
    <row r="256" spans="1:23">
      <c r="A256" s="2" t="s">
        <v>1505</v>
      </c>
      <c r="B256" s="2" t="s">
        <v>3381</v>
      </c>
      <c r="C256" s="2" t="s">
        <v>32</v>
      </c>
      <c r="D256" s="2" t="s">
        <v>33</v>
      </c>
      <c r="E256" s="2" t="s">
        <v>34</v>
      </c>
      <c r="F256" s="2" t="s">
        <v>67</v>
      </c>
      <c r="G256" s="2">
        <v>1</v>
      </c>
      <c r="H256" s="2" t="s">
        <v>72</v>
      </c>
      <c r="I256" s="2">
        <v>3</v>
      </c>
      <c r="J256" s="2"/>
      <c r="K256" s="2"/>
      <c r="L256" s="2" t="s">
        <v>3893</v>
      </c>
      <c r="M256" s="2" t="s">
        <v>38</v>
      </c>
      <c r="N256" s="2" t="s">
        <v>3904</v>
      </c>
      <c r="O256" s="2">
        <v>79.268</v>
      </c>
      <c r="P256" s="2">
        <f>HYPERLINK("https://github.com/mlcommons/submissions_inference_3.1/tree/main/open/cTuning/results/nvidia_orin_maxq-tflite_armnn_cpp-cpu-armnn_tflite-v22.11-using_neon","details")</f>
        <v>0</v>
      </c>
      <c r="Q256" s="2">
        <f>HYPERLINK("https://github.com/mlcommons/submissions_inference_3.1/tree/main/open/cTuning/code","details")</f>
        <v>0</v>
      </c>
      <c r="R256" s="1">
        <v>22.178333</v>
      </c>
      <c r="S256" s="1">
        <v>405.151055056079</v>
      </c>
      <c r="T256" s="1">
        <v>185.37</v>
      </c>
      <c r="U256" s="1">
        <v>3241.208440448632</v>
      </c>
      <c r="V256" s="1">
        <v>61.958</v>
      </c>
      <c r="W256" s="1">
        <v>25.08476666666667</v>
      </c>
    </row>
    <row r="257" spans="1:23">
      <c r="A257" s="2" t="s">
        <v>1506</v>
      </c>
      <c r="B257" s="2" t="s">
        <v>3382</v>
      </c>
      <c r="C257" s="2" t="s">
        <v>32</v>
      </c>
      <c r="D257" s="2" t="s">
        <v>33</v>
      </c>
      <c r="E257" s="2" t="s">
        <v>34</v>
      </c>
      <c r="F257" s="2" t="s">
        <v>67</v>
      </c>
      <c r="G257" s="2">
        <v>1</v>
      </c>
      <c r="H257" s="2" t="s">
        <v>72</v>
      </c>
      <c r="I257" s="2">
        <v>3</v>
      </c>
      <c r="J257" s="2"/>
      <c r="K257" s="2"/>
      <c r="L257" s="2" t="s">
        <v>3893</v>
      </c>
      <c r="M257" s="2" t="s">
        <v>38</v>
      </c>
      <c r="N257" s="2" t="s">
        <v>3905</v>
      </c>
      <c r="O257" s="2">
        <v>80.676</v>
      </c>
      <c r="P257" s="2">
        <f>HYPERLINK("https://github.com/mlcommons/submissions_inference_3.1/tree/main/open/cTuning/results/nvidia_orin_maxq-tflite_armnn_cpp-cpu-armnn_tflite-v22.11-using_neon","details")</f>
        <v>0</v>
      </c>
      <c r="Q257" s="2">
        <f>HYPERLINK("https://github.com/mlcommons/submissions_inference_3.1/tree/main/open/cTuning/code","details")</f>
        <v>0</v>
      </c>
      <c r="R257" s="1">
        <v>27.409381</v>
      </c>
      <c r="S257" s="1">
        <v>673.2725271132823</v>
      </c>
      <c r="T257" s="1">
        <v>310.32096</v>
      </c>
      <c r="U257" s="1">
        <v>5386.180216906258</v>
      </c>
      <c r="V257" s="1">
        <v>38.7404</v>
      </c>
      <c r="W257" s="1">
        <v>26.07018333333333</v>
      </c>
    </row>
    <row r="258" spans="1:23">
      <c r="A258" s="2" t="s">
        <v>1507</v>
      </c>
      <c r="B258" s="2" t="s">
        <v>3383</v>
      </c>
      <c r="C258" s="2" t="s">
        <v>32</v>
      </c>
      <c r="D258" s="2" t="s">
        <v>33</v>
      </c>
      <c r="E258" s="2" t="s">
        <v>34</v>
      </c>
      <c r="F258" s="2" t="s">
        <v>67</v>
      </c>
      <c r="G258" s="2">
        <v>1</v>
      </c>
      <c r="H258" s="2" t="s">
        <v>72</v>
      </c>
      <c r="I258" s="2">
        <v>3</v>
      </c>
      <c r="J258" s="2"/>
      <c r="K258" s="2"/>
      <c r="L258" s="2" t="s">
        <v>3893</v>
      </c>
      <c r="M258" s="2" t="s">
        <v>38</v>
      </c>
      <c r="N258" s="2" t="s">
        <v>3906</v>
      </c>
      <c r="O258" s="2">
        <v>71.14</v>
      </c>
      <c r="P258" s="2">
        <f>HYPERLINK("https://github.com/mlcommons/submissions_inference_3.1/tree/main/open/cTuning/results/nvidia_orin_maxq-tflite_armnn_cpp-cpu-armnn_tflite-v22.11-using_neon","details")</f>
        <v>0</v>
      </c>
      <c r="Q258" s="2">
        <f>HYPERLINK("https://github.com/mlcommons/submissions_inference_3.1/tree/main/open/cTuning/code","details")</f>
        <v>0</v>
      </c>
      <c r="R258" s="1">
        <v>4.940655</v>
      </c>
      <c r="S258" s="1">
        <v>82.30787040800368</v>
      </c>
      <c r="T258" s="1">
        <v>42.589888</v>
      </c>
      <c r="U258" s="1">
        <v>658.4629632640294</v>
      </c>
      <c r="V258" s="1">
        <v>234.847</v>
      </c>
      <c r="W258" s="1">
        <v>19.30566666666665</v>
      </c>
    </row>
    <row r="259" spans="1:23">
      <c r="A259" s="2" t="s">
        <v>1508</v>
      </c>
      <c r="B259" s="2" t="s">
        <v>3384</v>
      </c>
      <c r="C259" s="2" t="s">
        <v>32</v>
      </c>
      <c r="D259" s="2" t="s">
        <v>33</v>
      </c>
      <c r="E259" s="2" t="s">
        <v>34</v>
      </c>
      <c r="F259" s="2" t="s">
        <v>67</v>
      </c>
      <c r="G259" s="2">
        <v>1</v>
      </c>
      <c r="H259" s="2" t="s">
        <v>72</v>
      </c>
      <c r="I259" s="2">
        <v>3</v>
      </c>
      <c r="J259" s="2"/>
      <c r="K259" s="2"/>
      <c r="L259" s="2" t="s">
        <v>3893</v>
      </c>
      <c r="M259" s="2" t="s">
        <v>38</v>
      </c>
      <c r="N259" s="2" t="s">
        <v>3907</v>
      </c>
      <c r="O259" s="2">
        <v>74.086</v>
      </c>
      <c r="P259" s="2">
        <f>HYPERLINK("https://github.com/mlcommons/submissions_inference_3.1/tree/main/open/cTuning/results/nvidia_orin_maxq-tflite_armnn_cpp-cpu-armnn_tflite-v22.11-using_neon","details")</f>
        <v>0</v>
      </c>
      <c r="Q259" s="2">
        <f>HYPERLINK("https://github.com/mlcommons/submissions_inference_3.1/tree/main/open/cTuning/code","details")</f>
        <v>0</v>
      </c>
      <c r="R259" s="1">
        <v>6.976811</v>
      </c>
      <c r="S259" s="1">
        <v>116.3046830722941</v>
      </c>
      <c r="T259" s="1">
        <v>61.954552</v>
      </c>
      <c r="U259" s="1">
        <v>930.4374645783528</v>
      </c>
      <c r="V259" s="1">
        <v>168.617</v>
      </c>
      <c r="W259" s="1">
        <v>19.59000166666666</v>
      </c>
    </row>
    <row r="260" spans="1:23">
      <c r="A260" s="2" t="s">
        <v>1509</v>
      </c>
      <c r="B260" s="2" t="s">
        <v>3385</v>
      </c>
      <c r="C260" s="2" t="s">
        <v>32</v>
      </c>
      <c r="D260" s="2" t="s">
        <v>33</v>
      </c>
      <c r="E260" s="2" t="s">
        <v>34</v>
      </c>
      <c r="F260" s="2" t="s">
        <v>67</v>
      </c>
      <c r="G260" s="2">
        <v>1</v>
      </c>
      <c r="H260" s="2" t="s">
        <v>72</v>
      </c>
      <c r="I260" s="2">
        <v>3</v>
      </c>
      <c r="J260" s="2"/>
      <c r="K260" s="2"/>
      <c r="L260" s="2" t="s">
        <v>3893</v>
      </c>
      <c r="M260" s="2" t="s">
        <v>38</v>
      </c>
      <c r="N260" s="2" t="s">
        <v>3908</v>
      </c>
      <c r="O260" s="2">
        <v>74.06999999999999</v>
      </c>
      <c r="P260" s="2">
        <f>HYPERLINK("https://github.com/mlcommons/submissions_inference_3.1/tree/main/open/cTuning/results/nvidia_orin_maxq-tflite_armnn_cpp-cpu-armnn_tflite-v22.11-using_neon","details")</f>
        <v>0</v>
      </c>
      <c r="Q260" s="2">
        <f>HYPERLINK("https://github.com/mlcommons/submissions_inference_3.1/tree/main/open/cTuning/code","details")</f>
        <v>0</v>
      </c>
      <c r="R260" s="1">
        <v>8.385417</v>
      </c>
      <c r="S260" s="1">
        <v>140.7263651505471</v>
      </c>
      <c r="T260" s="1">
        <v>72.176056</v>
      </c>
      <c r="U260" s="1">
        <v>1125.810921204377</v>
      </c>
      <c r="V260" s="1">
        <v>143.59</v>
      </c>
      <c r="W260" s="1">
        <v>20.18803333333334</v>
      </c>
    </row>
    <row r="261" spans="1:23">
      <c r="A261" s="2" t="s">
        <v>1510</v>
      </c>
      <c r="B261" s="2" t="s">
        <v>3386</v>
      </c>
      <c r="C261" s="2" t="s">
        <v>32</v>
      </c>
      <c r="D261" s="2" t="s">
        <v>33</v>
      </c>
      <c r="E261" s="2" t="s">
        <v>34</v>
      </c>
      <c r="F261" s="2" t="s">
        <v>67</v>
      </c>
      <c r="G261" s="2">
        <v>1</v>
      </c>
      <c r="H261" s="2" t="s">
        <v>72</v>
      </c>
      <c r="I261" s="2">
        <v>3</v>
      </c>
      <c r="J261" s="2"/>
      <c r="K261" s="2"/>
      <c r="L261" s="2" t="s">
        <v>3893</v>
      </c>
      <c r="M261" s="2" t="s">
        <v>38</v>
      </c>
      <c r="N261" s="2" t="s">
        <v>3909</v>
      </c>
      <c r="O261" s="2">
        <v>76.336</v>
      </c>
      <c r="P261" s="2">
        <f>HYPERLINK("https://github.com/mlcommons/submissions_inference_3.1/tree/main/open/cTuning/results/nvidia_orin_maxq-tflite_armnn_cpp-cpu-armnn_tflite-v22.11-using_neon","details")</f>
        <v>0</v>
      </c>
      <c r="Q261" s="2">
        <f>HYPERLINK("https://github.com/mlcommons/submissions_inference_3.1/tree/main/open/cTuning/code","details")</f>
        <v>0</v>
      </c>
      <c r="R261" s="1">
        <v>11.515207</v>
      </c>
      <c r="S261" s="1">
        <v>191.2084135024341</v>
      </c>
      <c r="T261" s="1">
        <v>99.598024</v>
      </c>
      <c r="U261" s="1">
        <v>1529.667308019473</v>
      </c>
      <c r="V261" s="1">
        <v>108.516</v>
      </c>
      <c r="W261" s="1">
        <v>20.72983333333334</v>
      </c>
    </row>
    <row r="262" spans="1:23">
      <c r="A262" s="2" t="s">
        <v>1511</v>
      </c>
      <c r="B262" s="2" t="s">
        <v>3387</v>
      </c>
      <c r="C262" s="2" t="s">
        <v>32</v>
      </c>
      <c r="D262" s="2" t="s">
        <v>33</v>
      </c>
      <c r="E262" s="2" t="s">
        <v>34</v>
      </c>
      <c r="F262" s="2" t="s">
        <v>67</v>
      </c>
      <c r="G262" s="2">
        <v>1</v>
      </c>
      <c r="H262" s="2" t="s">
        <v>72</v>
      </c>
      <c r="I262" s="2">
        <v>3</v>
      </c>
      <c r="J262" s="2"/>
      <c r="K262" s="2"/>
      <c r="L262" s="2" t="s">
        <v>3893</v>
      </c>
      <c r="M262" s="2" t="s">
        <v>38</v>
      </c>
      <c r="N262" s="2" t="s">
        <v>3910</v>
      </c>
      <c r="O262" s="2">
        <v>78.52</v>
      </c>
      <c r="P262" s="2">
        <f>HYPERLINK("https://github.com/mlcommons/submissions_inference_3.1/tree/main/open/cTuning/results/nvidia_orin_maxq-tflite_armnn_cpp-cpu-armnn_tflite-v22.11-using_neon","details")</f>
        <v>0</v>
      </c>
      <c r="Q262" s="2">
        <f>HYPERLINK("https://github.com/mlcommons/submissions_inference_3.1/tree/main/open/cTuning/code","details")</f>
        <v>0</v>
      </c>
      <c r="R262" s="1">
        <v>17.868018</v>
      </c>
      <c r="S262" s="1">
        <v>295.0127318342032</v>
      </c>
      <c r="T262" s="1">
        <v>155.585928</v>
      </c>
      <c r="U262" s="1">
        <v>2360.101854673625</v>
      </c>
      <c r="V262" s="1">
        <v>72.2368</v>
      </c>
      <c r="W262" s="1">
        <v>21.29583333333335</v>
      </c>
    </row>
    <row r="263" spans="1:23">
      <c r="A263" s="2" t="s">
        <v>1512</v>
      </c>
      <c r="B263" s="2" t="s">
        <v>3388</v>
      </c>
      <c r="C263" s="2" t="s">
        <v>32</v>
      </c>
      <c r="D263" s="2" t="s">
        <v>33</v>
      </c>
      <c r="E263" s="2" t="s">
        <v>34</v>
      </c>
      <c r="F263" s="2" t="s">
        <v>67</v>
      </c>
      <c r="G263" s="2">
        <v>1</v>
      </c>
      <c r="H263" s="2" t="s">
        <v>72</v>
      </c>
      <c r="I263" s="2">
        <v>3</v>
      </c>
      <c r="J263" s="2"/>
      <c r="K263" s="2"/>
      <c r="L263" s="2" t="s">
        <v>3893</v>
      </c>
      <c r="M263" s="2" t="s">
        <v>38</v>
      </c>
      <c r="N263" s="2" t="s">
        <v>3911</v>
      </c>
      <c r="O263" s="2">
        <v>44.116</v>
      </c>
      <c r="P263" s="2">
        <f>HYPERLINK("https://github.com/mlcommons/submissions_inference_3.1/tree/main/open/cTuning/results/nvidia_orin_maxq-tflite_armnn_cpp-cpu-armnn_tflite-v22.11-using_neon","details")</f>
        <v>0</v>
      </c>
      <c r="Q263" s="2">
        <f>HYPERLINK("https://github.com/mlcommons/submissions_inference_3.1/tree/main/open/cTuning/code","details")</f>
        <v>0</v>
      </c>
      <c r="R263" s="1">
        <v>1.57411</v>
      </c>
      <c r="S263" s="1">
        <v>23.09240114245446</v>
      </c>
      <c r="T263" s="1">
        <v>15.12528</v>
      </c>
      <c r="U263" s="1">
        <v>184.7392091396357</v>
      </c>
      <c r="V263" s="1">
        <v>690.9059999999999</v>
      </c>
      <c r="W263" s="1">
        <v>15.920695</v>
      </c>
    </row>
    <row r="264" spans="1:23">
      <c r="A264" s="2" t="s">
        <v>1513</v>
      </c>
      <c r="B264" s="2" t="s">
        <v>3389</v>
      </c>
      <c r="C264" s="2" t="s">
        <v>32</v>
      </c>
      <c r="D264" s="2" t="s">
        <v>33</v>
      </c>
      <c r="E264" s="2" t="s">
        <v>34</v>
      </c>
      <c r="F264" s="2" t="s">
        <v>67</v>
      </c>
      <c r="G264" s="2">
        <v>1</v>
      </c>
      <c r="H264" s="2" t="s">
        <v>72</v>
      </c>
      <c r="I264" s="2">
        <v>3</v>
      </c>
      <c r="J264" s="2"/>
      <c r="K264" s="2"/>
      <c r="L264" s="2" t="s">
        <v>3893</v>
      </c>
      <c r="M264" s="2" t="s">
        <v>38</v>
      </c>
      <c r="N264" s="2" t="s">
        <v>3912</v>
      </c>
      <c r="O264" s="2">
        <v>47.81</v>
      </c>
      <c r="P264" s="2">
        <f>HYPERLINK("https://github.com/mlcommons/submissions_inference_3.1/tree/main/open/cTuning/results/nvidia_orin_maxq-tflite_armnn_cpp-cpu-armnn_tflite-v22.11-using_neon","details")</f>
        <v>0</v>
      </c>
      <c r="Q264" s="2">
        <f>HYPERLINK("https://github.com/mlcommons/submissions_inference_3.1/tree/main/open/cTuning/code","details")</f>
        <v>0</v>
      </c>
      <c r="R264" s="1">
        <v>1.891429</v>
      </c>
      <c r="S264" s="1">
        <v>28.41807533621537</v>
      </c>
      <c r="T264" s="1">
        <v>17.141072</v>
      </c>
      <c r="U264" s="1">
        <v>227.344602689723</v>
      </c>
      <c r="V264" s="1">
        <v>569.645</v>
      </c>
      <c r="W264" s="1">
        <v>16.15445833333332</v>
      </c>
    </row>
    <row r="265" spans="1:23">
      <c r="A265" s="2" t="s">
        <v>1514</v>
      </c>
      <c r="B265" s="2" t="s">
        <v>3390</v>
      </c>
      <c r="C265" s="2" t="s">
        <v>32</v>
      </c>
      <c r="D265" s="2" t="s">
        <v>33</v>
      </c>
      <c r="E265" s="2" t="s">
        <v>34</v>
      </c>
      <c r="F265" s="2" t="s">
        <v>67</v>
      </c>
      <c r="G265" s="2">
        <v>1</v>
      </c>
      <c r="H265" s="2" t="s">
        <v>72</v>
      </c>
      <c r="I265" s="2">
        <v>3</v>
      </c>
      <c r="J265" s="2"/>
      <c r="K265" s="2"/>
      <c r="L265" s="2" t="s">
        <v>3893</v>
      </c>
      <c r="M265" s="2" t="s">
        <v>38</v>
      </c>
      <c r="N265" s="2" t="s">
        <v>3913</v>
      </c>
      <c r="O265" s="2">
        <v>49.478</v>
      </c>
      <c r="P265" s="2">
        <f>HYPERLINK("https://github.com/mlcommons/submissions_inference_3.1/tree/main/open/cTuning/results/nvidia_orin_maxq-tflite_armnn_cpp-cpu-armnn_tflite-v22.11-using_neon","details")</f>
        <v>0</v>
      </c>
      <c r="Q265" s="2">
        <f>HYPERLINK("https://github.com/mlcommons/submissions_inference_3.1/tree/main/open/cTuning/code","details")</f>
        <v>0</v>
      </c>
      <c r="R265" s="1">
        <v>2.290286</v>
      </c>
      <c r="S265" s="1">
        <v>33.73264048546849</v>
      </c>
      <c r="T265" s="1">
        <v>20.787368</v>
      </c>
      <c r="U265" s="1">
        <v>269.861123883748</v>
      </c>
      <c r="V265" s="1">
        <v>485.213</v>
      </c>
      <c r="W265" s="1">
        <v>16.33635500000001</v>
      </c>
    </row>
    <row r="266" spans="1:23">
      <c r="A266" s="2" t="s">
        <v>1515</v>
      </c>
      <c r="B266" s="2" t="s">
        <v>3391</v>
      </c>
      <c r="C266" s="2" t="s">
        <v>32</v>
      </c>
      <c r="D266" s="2" t="s">
        <v>33</v>
      </c>
      <c r="E266" s="2" t="s">
        <v>34</v>
      </c>
      <c r="F266" s="2" t="s">
        <v>67</v>
      </c>
      <c r="G266" s="2">
        <v>1</v>
      </c>
      <c r="H266" s="2" t="s">
        <v>72</v>
      </c>
      <c r="I266" s="2">
        <v>3</v>
      </c>
      <c r="J266" s="2"/>
      <c r="K266" s="2"/>
      <c r="L266" s="2" t="s">
        <v>3893</v>
      </c>
      <c r="M266" s="2" t="s">
        <v>38</v>
      </c>
      <c r="N266" s="2" t="s">
        <v>3914</v>
      </c>
      <c r="O266" s="2">
        <v>51.848</v>
      </c>
      <c r="P266" s="2">
        <f>HYPERLINK("https://github.com/mlcommons/submissions_inference_3.1/tree/main/open/cTuning/results/nvidia_orin_maxq-tflite_armnn_cpp-cpu-armnn_tflite-v22.11-using_neon","details")</f>
        <v>0</v>
      </c>
      <c r="Q266" s="2">
        <f>HYPERLINK("https://github.com/mlcommons/submissions_inference_3.1/tree/main/open/cTuning/code","details")</f>
        <v>0</v>
      </c>
      <c r="R266" s="1">
        <v>2.598517</v>
      </c>
      <c r="S266" s="1">
        <v>39.62620645649226</v>
      </c>
      <c r="T266" s="1">
        <v>23.645928</v>
      </c>
      <c r="U266" s="1">
        <v>317.009651651938</v>
      </c>
      <c r="V266" s="1">
        <v>426.851</v>
      </c>
      <c r="W266" s="1">
        <v>16.88256666666665</v>
      </c>
    </row>
    <row r="267" spans="1:23">
      <c r="A267" s="2" t="s">
        <v>1516</v>
      </c>
      <c r="B267" s="2" t="s">
        <v>3392</v>
      </c>
      <c r="C267" s="2" t="s">
        <v>32</v>
      </c>
      <c r="D267" s="2" t="s">
        <v>33</v>
      </c>
      <c r="E267" s="2" t="s">
        <v>34</v>
      </c>
      <c r="F267" s="2" t="s">
        <v>67</v>
      </c>
      <c r="G267" s="2">
        <v>1</v>
      </c>
      <c r="H267" s="2" t="s">
        <v>72</v>
      </c>
      <c r="I267" s="2">
        <v>3</v>
      </c>
      <c r="J267" s="2"/>
      <c r="K267" s="2"/>
      <c r="L267" s="2" t="s">
        <v>3893</v>
      </c>
      <c r="M267" s="2" t="s">
        <v>38</v>
      </c>
      <c r="N267" s="2" t="s">
        <v>3915</v>
      </c>
      <c r="O267" s="2">
        <v>57.918</v>
      </c>
      <c r="P267" s="2">
        <f>HYPERLINK("https://github.com/mlcommons/submissions_inference_3.1/tree/main/open/cTuning/results/nvidia_orin_maxq-tflite_armnn_cpp-cpu-armnn_tflite-v22.11-using_neon","details")</f>
        <v>0</v>
      </c>
      <c r="Q267" s="2">
        <f>HYPERLINK("https://github.com/mlcommons/submissions_inference_3.1/tree/main/open/cTuning/code","details")</f>
        <v>0</v>
      </c>
      <c r="R267" s="1">
        <v>1.89124</v>
      </c>
      <c r="S267" s="1">
        <v>31.31817878630111</v>
      </c>
      <c r="T267" s="1">
        <v>17.067368</v>
      </c>
      <c r="U267" s="1">
        <v>250.5454302904089</v>
      </c>
      <c r="V267" s="1">
        <v>581.718</v>
      </c>
      <c r="W267" s="1">
        <v>18.176645</v>
      </c>
    </row>
    <row r="268" spans="1:23">
      <c r="A268" s="2" t="s">
        <v>1517</v>
      </c>
      <c r="B268" s="2" t="s">
        <v>3393</v>
      </c>
      <c r="C268" s="2" t="s">
        <v>32</v>
      </c>
      <c r="D268" s="2" t="s">
        <v>33</v>
      </c>
      <c r="E268" s="2" t="s">
        <v>34</v>
      </c>
      <c r="F268" s="2" t="s">
        <v>67</v>
      </c>
      <c r="G268" s="2">
        <v>1</v>
      </c>
      <c r="H268" s="2" t="s">
        <v>72</v>
      </c>
      <c r="I268" s="2">
        <v>3</v>
      </c>
      <c r="J268" s="2"/>
      <c r="K268" s="2"/>
      <c r="L268" s="2" t="s">
        <v>3893</v>
      </c>
      <c r="M268" s="2" t="s">
        <v>38</v>
      </c>
      <c r="N268" s="2" t="s">
        <v>3916</v>
      </c>
      <c r="O268" s="2">
        <v>60.842</v>
      </c>
      <c r="P268" s="2">
        <f>HYPERLINK("https://github.com/mlcommons/submissions_inference_3.1/tree/main/open/cTuning/results/nvidia_orin_maxq-tflite_armnn_cpp-cpu-armnn_tflite-v22.11-using_neon","details")</f>
        <v>0</v>
      </c>
      <c r="Q268" s="2">
        <f>HYPERLINK("https://github.com/mlcommons/submissions_inference_3.1/tree/main/open/cTuning/code","details")</f>
        <v>0</v>
      </c>
      <c r="R268" s="1">
        <v>2.271793</v>
      </c>
      <c r="S268" s="1">
        <v>39.52960338123228</v>
      </c>
      <c r="T268" s="1">
        <v>20.945592</v>
      </c>
      <c r="U268" s="1">
        <v>316.2368270498583</v>
      </c>
      <c r="V268" s="1">
        <v>488.703</v>
      </c>
      <c r="W268" s="1">
        <v>19.27915</v>
      </c>
    </row>
    <row r="269" spans="1:23">
      <c r="A269" s="2" t="s">
        <v>1518</v>
      </c>
      <c r="B269" s="2" t="s">
        <v>3394</v>
      </c>
      <c r="C269" s="2" t="s">
        <v>32</v>
      </c>
      <c r="D269" s="2" t="s">
        <v>33</v>
      </c>
      <c r="E269" s="2" t="s">
        <v>34</v>
      </c>
      <c r="F269" s="2" t="s">
        <v>67</v>
      </c>
      <c r="G269" s="2">
        <v>1</v>
      </c>
      <c r="H269" s="2" t="s">
        <v>72</v>
      </c>
      <c r="I269" s="2">
        <v>3</v>
      </c>
      <c r="J269" s="2"/>
      <c r="K269" s="2"/>
      <c r="L269" s="2" t="s">
        <v>3893</v>
      </c>
      <c r="M269" s="2" t="s">
        <v>38</v>
      </c>
      <c r="N269" s="2" t="s">
        <v>3917</v>
      </c>
      <c r="O269" s="2">
        <v>63.244</v>
      </c>
      <c r="P269" s="2">
        <f>HYPERLINK("https://github.com/mlcommons/submissions_inference_3.1/tree/main/open/cTuning/results/nvidia_orin_maxq-tflite_armnn_cpp-cpu-armnn_tflite-v22.11-using_neon","details")</f>
        <v>0</v>
      </c>
      <c r="Q269" s="2">
        <f>HYPERLINK("https://github.com/mlcommons/submissions_inference_3.1/tree/main/open/cTuning/code","details")</f>
        <v>0</v>
      </c>
      <c r="R269" s="1">
        <v>2.829375</v>
      </c>
      <c r="S269" s="1">
        <v>49.10911486064977</v>
      </c>
      <c r="T269" s="1">
        <v>23.688216</v>
      </c>
      <c r="U269" s="1">
        <v>392.8729188851981</v>
      </c>
      <c r="V269" s="1">
        <v>407.253</v>
      </c>
      <c r="W269" s="1">
        <v>19.96026666666665</v>
      </c>
    </row>
    <row r="270" spans="1:23">
      <c r="A270" s="2" t="s">
        <v>1519</v>
      </c>
      <c r="B270" s="2" t="s">
        <v>3395</v>
      </c>
      <c r="C270" s="2" t="s">
        <v>32</v>
      </c>
      <c r="D270" s="2" t="s">
        <v>33</v>
      </c>
      <c r="E270" s="2" t="s">
        <v>34</v>
      </c>
      <c r="F270" s="2" t="s">
        <v>67</v>
      </c>
      <c r="G270" s="2">
        <v>1</v>
      </c>
      <c r="H270" s="2" t="s">
        <v>72</v>
      </c>
      <c r="I270" s="2">
        <v>3</v>
      </c>
      <c r="J270" s="2"/>
      <c r="K270" s="2"/>
      <c r="L270" s="2" t="s">
        <v>3893</v>
      </c>
      <c r="M270" s="2" t="s">
        <v>38</v>
      </c>
      <c r="N270" s="2" t="s">
        <v>3918</v>
      </c>
      <c r="O270" s="2">
        <v>64.346</v>
      </c>
      <c r="P270" s="2">
        <f>HYPERLINK("https://github.com/mlcommons/submissions_inference_3.1/tree/main/open/cTuning/results/nvidia_orin_maxq-tflite_armnn_cpp-cpu-armnn_tflite-v22.11-using_neon","details")</f>
        <v>0</v>
      </c>
      <c r="Q270" s="2">
        <f>HYPERLINK("https://github.com/mlcommons/submissions_inference_3.1/tree/main/open/cTuning/code","details")</f>
        <v>0</v>
      </c>
      <c r="R270" s="1">
        <v>3.417542</v>
      </c>
      <c r="S270" s="1">
        <v>59.93659121823438</v>
      </c>
      <c r="T270" s="1">
        <v>29.689192</v>
      </c>
      <c r="U270" s="1">
        <v>479.4927297458751</v>
      </c>
      <c r="V270" s="1">
        <v>351.449</v>
      </c>
      <c r="W270" s="1">
        <v>21.02501666666666</v>
      </c>
    </row>
    <row r="271" spans="1:23">
      <c r="A271" s="2" t="s">
        <v>1520</v>
      </c>
      <c r="B271" s="2" t="s">
        <v>3396</v>
      </c>
      <c r="C271" s="2" t="s">
        <v>32</v>
      </c>
      <c r="D271" s="2" t="s">
        <v>33</v>
      </c>
      <c r="E271" s="2" t="s">
        <v>34</v>
      </c>
      <c r="F271" s="2" t="s">
        <v>67</v>
      </c>
      <c r="G271" s="2">
        <v>1</v>
      </c>
      <c r="H271" s="2" t="s">
        <v>72</v>
      </c>
      <c r="I271" s="2">
        <v>3</v>
      </c>
      <c r="J271" s="2"/>
      <c r="K271" s="2"/>
      <c r="L271" s="2" t="s">
        <v>3893</v>
      </c>
      <c r="M271" s="2" t="s">
        <v>38</v>
      </c>
      <c r="N271" s="2" t="s">
        <v>3919</v>
      </c>
      <c r="O271" s="2">
        <v>63.716</v>
      </c>
      <c r="P271" s="2">
        <f>HYPERLINK("https://github.com/mlcommons/submissions_inference_3.1/tree/main/open/cTuning/results/nvidia_orin_maxq-tflite_armnn_cpp-cpu-armnn_tflite-v22.11-using_neon","details")</f>
        <v>0</v>
      </c>
      <c r="Q271" s="2">
        <f>HYPERLINK("https://github.com/mlcommons/submissions_inference_3.1/tree/main/open/cTuning/code","details")</f>
        <v>0</v>
      </c>
      <c r="R271" s="1">
        <v>2.631666</v>
      </c>
      <c r="S271" s="1">
        <v>45.52889906399209</v>
      </c>
      <c r="T271" s="1">
        <v>22.929608</v>
      </c>
      <c r="U271" s="1">
        <v>364.2311925119368</v>
      </c>
      <c r="V271" s="1">
        <v>447.656</v>
      </c>
      <c r="W271" s="1">
        <v>20.32123333333334</v>
      </c>
    </row>
    <row r="272" spans="1:23">
      <c r="A272" s="2" t="s">
        <v>1521</v>
      </c>
      <c r="B272" s="2" t="s">
        <v>3397</v>
      </c>
      <c r="C272" s="2" t="s">
        <v>32</v>
      </c>
      <c r="D272" s="2" t="s">
        <v>33</v>
      </c>
      <c r="E272" s="2" t="s">
        <v>34</v>
      </c>
      <c r="F272" s="2" t="s">
        <v>67</v>
      </c>
      <c r="G272" s="2">
        <v>1</v>
      </c>
      <c r="H272" s="2" t="s">
        <v>72</v>
      </c>
      <c r="I272" s="2">
        <v>3</v>
      </c>
      <c r="J272" s="2"/>
      <c r="K272" s="2"/>
      <c r="L272" s="2" t="s">
        <v>3893</v>
      </c>
      <c r="M272" s="2" t="s">
        <v>38</v>
      </c>
      <c r="N272" s="2" t="s">
        <v>3920</v>
      </c>
      <c r="O272" s="2">
        <v>66.384</v>
      </c>
      <c r="P272" s="2">
        <f>HYPERLINK("https://github.com/mlcommons/submissions_inference_3.1/tree/main/open/cTuning/results/nvidia_orin_maxq-tflite_armnn_cpp-cpu-armnn_tflite-v22.11-using_neon","details")</f>
        <v>0</v>
      </c>
      <c r="Q272" s="2">
        <f>HYPERLINK("https://github.com/mlcommons/submissions_inference_3.1/tree/main/open/cTuning/code","details")</f>
        <v>0</v>
      </c>
      <c r="R272" s="1">
        <v>3.447146</v>
      </c>
      <c r="S272" s="1">
        <v>59.58290787280024</v>
      </c>
      <c r="T272" s="1">
        <v>29.892736</v>
      </c>
      <c r="U272" s="1">
        <v>476.6632629824019</v>
      </c>
      <c r="V272" s="1">
        <v>365.578</v>
      </c>
      <c r="W272" s="1">
        <v>21.72096666666668</v>
      </c>
    </row>
    <row r="273" spans="1:23">
      <c r="A273" s="2" t="s">
        <v>1522</v>
      </c>
      <c r="B273" s="2" t="s">
        <v>3398</v>
      </c>
      <c r="C273" s="2" t="s">
        <v>32</v>
      </c>
      <c r="D273" s="2" t="s">
        <v>33</v>
      </c>
      <c r="E273" s="2" t="s">
        <v>34</v>
      </c>
      <c r="F273" s="2" t="s">
        <v>67</v>
      </c>
      <c r="G273" s="2">
        <v>1</v>
      </c>
      <c r="H273" s="2" t="s">
        <v>72</v>
      </c>
      <c r="I273" s="2">
        <v>3</v>
      </c>
      <c r="J273" s="2"/>
      <c r="K273" s="2"/>
      <c r="L273" s="2" t="s">
        <v>3893</v>
      </c>
      <c r="M273" s="2" t="s">
        <v>38</v>
      </c>
      <c r="N273" s="2" t="s">
        <v>3921</v>
      </c>
      <c r="O273" s="2">
        <v>68.242</v>
      </c>
      <c r="P273" s="2">
        <f>HYPERLINK("https://github.com/mlcommons/submissions_inference_3.1/tree/main/open/cTuning/results/nvidia_orin_maxq-tflite_armnn_cpp-cpu-armnn_tflite-v22.11-using_neon","details")</f>
        <v>0</v>
      </c>
      <c r="Q273" s="2">
        <f>HYPERLINK("https://github.com/mlcommons/submissions_inference_3.1/tree/main/open/cTuning/code","details")</f>
        <v>0</v>
      </c>
      <c r="R273" s="1">
        <v>4.509985</v>
      </c>
      <c r="S273" s="1">
        <v>82.37177343583112</v>
      </c>
      <c r="T273" s="1">
        <v>39.725144</v>
      </c>
      <c r="U273" s="1">
        <v>658.9741874866489</v>
      </c>
      <c r="V273" s="1">
        <v>271.042</v>
      </c>
      <c r="W273" s="1">
        <v>22.27863333333334</v>
      </c>
    </row>
    <row r="274" spans="1:23">
      <c r="A274" s="2" t="s">
        <v>1523</v>
      </c>
      <c r="B274" s="2" t="s">
        <v>3399</v>
      </c>
      <c r="C274" s="2" t="s">
        <v>32</v>
      </c>
      <c r="D274" s="2" t="s">
        <v>33</v>
      </c>
      <c r="E274" s="2" t="s">
        <v>34</v>
      </c>
      <c r="F274" s="2" t="s">
        <v>67</v>
      </c>
      <c r="G274" s="2">
        <v>1</v>
      </c>
      <c r="H274" s="2" t="s">
        <v>72</v>
      </c>
      <c r="I274" s="2">
        <v>3</v>
      </c>
      <c r="J274" s="2"/>
      <c r="K274" s="2"/>
      <c r="L274" s="2" t="s">
        <v>3893</v>
      </c>
      <c r="M274" s="2" t="s">
        <v>38</v>
      </c>
      <c r="N274" s="2" t="s">
        <v>3922</v>
      </c>
      <c r="O274" s="2">
        <v>69.262</v>
      </c>
      <c r="P274" s="2">
        <f>HYPERLINK("https://github.com/mlcommons/submissions_inference_3.1/tree/main/open/cTuning/results/nvidia_orin_maxq-tflite_armnn_cpp-cpu-armnn_tflite-v22.11-using_neon","details")</f>
        <v>0</v>
      </c>
      <c r="Q274" s="2">
        <f>HYPERLINK("https://github.com/mlcommons/submissions_inference_3.1/tree/main/open/cTuning/code","details")</f>
        <v>0</v>
      </c>
      <c r="R274" s="1">
        <v>5.483962</v>
      </c>
      <c r="S274" s="1">
        <v>96.44677149761102</v>
      </c>
      <c r="T274" s="1">
        <v>45.6748</v>
      </c>
      <c r="U274" s="1">
        <v>771.5741719808882</v>
      </c>
      <c r="V274" s="1">
        <v>243.545</v>
      </c>
      <c r="W274" s="1">
        <v>23.43801666666666</v>
      </c>
    </row>
    <row r="275" spans="1:23">
      <c r="A275" s="2" t="s">
        <v>1524</v>
      </c>
      <c r="B275" s="2" t="s">
        <v>3400</v>
      </c>
      <c r="C275" s="2" t="s">
        <v>32</v>
      </c>
      <c r="D275" s="2" t="s">
        <v>33</v>
      </c>
      <c r="E275" s="2" t="s">
        <v>34</v>
      </c>
      <c r="F275" s="2" t="s">
        <v>67</v>
      </c>
      <c r="G275" s="2">
        <v>1</v>
      </c>
      <c r="H275" s="2" t="s">
        <v>72</v>
      </c>
      <c r="I275" s="2">
        <v>3</v>
      </c>
      <c r="J275" s="2"/>
      <c r="K275" s="2"/>
      <c r="L275" s="2" t="s">
        <v>3893</v>
      </c>
      <c r="M275" s="2" t="s">
        <v>38</v>
      </c>
      <c r="N275" s="2" t="s">
        <v>3923</v>
      </c>
      <c r="O275" s="2">
        <v>66.604</v>
      </c>
      <c r="P275" s="2">
        <f>HYPERLINK("https://github.com/mlcommons/submissions_inference_3.1/tree/main/open/cTuning/results/nvidia_orin_maxq-tflite_armnn_cpp-cpu-armnn_tflite-v22.11-using_neon","details")</f>
        <v>0</v>
      </c>
      <c r="Q275" s="2">
        <f>HYPERLINK("https://github.com/mlcommons/submissions_inference_3.1/tree/main/open/cTuning/code","details")</f>
        <v>0</v>
      </c>
      <c r="R275" s="1">
        <v>3.65886</v>
      </c>
      <c r="S275" s="1">
        <v>64.64628646644884</v>
      </c>
      <c r="T275" s="1">
        <v>30.771368</v>
      </c>
      <c r="U275" s="1">
        <v>517.1702917315907</v>
      </c>
      <c r="V275" s="1">
        <v>342.084</v>
      </c>
      <c r="W275" s="1">
        <v>22.05788333333334</v>
      </c>
    </row>
    <row r="276" spans="1:23">
      <c r="A276" s="2" t="s">
        <v>1525</v>
      </c>
      <c r="B276" s="2" t="s">
        <v>3401</v>
      </c>
      <c r="C276" s="2" t="s">
        <v>32</v>
      </c>
      <c r="D276" s="2" t="s">
        <v>33</v>
      </c>
      <c r="E276" s="2" t="s">
        <v>34</v>
      </c>
      <c r="F276" s="2" t="s">
        <v>67</v>
      </c>
      <c r="G276" s="2">
        <v>1</v>
      </c>
      <c r="H276" s="2" t="s">
        <v>72</v>
      </c>
      <c r="I276" s="2">
        <v>3</v>
      </c>
      <c r="J276" s="2"/>
      <c r="K276" s="2"/>
      <c r="L276" s="2" t="s">
        <v>3893</v>
      </c>
      <c r="M276" s="2" t="s">
        <v>38</v>
      </c>
      <c r="N276" s="2" t="s">
        <v>3924</v>
      </c>
      <c r="O276" s="2">
        <v>69.10599999999999</v>
      </c>
      <c r="P276" s="2">
        <f>HYPERLINK("https://github.com/mlcommons/submissions_inference_3.1/tree/main/open/cTuning/results/nvidia_orin_maxq-tflite_armnn_cpp-cpu-armnn_tflite-v22.11-using_neon","details")</f>
        <v>0</v>
      </c>
      <c r="Q276" s="2">
        <f>HYPERLINK("https://github.com/mlcommons/submissions_inference_3.1/tree/main/open/cTuning/code","details")</f>
        <v>0</v>
      </c>
      <c r="R276" s="1">
        <v>4.940154</v>
      </c>
      <c r="S276" s="1">
        <v>87.29870560611973</v>
      </c>
      <c r="T276" s="1">
        <v>41.570544</v>
      </c>
      <c r="U276" s="1">
        <v>698.3896448489578</v>
      </c>
      <c r="V276" s="1">
        <v>265.25</v>
      </c>
      <c r="W276" s="1">
        <v>23.09954999999999</v>
      </c>
    </row>
    <row r="277" spans="1:23">
      <c r="A277" s="2" t="s">
        <v>1526</v>
      </c>
      <c r="B277" s="2" t="s">
        <v>3402</v>
      </c>
      <c r="C277" s="2" t="s">
        <v>32</v>
      </c>
      <c r="D277" s="2" t="s">
        <v>33</v>
      </c>
      <c r="E277" s="2" t="s">
        <v>34</v>
      </c>
      <c r="F277" s="2" t="s">
        <v>67</v>
      </c>
      <c r="G277" s="2">
        <v>1</v>
      </c>
      <c r="H277" s="2" t="s">
        <v>72</v>
      </c>
      <c r="I277" s="2">
        <v>3</v>
      </c>
      <c r="J277" s="2"/>
      <c r="K277" s="2"/>
      <c r="L277" s="2" t="s">
        <v>3893</v>
      </c>
      <c r="M277" s="2" t="s">
        <v>38</v>
      </c>
      <c r="N277" s="2" t="s">
        <v>3925</v>
      </c>
      <c r="O277" s="2">
        <v>70.626</v>
      </c>
      <c r="P277" s="2">
        <f>HYPERLINK("https://github.com/mlcommons/submissions_inference_3.1/tree/main/open/cTuning/results/nvidia_orin_maxq-tflite_armnn_cpp-cpu-armnn_tflite-v22.11-using_neon","details")</f>
        <v>0</v>
      </c>
      <c r="Q277" s="2">
        <f>HYPERLINK("https://github.com/mlcommons/submissions_inference_3.1/tree/main/open/cTuning/code","details")</f>
        <v>0</v>
      </c>
      <c r="R277" s="1">
        <v>6.482303</v>
      </c>
      <c r="S277" s="1">
        <v>122.2614233201252</v>
      </c>
      <c r="T277" s="1">
        <v>56.860824</v>
      </c>
      <c r="U277" s="1">
        <v>978.0913865610016</v>
      </c>
      <c r="V277" s="1">
        <v>194.225</v>
      </c>
      <c r="W277" s="1">
        <v>23.70666666666665</v>
      </c>
    </row>
    <row r="278" spans="1:23">
      <c r="A278" s="2" t="s">
        <v>1527</v>
      </c>
      <c r="B278" s="2" t="s">
        <v>3403</v>
      </c>
      <c r="C278" s="2" t="s">
        <v>32</v>
      </c>
      <c r="D278" s="2" t="s">
        <v>33</v>
      </c>
      <c r="E278" s="2" t="s">
        <v>34</v>
      </c>
      <c r="F278" s="2" t="s">
        <v>67</v>
      </c>
      <c r="G278" s="2">
        <v>1</v>
      </c>
      <c r="H278" s="2" t="s">
        <v>72</v>
      </c>
      <c r="I278" s="2">
        <v>3</v>
      </c>
      <c r="J278" s="2"/>
      <c r="K278" s="2"/>
      <c r="L278" s="2" t="s">
        <v>3893</v>
      </c>
      <c r="M278" s="2" t="s">
        <v>38</v>
      </c>
      <c r="N278" s="2" t="s">
        <v>3926</v>
      </c>
      <c r="O278" s="2">
        <v>71.678</v>
      </c>
      <c r="P278" s="2">
        <f>HYPERLINK("https://github.com/mlcommons/submissions_inference_3.1/tree/main/open/cTuning/results/nvidia_orin_maxq-tflite_armnn_cpp-cpu-armnn_tflite-v22.11-using_neon","details")</f>
        <v>0</v>
      </c>
      <c r="Q278" s="2">
        <f>HYPERLINK("https://github.com/mlcommons/submissions_inference_3.1/tree/main/open/cTuning/code","details")</f>
        <v>0</v>
      </c>
      <c r="R278" s="1">
        <v>8.204723</v>
      </c>
      <c r="S278" s="1">
        <v>157.8147748962814</v>
      </c>
      <c r="T278" s="1">
        <v>73.229136</v>
      </c>
      <c r="U278" s="1">
        <v>1262.518199170251</v>
      </c>
      <c r="V278" s="1">
        <v>153.283</v>
      </c>
      <c r="W278" s="1">
        <v>24.15438333333334</v>
      </c>
    </row>
    <row r="279" spans="1:23">
      <c r="A279" s="2" t="s">
        <v>1528</v>
      </c>
      <c r="B279" s="2" t="s">
        <v>3404</v>
      </c>
      <c r="C279" s="2" t="s">
        <v>32</v>
      </c>
      <c r="D279" s="2" t="s">
        <v>33</v>
      </c>
      <c r="E279" s="2" t="s">
        <v>34</v>
      </c>
      <c r="F279" s="2" t="s">
        <v>67</v>
      </c>
      <c r="G279" s="2">
        <v>1</v>
      </c>
      <c r="H279" s="2" t="s">
        <v>72</v>
      </c>
      <c r="I279" s="2">
        <v>3</v>
      </c>
      <c r="J279" s="2"/>
      <c r="K279" s="2"/>
      <c r="L279" s="2" t="s">
        <v>3893</v>
      </c>
      <c r="M279" s="2" t="s">
        <v>38</v>
      </c>
      <c r="N279" s="2" t="s">
        <v>3927</v>
      </c>
      <c r="O279" s="2">
        <v>42.35</v>
      </c>
      <c r="P279" s="2">
        <f>HYPERLINK("https://github.com/mlcommons/submissions_inference_3.1/tree/main/open/cTuning/results/nvidia_orin_maxq-tflite_armnn_cpp-cpu-armnn_tflite-v22.11-using_neon","details")</f>
        <v>0</v>
      </c>
      <c r="Q279" s="2">
        <f>HYPERLINK("https://github.com/mlcommons/submissions_inference_3.1/tree/main/open/cTuning/code","details")</f>
        <v>0</v>
      </c>
      <c r="R279" s="1">
        <v>1.300695</v>
      </c>
      <c r="S279" s="1">
        <v>18.52929286779252</v>
      </c>
      <c r="T279" s="1">
        <v>12.42648</v>
      </c>
      <c r="U279" s="1">
        <v>148.2343429423401</v>
      </c>
      <c r="V279" s="1">
        <v>845.212</v>
      </c>
      <c r="W279" s="1">
        <v>15.625855</v>
      </c>
    </row>
    <row r="280" spans="1:23">
      <c r="A280" s="2" t="s">
        <v>1529</v>
      </c>
      <c r="B280" s="2" t="s">
        <v>3405</v>
      </c>
      <c r="C280" s="2" t="s">
        <v>32</v>
      </c>
      <c r="D280" s="2" t="s">
        <v>33</v>
      </c>
      <c r="E280" s="2" t="s">
        <v>34</v>
      </c>
      <c r="F280" s="2" t="s">
        <v>67</v>
      </c>
      <c r="G280" s="2">
        <v>1</v>
      </c>
      <c r="H280" s="2" t="s">
        <v>72</v>
      </c>
      <c r="I280" s="2">
        <v>3</v>
      </c>
      <c r="J280" s="2"/>
      <c r="K280" s="2"/>
      <c r="L280" s="2" t="s">
        <v>3893</v>
      </c>
      <c r="M280" s="2" t="s">
        <v>38</v>
      </c>
      <c r="N280" s="2" t="s">
        <v>3928</v>
      </c>
      <c r="O280" s="2">
        <v>45.444</v>
      </c>
      <c r="P280" s="2">
        <f>HYPERLINK("https://github.com/mlcommons/submissions_inference_3.1/tree/main/open/cTuning/results/nvidia_orin_maxq-tflite_armnn_cpp-cpu-armnn_tflite-v22.11-using_neon","details")</f>
        <v>0</v>
      </c>
      <c r="Q280" s="2">
        <f>HYPERLINK("https://github.com/mlcommons/submissions_inference_3.1/tree/main/open/cTuning/code","details")</f>
        <v>0</v>
      </c>
      <c r="R280" s="1">
        <v>1.373111</v>
      </c>
      <c r="S280" s="1">
        <v>19.93480247533393</v>
      </c>
      <c r="T280" s="1">
        <v>12.622304</v>
      </c>
      <c r="U280" s="1">
        <v>159.4784198026715</v>
      </c>
      <c r="V280" s="1">
        <v>814.5599999999999</v>
      </c>
      <c r="W280" s="1">
        <v>16.20298666666666</v>
      </c>
    </row>
    <row r="281" spans="1:23">
      <c r="A281" s="2" t="s">
        <v>1530</v>
      </c>
      <c r="B281" s="2" t="s">
        <v>3406</v>
      </c>
      <c r="C281" s="2" t="s">
        <v>32</v>
      </c>
      <c r="D281" s="2" t="s">
        <v>33</v>
      </c>
      <c r="E281" s="2" t="s">
        <v>34</v>
      </c>
      <c r="F281" s="2" t="s">
        <v>67</v>
      </c>
      <c r="G281" s="2">
        <v>1</v>
      </c>
      <c r="H281" s="2" t="s">
        <v>72</v>
      </c>
      <c r="I281" s="2">
        <v>3</v>
      </c>
      <c r="J281" s="2"/>
      <c r="K281" s="2"/>
      <c r="L281" s="2" t="s">
        <v>3893</v>
      </c>
      <c r="M281" s="2" t="s">
        <v>38</v>
      </c>
      <c r="N281" s="2" t="s">
        <v>3929</v>
      </c>
      <c r="O281" s="2">
        <v>48.114</v>
      </c>
      <c r="P281" s="2">
        <f>HYPERLINK("https://github.com/mlcommons/submissions_inference_3.1/tree/main/open/cTuning/results/nvidia_orin_maxq-tflite_armnn_cpp-cpu-armnn_tflite-v22.11-using_neon","details")</f>
        <v>0</v>
      </c>
      <c r="Q281" s="2">
        <f>HYPERLINK("https://github.com/mlcommons/submissions_inference_3.1/tree/main/open/cTuning/code","details")</f>
        <v>0</v>
      </c>
      <c r="R281" s="1">
        <v>1.456763</v>
      </c>
      <c r="S281" s="1">
        <v>21.51175974966704</v>
      </c>
      <c r="T281" s="1">
        <v>13.77152</v>
      </c>
      <c r="U281" s="1">
        <v>172.0940779973363</v>
      </c>
      <c r="V281" s="1">
        <v>783.38</v>
      </c>
      <c r="W281" s="1">
        <v>16.81650333333332</v>
      </c>
    </row>
    <row r="282" spans="1:23">
      <c r="A282" s="2" t="s">
        <v>1531</v>
      </c>
      <c r="B282" s="2" t="s">
        <v>3407</v>
      </c>
      <c r="C282" s="2" t="s">
        <v>32</v>
      </c>
      <c r="D282" s="2" t="s">
        <v>33</v>
      </c>
      <c r="E282" s="2" t="s">
        <v>34</v>
      </c>
      <c r="F282" s="2" t="s">
        <v>67</v>
      </c>
      <c r="G282" s="2">
        <v>1</v>
      </c>
      <c r="H282" s="2" t="s">
        <v>72</v>
      </c>
      <c r="I282" s="2">
        <v>3</v>
      </c>
      <c r="J282" s="2"/>
      <c r="K282" s="2"/>
      <c r="L282" s="2" t="s">
        <v>3893</v>
      </c>
      <c r="M282" s="2" t="s">
        <v>38</v>
      </c>
      <c r="N282" s="2" t="s">
        <v>3930</v>
      </c>
      <c r="O282" s="2">
        <v>50.16</v>
      </c>
      <c r="P282" s="2">
        <f>HYPERLINK("https://github.com/mlcommons/submissions_inference_3.1/tree/main/open/cTuning/results/nvidia_orin_maxq-tflite_armnn_cpp-cpu-armnn_tflite-v22.11-using_neon","details")</f>
        <v>0</v>
      </c>
      <c r="Q282" s="2">
        <f>HYPERLINK("https://github.com/mlcommons/submissions_inference_3.1/tree/main/open/cTuning/code","details")</f>
        <v>0</v>
      </c>
      <c r="R282" s="1">
        <v>1.480381</v>
      </c>
      <c r="S282" s="1">
        <v>23.44575579034773</v>
      </c>
      <c r="T282" s="1">
        <v>13.674256</v>
      </c>
      <c r="U282" s="1">
        <v>187.5660463227818</v>
      </c>
      <c r="V282" s="1">
        <v>740.15</v>
      </c>
      <c r="W282" s="1">
        <v>17.31816</v>
      </c>
    </row>
    <row r="283" spans="1:23">
      <c r="A283" s="2" t="s">
        <v>1532</v>
      </c>
      <c r="B283" s="2" t="s">
        <v>3408</v>
      </c>
      <c r="C283" s="2" t="s">
        <v>32</v>
      </c>
      <c r="D283" s="2" t="s">
        <v>33</v>
      </c>
      <c r="E283" s="2" t="s">
        <v>34</v>
      </c>
      <c r="F283" s="2" t="s">
        <v>67</v>
      </c>
      <c r="G283" s="2">
        <v>1</v>
      </c>
      <c r="H283" s="2" t="s">
        <v>72</v>
      </c>
      <c r="I283" s="2">
        <v>3</v>
      </c>
      <c r="J283" s="2"/>
      <c r="K283" s="2"/>
      <c r="L283" s="2" t="s">
        <v>3893</v>
      </c>
      <c r="M283" s="2" t="s">
        <v>38</v>
      </c>
      <c r="N283" s="2" t="s">
        <v>3931</v>
      </c>
      <c r="O283" s="2">
        <v>56.738</v>
      </c>
      <c r="P283" s="2">
        <f>HYPERLINK("https://github.com/mlcommons/submissions_inference_3.1/tree/main/open/cTuning/results/nvidia_orin_maxq-tflite_armnn_cpp-cpu-armnn_tflite-v22.11-using_neon","details")</f>
        <v>0</v>
      </c>
      <c r="Q283" s="2">
        <f>HYPERLINK("https://github.com/mlcommons/submissions_inference_3.1/tree/main/open/cTuning/code","details")</f>
        <v>0</v>
      </c>
      <c r="R283" s="1">
        <v>1.356251</v>
      </c>
      <c r="S283" s="1">
        <v>20.47531527418682</v>
      </c>
      <c r="T283" s="1">
        <v>12.647672</v>
      </c>
      <c r="U283" s="1">
        <v>163.8025221934946</v>
      </c>
      <c r="V283" s="1">
        <v>824.902</v>
      </c>
      <c r="W283" s="1">
        <v>16.846965</v>
      </c>
    </row>
    <row r="284" spans="1:23">
      <c r="A284" s="2" t="s">
        <v>1533</v>
      </c>
      <c r="B284" s="2" t="s">
        <v>3409</v>
      </c>
      <c r="C284" s="2" t="s">
        <v>32</v>
      </c>
      <c r="D284" s="2" t="s">
        <v>33</v>
      </c>
      <c r="E284" s="2" t="s">
        <v>34</v>
      </c>
      <c r="F284" s="2" t="s">
        <v>67</v>
      </c>
      <c r="G284" s="2">
        <v>1</v>
      </c>
      <c r="H284" s="2" t="s">
        <v>72</v>
      </c>
      <c r="I284" s="2">
        <v>3</v>
      </c>
      <c r="J284" s="2"/>
      <c r="K284" s="2"/>
      <c r="L284" s="2" t="s">
        <v>3893</v>
      </c>
      <c r="M284" s="2" t="s">
        <v>38</v>
      </c>
      <c r="N284" s="2" t="s">
        <v>3932</v>
      </c>
      <c r="O284" s="2">
        <v>59.432</v>
      </c>
      <c r="P284" s="2">
        <f>HYPERLINK("https://github.com/mlcommons/submissions_inference_3.1/tree/main/open/cTuning/results/nvidia_orin_maxq-tflite_armnn_cpp-cpu-armnn_tflite-v22.11-using_neon","details")</f>
        <v>0</v>
      </c>
      <c r="Q284" s="2">
        <f>HYPERLINK("https://github.com/mlcommons/submissions_inference_3.1/tree/main/open/cTuning/code","details")</f>
        <v>0</v>
      </c>
      <c r="R284" s="1">
        <v>1.508639</v>
      </c>
      <c r="S284" s="1">
        <v>24.16797925729525</v>
      </c>
      <c r="T284" s="1">
        <v>14.258216</v>
      </c>
      <c r="U284" s="1">
        <v>193.343834058362</v>
      </c>
      <c r="V284" s="1">
        <v>726.787</v>
      </c>
      <c r="W284" s="1">
        <v>17.52390166666666</v>
      </c>
    </row>
    <row r="285" spans="1:23">
      <c r="A285" s="2" t="s">
        <v>1534</v>
      </c>
      <c r="B285" s="2" t="s">
        <v>3410</v>
      </c>
      <c r="C285" s="2" t="s">
        <v>32</v>
      </c>
      <c r="D285" s="2" t="s">
        <v>33</v>
      </c>
      <c r="E285" s="2" t="s">
        <v>34</v>
      </c>
      <c r="F285" s="2" t="s">
        <v>67</v>
      </c>
      <c r="G285" s="2">
        <v>1</v>
      </c>
      <c r="H285" s="2" t="s">
        <v>72</v>
      </c>
      <c r="I285" s="2">
        <v>3</v>
      </c>
      <c r="J285" s="2"/>
      <c r="K285" s="2"/>
      <c r="L285" s="2" t="s">
        <v>3893</v>
      </c>
      <c r="M285" s="2" t="s">
        <v>38</v>
      </c>
      <c r="N285" s="2" t="s">
        <v>3933</v>
      </c>
      <c r="O285" s="2">
        <v>61.458</v>
      </c>
      <c r="P285" s="2">
        <f>HYPERLINK("https://github.com/mlcommons/submissions_inference_3.1/tree/main/open/cTuning/results/nvidia_orin_maxq-tflite_armnn_cpp-cpu-armnn_tflite-v22.11-using_neon","details")</f>
        <v>0</v>
      </c>
      <c r="Q285" s="2">
        <f>HYPERLINK("https://github.com/mlcommons/submissions_inference_3.1/tree/main/open/cTuning/code","details")</f>
        <v>0</v>
      </c>
      <c r="R285" s="1">
        <v>1.669603</v>
      </c>
      <c r="S285" s="1">
        <v>27.59309101996194</v>
      </c>
      <c r="T285" s="1">
        <v>15.9906</v>
      </c>
      <c r="U285" s="1">
        <v>220.7447281596955</v>
      </c>
      <c r="V285" s="1">
        <v>655.528</v>
      </c>
      <c r="W285" s="1">
        <v>18.04565333333334</v>
      </c>
    </row>
    <row r="286" spans="1:23">
      <c r="A286" s="2" t="s">
        <v>1535</v>
      </c>
      <c r="B286" s="2" t="s">
        <v>3411</v>
      </c>
      <c r="C286" s="2" t="s">
        <v>32</v>
      </c>
      <c r="D286" s="2" t="s">
        <v>33</v>
      </c>
      <c r="E286" s="2" t="s">
        <v>34</v>
      </c>
      <c r="F286" s="2" t="s">
        <v>67</v>
      </c>
      <c r="G286" s="2">
        <v>1</v>
      </c>
      <c r="H286" s="2" t="s">
        <v>72</v>
      </c>
      <c r="I286" s="2">
        <v>3</v>
      </c>
      <c r="J286" s="2"/>
      <c r="K286" s="2"/>
      <c r="L286" s="2" t="s">
        <v>3893</v>
      </c>
      <c r="M286" s="2" t="s">
        <v>38</v>
      </c>
      <c r="N286" s="2" t="s">
        <v>3934</v>
      </c>
      <c r="O286" s="2">
        <v>62.264</v>
      </c>
      <c r="P286" s="2">
        <f>HYPERLINK("https://github.com/mlcommons/submissions_inference_3.1/tree/main/open/cTuning/results/nvidia_orin_maxq-tflite_armnn_cpp-cpu-armnn_tflite-v22.11-using_neon","details")</f>
        <v>0</v>
      </c>
      <c r="Q286" s="2">
        <f>HYPERLINK("https://github.com/mlcommons/submissions_inference_3.1/tree/main/open/cTuning/code","details")</f>
        <v>0</v>
      </c>
      <c r="R286" s="1">
        <v>1.912103</v>
      </c>
      <c r="S286" s="1">
        <v>32.25533780854802</v>
      </c>
      <c r="T286" s="1">
        <v>17.167208</v>
      </c>
      <c r="U286" s="1">
        <v>258.0427024683842</v>
      </c>
      <c r="V286" s="1">
        <v>576.193</v>
      </c>
      <c r="W286" s="1">
        <v>18.54253333333333</v>
      </c>
    </row>
    <row r="287" spans="1:23">
      <c r="A287" s="2" t="s">
        <v>1536</v>
      </c>
      <c r="B287" s="2" t="s">
        <v>3412</v>
      </c>
      <c r="C287" s="2" t="s">
        <v>32</v>
      </c>
      <c r="D287" s="2" t="s">
        <v>33</v>
      </c>
      <c r="E287" s="2" t="s">
        <v>34</v>
      </c>
      <c r="F287" s="2" t="s">
        <v>67</v>
      </c>
      <c r="G287" s="2">
        <v>1</v>
      </c>
      <c r="H287" s="2" t="s">
        <v>72</v>
      </c>
      <c r="I287" s="2">
        <v>3</v>
      </c>
      <c r="J287" s="2"/>
      <c r="K287" s="2"/>
      <c r="L287" s="2" t="s">
        <v>3893</v>
      </c>
      <c r="M287" s="2" t="s">
        <v>38</v>
      </c>
      <c r="N287" s="2" t="s">
        <v>3935</v>
      </c>
      <c r="O287" s="2">
        <v>58.386</v>
      </c>
      <c r="P287" s="2">
        <f>HYPERLINK("https://github.com/mlcommons/submissions_inference_3.1/tree/main/open/cTuning/results/nvidia_orin_maxq-tflite_armnn_cpp-cpu-armnn_tflite-v22.11-using_neon","details")</f>
        <v>0</v>
      </c>
      <c r="Q287" s="2">
        <f>HYPERLINK("https://github.com/mlcommons/submissions_inference_3.1/tree/main/open/cTuning/code","details")</f>
        <v>0</v>
      </c>
      <c r="R287" s="1">
        <v>1.536383</v>
      </c>
      <c r="S287" s="1">
        <v>25.23766635830762</v>
      </c>
      <c r="T287" s="1">
        <v>13.811736</v>
      </c>
      <c r="U287" s="1">
        <v>201.901330866461</v>
      </c>
      <c r="V287" s="1">
        <v>707.521</v>
      </c>
      <c r="W287" s="1">
        <v>17.80495840266222</v>
      </c>
    </row>
    <row r="288" spans="1:23">
      <c r="A288" s="2" t="s">
        <v>1537</v>
      </c>
      <c r="B288" s="2" t="s">
        <v>3413</v>
      </c>
      <c r="C288" s="2" t="s">
        <v>32</v>
      </c>
      <c r="D288" s="2" t="s">
        <v>33</v>
      </c>
      <c r="E288" s="2" t="s">
        <v>34</v>
      </c>
      <c r="F288" s="2" t="s">
        <v>67</v>
      </c>
      <c r="G288" s="2">
        <v>1</v>
      </c>
      <c r="H288" s="2" t="s">
        <v>72</v>
      </c>
      <c r="I288" s="2">
        <v>3</v>
      </c>
      <c r="J288" s="2"/>
      <c r="K288" s="2"/>
      <c r="L288" s="2" t="s">
        <v>3893</v>
      </c>
      <c r="M288" s="2" t="s">
        <v>38</v>
      </c>
      <c r="N288" s="2" t="s">
        <v>3936</v>
      </c>
      <c r="O288" s="2">
        <v>64.126</v>
      </c>
      <c r="P288" s="2">
        <f>HYPERLINK("https://github.com/mlcommons/submissions_inference_3.1/tree/main/open/cTuning/results/nvidia_orin_maxq-tflite_armnn_cpp-cpu-armnn_tflite-v22.11-using_neon","details")</f>
        <v>0</v>
      </c>
      <c r="Q288" s="2">
        <f>HYPERLINK("https://github.com/mlcommons/submissions_inference_3.1/tree/main/open/cTuning/code","details")</f>
        <v>0</v>
      </c>
      <c r="R288" s="1">
        <v>1.869992</v>
      </c>
      <c r="S288" s="1">
        <v>31.729568641115</v>
      </c>
      <c r="T288" s="1">
        <v>16.062808</v>
      </c>
      <c r="U288" s="1">
        <v>253.83654912892</v>
      </c>
      <c r="V288" s="1">
        <v>588.5119999999999</v>
      </c>
      <c r="W288" s="1">
        <v>18.62246666666667</v>
      </c>
    </row>
    <row r="289" spans="1:23">
      <c r="A289" s="2" t="s">
        <v>1538</v>
      </c>
      <c r="B289" s="2" t="s">
        <v>3414</v>
      </c>
      <c r="C289" s="2" t="s">
        <v>32</v>
      </c>
      <c r="D289" s="2" t="s">
        <v>33</v>
      </c>
      <c r="E289" s="2" t="s">
        <v>34</v>
      </c>
      <c r="F289" s="2" t="s">
        <v>67</v>
      </c>
      <c r="G289" s="2">
        <v>1</v>
      </c>
      <c r="H289" s="2" t="s">
        <v>72</v>
      </c>
      <c r="I289" s="2">
        <v>3</v>
      </c>
      <c r="J289" s="2"/>
      <c r="K289" s="2"/>
      <c r="L289" s="2" t="s">
        <v>3893</v>
      </c>
      <c r="M289" s="2" t="s">
        <v>38</v>
      </c>
      <c r="N289" s="2" t="s">
        <v>3937</v>
      </c>
      <c r="O289" s="2">
        <v>67.208</v>
      </c>
      <c r="P289" s="2">
        <f>HYPERLINK("https://github.com/mlcommons/submissions_inference_3.1/tree/main/open/cTuning/results/nvidia_orin_maxq-tflite_armnn_cpp-cpu-armnn_tflite-v22.11-using_neon","details")</f>
        <v>0</v>
      </c>
      <c r="Q289" s="2">
        <f>HYPERLINK("https://github.com/mlcommons/submissions_inference_3.1/tree/main/open/cTuning/code","details")</f>
        <v>0</v>
      </c>
      <c r="R289" s="1">
        <v>2.244368</v>
      </c>
      <c r="S289" s="1">
        <v>37.26687486617647</v>
      </c>
      <c r="T289" s="1">
        <v>19.029144</v>
      </c>
      <c r="U289" s="1">
        <v>298.1349989294117</v>
      </c>
      <c r="V289" s="1">
        <v>524.63</v>
      </c>
      <c r="W289" s="1">
        <v>19.50494999999999</v>
      </c>
    </row>
    <row r="290" spans="1:23">
      <c r="A290" s="2" t="s">
        <v>1539</v>
      </c>
      <c r="B290" s="2" t="s">
        <v>3415</v>
      </c>
      <c r="C290" s="2" t="s">
        <v>32</v>
      </c>
      <c r="D290" s="2" t="s">
        <v>33</v>
      </c>
      <c r="E290" s="2" t="s">
        <v>34</v>
      </c>
      <c r="F290" s="2" t="s">
        <v>67</v>
      </c>
      <c r="G290" s="2">
        <v>1</v>
      </c>
      <c r="H290" s="2" t="s">
        <v>72</v>
      </c>
      <c r="I290" s="2">
        <v>3</v>
      </c>
      <c r="J290" s="2"/>
      <c r="K290" s="2"/>
      <c r="L290" s="2" t="s">
        <v>3893</v>
      </c>
      <c r="M290" s="2" t="s">
        <v>38</v>
      </c>
      <c r="N290" s="2" t="s">
        <v>3938</v>
      </c>
      <c r="O290" s="2">
        <v>68.122</v>
      </c>
      <c r="P290" s="2">
        <f>HYPERLINK("https://github.com/mlcommons/submissions_inference_3.1/tree/main/open/cTuning/results/nvidia_orin_maxq-tflite_armnn_cpp-cpu-armnn_tflite-v22.11-using_neon","details")</f>
        <v>0</v>
      </c>
      <c r="Q290" s="2">
        <f>HYPERLINK("https://github.com/mlcommons/submissions_inference_3.1/tree/main/open/cTuning/code","details")</f>
        <v>0</v>
      </c>
      <c r="R290" s="1">
        <v>2.617464</v>
      </c>
      <c r="S290" s="1">
        <v>44.76783028286222</v>
      </c>
      <c r="T290" s="1">
        <v>22.365664</v>
      </c>
      <c r="U290" s="1">
        <v>358.1426422628978</v>
      </c>
      <c r="V290" s="1">
        <v>449.614</v>
      </c>
      <c r="W290" s="1">
        <v>20.08401666666668</v>
      </c>
    </row>
    <row r="291" spans="1:23">
      <c r="A291" s="2" t="s">
        <v>1540</v>
      </c>
      <c r="B291" s="2" t="s">
        <v>3416</v>
      </c>
      <c r="C291" s="2" t="s">
        <v>32</v>
      </c>
      <c r="D291" s="2" t="s">
        <v>33</v>
      </c>
      <c r="E291" s="2" t="s">
        <v>34</v>
      </c>
      <c r="F291" s="2" t="s">
        <v>67</v>
      </c>
      <c r="G291" s="2">
        <v>1</v>
      </c>
      <c r="H291" s="2" t="s">
        <v>72</v>
      </c>
      <c r="I291" s="2">
        <v>3</v>
      </c>
      <c r="J291" s="2"/>
      <c r="K291" s="2"/>
      <c r="L291" s="2" t="s">
        <v>3893</v>
      </c>
      <c r="M291" s="2" t="s">
        <v>38</v>
      </c>
      <c r="N291" s="2" t="s">
        <v>3939</v>
      </c>
      <c r="O291" s="2">
        <v>64.764</v>
      </c>
      <c r="P291" s="2">
        <f>HYPERLINK("https://github.com/mlcommons/submissions_inference_3.1/tree/main/open/cTuning/results/nvidia_orin_maxq-tflite_armnn_cpp-cpu-armnn_tflite-v22.11-using_neon","details")</f>
        <v>0</v>
      </c>
      <c r="Q291" s="2">
        <f>HYPERLINK("https://github.com/mlcommons/submissions_inference_3.1/tree/main/open/cTuning/code","details")</f>
        <v>0</v>
      </c>
      <c r="R291" s="1">
        <v>1.89751</v>
      </c>
      <c r="S291" s="1">
        <v>33.00894671622065</v>
      </c>
      <c r="T291" s="1">
        <v>16.512472</v>
      </c>
      <c r="U291" s="1">
        <v>264.0715737297652</v>
      </c>
      <c r="V291" s="1">
        <v>575.6950000000001</v>
      </c>
      <c r="W291" s="1">
        <v>18.95108833333335</v>
      </c>
    </row>
    <row r="292" spans="1:23">
      <c r="A292" s="2" t="s">
        <v>1541</v>
      </c>
      <c r="B292" s="2" t="s">
        <v>3417</v>
      </c>
      <c r="C292" s="2" t="s">
        <v>32</v>
      </c>
      <c r="D292" s="2" t="s">
        <v>33</v>
      </c>
      <c r="E292" s="2" t="s">
        <v>34</v>
      </c>
      <c r="F292" s="2" t="s">
        <v>67</v>
      </c>
      <c r="G292" s="2">
        <v>1</v>
      </c>
      <c r="H292" s="2" t="s">
        <v>72</v>
      </c>
      <c r="I292" s="2">
        <v>3</v>
      </c>
      <c r="J292" s="2"/>
      <c r="K292" s="2"/>
      <c r="L292" s="2" t="s">
        <v>3893</v>
      </c>
      <c r="M292" s="2" t="s">
        <v>38</v>
      </c>
      <c r="N292" s="2" t="s">
        <v>3940</v>
      </c>
      <c r="O292" s="2">
        <v>68.212</v>
      </c>
      <c r="P292" s="2">
        <f>HYPERLINK("https://github.com/mlcommons/submissions_inference_3.1/tree/main/open/cTuning/results/nvidia_orin_maxq-tflite_armnn_cpp-cpu-armnn_tflite-v22.11-using_neon","details")</f>
        <v>0</v>
      </c>
      <c r="Q292" s="2">
        <f>HYPERLINK("https://github.com/mlcommons/submissions_inference_3.1/tree/main/open/cTuning/code","details")</f>
        <v>0</v>
      </c>
      <c r="R292" s="1">
        <v>2.403275</v>
      </c>
      <c r="S292" s="1">
        <v>42.28792810881656</v>
      </c>
      <c r="T292" s="1">
        <v>20.35572</v>
      </c>
      <c r="U292" s="1">
        <v>338.3034248705325</v>
      </c>
      <c r="V292" s="1">
        <v>468.374</v>
      </c>
      <c r="W292" s="1">
        <v>19.76104999999998</v>
      </c>
    </row>
    <row r="293" spans="1:23">
      <c r="A293" s="2" t="s">
        <v>1542</v>
      </c>
      <c r="B293" s="2" t="s">
        <v>3418</v>
      </c>
      <c r="C293" s="2" t="s">
        <v>32</v>
      </c>
      <c r="D293" s="2" t="s">
        <v>33</v>
      </c>
      <c r="E293" s="2" t="s">
        <v>34</v>
      </c>
      <c r="F293" s="2" t="s">
        <v>67</v>
      </c>
      <c r="G293" s="2">
        <v>1</v>
      </c>
      <c r="H293" s="2" t="s">
        <v>72</v>
      </c>
      <c r="I293" s="2">
        <v>3</v>
      </c>
      <c r="J293" s="2"/>
      <c r="K293" s="2"/>
      <c r="L293" s="2" t="s">
        <v>3893</v>
      </c>
      <c r="M293" s="2" t="s">
        <v>38</v>
      </c>
      <c r="N293" s="2" t="s">
        <v>3941</v>
      </c>
      <c r="O293" s="2">
        <v>70.092</v>
      </c>
      <c r="P293" s="2">
        <f>HYPERLINK("https://github.com/mlcommons/submissions_inference_3.1/tree/main/open/cTuning/results/nvidia_orin_maxq-tflite_armnn_cpp-cpu-armnn_tflite-v22.11-using_neon","details")</f>
        <v>0</v>
      </c>
      <c r="Q293" s="2">
        <f>HYPERLINK("https://github.com/mlcommons/submissions_inference_3.1/tree/main/open/cTuning/code","details")</f>
        <v>0</v>
      </c>
      <c r="R293" s="1">
        <v>2.937221</v>
      </c>
      <c r="S293" s="1">
        <v>49.24924589774641</v>
      </c>
      <c r="T293" s="1">
        <v>24.394576</v>
      </c>
      <c r="U293" s="1">
        <v>393.9939671819713</v>
      </c>
      <c r="V293" s="1">
        <v>427.223</v>
      </c>
      <c r="W293" s="1">
        <v>20.99410981697174</v>
      </c>
    </row>
    <row r="294" spans="1:23">
      <c r="A294" s="2" t="s">
        <v>1543</v>
      </c>
      <c r="B294" s="2" t="s">
        <v>3419</v>
      </c>
      <c r="C294" s="2" t="s">
        <v>32</v>
      </c>
      <c r="D294" s="2" t="s">
        <v>33</v>
      </c>
      <c r="E294" s="2" t="s">
        <v>34</v>
      </c>
      <c r="F294" s="2" t="s">
        <v>67</v>
      </c>
      <c r="G294" s="2">
        <v>1</v>
      </c>
      <c r="H294" s="2" t="s">
        <v>72</v>
      </c>
      <c r="I294" s="2">
        <v>3</v>
      </c>
      <c r="J294" s="2"/>
      <c r="K294" s="2"/>
      <c r="L294" s="2" t="s">
        <v>3893</v>
      </c>
      <c r="M294" s="2" t="s">
        <v>38</v>
      </c>
      <c r="N294" s="2" t="s">
        <v>3942</v>
      </c>
      <c r="O294" s="2">
        <v>70.764</v>
      </c>
      <c r="P294" s="2">
        <f>HYPERLINK("https://github.com/mlcommons/submissions_inference_3.1/tree/main/open/cTuning/results/nvidia_orin_maxq-tflite_armnn_cpp-cpu-armnn_tflite-v22.11-using_neon","details")</f>
        <v>0</v>
      </c>
      <c r="Q294" s="2">
        <f>HYPERLINK("https://github.com/mlcommons/submissions_inference_3.1/tree/main/open/cTuning/code","details")</f>
        <v>0</v>
      </c>
      <c r="R294" s="1">
        <v>3.474273</v>
      </c>
      <c r="S294" s="1">
        <v>61.44949929145288</v>
      </c>
      <c r="T294" s="1">
        <v>29.376296</v>
      </c>
      <c r="U294" s="1">
        <v>491.595994331623</v>
      </c>
      <c r="V294" s="1">
        <v>348.512</v>
      </c>
      <c r="W294" s="1">
        <v>21.37786666666666</v>
      </c>
    </row>
    <row r="295" spans="1:23">
      <c r="A295" s="2" t="s">
        <v>1544</v>
      </c>
      <c r="B295" s="2" t="s">
        <v>3420</v>
      </c>
      <c r="C295" s="2" t="s">
        <v>32</v>
      </c>
      <c r="D295" s="2" t="s">
        <v>33</v>
      </c>
      <c r="E295" s="2" t="s">
        <v>34</v>
      </c>
      <c r="F295" s="2" t="s">
        <v>67</v>
      </c>
      <c r="G295" s="2">
        <v>1</v>
      </c>
      <c r="H295" s="2" t="s">
        <v>72</v>
      </c>
      <c r="I295" s="2">
        <v>3</v>
      </c>
      <c r="J295" s="2"/>
      <c r="K295" s="2"/>
      <c r="L295" s="2" t="s">
        <v>3893</v>
      </c>
      <c r="M295" s="2" t="s">
        <v>38</v>
      </c>
      <c r="N295" s="2" t="s">
        <v>3943</v>
      </c>
      <c r="O295" s="2">
        <v>52.172</v>
      </c>
      <c r="P295" s="2">
        <f>HYPERLINK("https://github.com/mlcommons/submissions_inference_3.1/tree/main/open/cTuning/results/nvidia_orin_maxq-tflite_armnn_cpp-cpu-armnn_tflite-v22.11-using_neon","details")</f>
        <v>0</v>
      </c>
      <c r="Q295" s="2">
        <f>HYPERLINK("https://github.com/mlcommons/submissions_inference_3.1/tree/main/open/cTuning/code","details")</f>
        <v>0</v>
      </c>
      <c r="R295" s="1">
        <v>2.91897</v>
      </c>
      <c r="S295" s="1">
        <v>44.4612368562819</v>
      </c>
      <c r="T295" s="1">
        <v>28.077344</v>
      </c>
      <c r="U295" s="1">
        <v>355.6898948502552</v>
      </c>
      <c r="V295" s="1">
        <v>375.795</v>
      </c>
      <c r="W295" s="1">
        <v>16.68063333333334</v>
      </c>
    </row>
    <row r="296" spans="1:23">
      <c r="A296" s="2" t="s">
        <v>1545</v>
      </c>
      <c r="B296" s="2" t="s">
        <v>3421</v>
      </c>
      <c r="C296" s="2" t="s">
        <v>32</v>
      </c>
      <c r="D296" s="2" t="s">
        <v>33</v>
      </c>
      <c r="E296" s="2" t="s">
        <v>34</v>
      </c>
      <c r="F296" s="2" t="s">
        <v>67</v>
      </c>
      <c r="G296" s="2">
        <v>1</v>
      </c>
      <c r="H296" s="2" t="s">
        <v>72</v>
      </c>
      <c r="I296" s="2">
        <v>3</v>
      </c>
      <c r="J296" s="2"/>
      <c r="K296" s="2"/>
      <c r="L296" s="2" t="s">
        <v>3893</v>
      </c>
      <c r="M296" s="2" t="s">
        <v>38</v>
      </c>
      <c r="N296" s="2" t="s">
        <v>3944</v>
      </c>
      <c r="O296" s="2">
        <v>56.988</v>
      </c>
      <c r="P296" s="2">
        <f>HYPERLINK("https://github.com/mlcommons/submissions_inference_3.1/tree/main/open/cTuning/results/nvidia_orin_maxq-tflite_armnn_cpp-cpu-armnn_tflite-v22.11-using_neon","details")</f>
        <v>0</v>
      </c>
      <c r="Q296" s="2">
        <f>HYPERLINK("https://github.com/mlcommons/submissions_inference_3.1/tree/main/open/cTuning/code","details")</f>
        <v>0</v>
      </c>
      <c r="R296" s="1">
        <v>3.448639</v>
      </c>
      <c r="S296" s="1">
        <v>53.2940688080113</v>
      </c>
      <c r="T296" s="1">
        <v>31.293</v>
      </c>
      <c r="U296" s="1">
        <v>426.3525504640904</v>
      </c>
      <c r="V296" s="1">
        <v>320.31</v>
      </c>
      <c r="W296" s="1">
        <v>17.04339000000003</v>
      </c>
    </row>
    <row r="297" spans="1:23">
      <c r="A297" s="2" t="s">
        <v>1546</v>
      </c>
      <c r="B297" s="2" t="s">
        <v>3422</v>
      </c>
      <c r="C297" s="2" t="s">
        <v>32</v>
      </c>
      <c r="D297" s="2" t="s">
        <v>33</v>
      </c>
      <c r="E297" s="2" t="s">
        <v>34</v>
      </c>
      <c r="F297" s="2" t="s">
        <v>67</v>
      </c>
      <c r="G297" s="2">
        <v>1</v>
      </c>
      <c r="H297" s="2" t="s">
        <v>72</v>
      </c>
      <c r="I297" s="2">
        <v>3</v>
      </c>
      <c r="J297" s="2"/>
      <c r="K297" s="2"/>
      <c r="L297" s="2" t="s">
        <v>3893</v>
      </c>
      <c r="M297" s="2" t="s">
        <v>38</v>
      </c>
      <c r="N297" s="2" t="s">
        <v>3945</v>
      </c>
      <c r="O297" s="2">
        <v>59.324</v>
      </c>
      <c r="P297" s="2">
        <f>HYPERLINK("https://github.com/mlcommons/submissions_inference_3.1/tree/main/open/cTuning/results/nvidia_orin_maxq-tflite_armnn_cpp-cpu-armnn_tflite-v22.11-using_neon","details")</f>
        <v>0</v>
      </c>
      <c r="Q297" s="2">
        <f>HYPERLINK("https://github.com/mlcommons/submissions_inference_3.1/tree/main/open/cTuning/code","details")</f>
        <v>0</v>
      </c>
      <c r="R297" s="1">
        <v>3.865359</v>
      </c>
      <c r="S297" s="1">
        <v>59.70107122786356</v>
      </c>
      <c r="T297" s="1">
        <v>35.492312</v>
      </c>
      <c r="U297" s="1">
        <v>477.6085698229085</v>
      </c>
      <c r="V297" s="1">
        <v>294.798</v>
      </c>
      <c r="W297" s="1">
        <v>17.57319166666666</v>
      </c>
    </row>
    <row r="298" spans="1:23">
      <c r="A298" s="2" t="s">
        <v>1547</v>
      </c>
      <c r="B298" s="2" t="s">
        <v>3423</v>
      </c>
      <c r="C298" s="2" t="s">
        <v>32</v>
      </c>
      <c r="D298" s="2" t="s">
        <v>33</v>
      </c>
      <c r="E298" s="2" t="s">
        <v>34</v>
      </c>
      <c r="F298" s="2" t="s">
        <v>67</v>
      </c>
      <c r="G298" s="2">
        <v>1</v>
      </c>
      <c r="H298" s="2" t="s">
        <v>72</v>
      </c>
      <c r="I298" s="2">
        <v>3</v>
      </c>
      <c r="J298" s="2"/>
      <c r="K298" s="2"/>
      <c r="L298" s="2" t="s">
        <v>3893</v>
      </c>
      <c r="M298" s="2" t="s">
        <v>38</v>
      </c>
      <c r="N298" s="2" t="s">
        <v>3946</v>
      </c>
      <c r="O298" s="2">
        <v>60.974</v>
      </c>
      <c r="P298" s="2">
        <f>HYPERLINK("https://github.com/mlcommons/submissions_inference_3.1/tree/main/open/cTuning/results/nvidia_orin_maxq-tflite_armnn_cpp-cpu-armnn_tflite-v22.11-using_neon","details")</f>
        <v>0</v>
      </c>
      <c r="Q298" s="2">
        <f>HYPERLINK("https://github.com/mlcommons/submissions_inference_3.1/tree/main/open/cTuning/code","details")</f>
        <v>0</v>
      </c>
      <c r="R298" s="1">
        <v>4.240559</v>
      </c>
      <c r="S298" s="1">
        <v>69.68946323255408</v>
      </c>
      <c r="T298" s="1">
        <v>39.105208</v>
      </c>
      <c r="U298" s="1">
        <v>557.5157058604326</v>
      </c>
      <c r="V298" s="1">
        <v>259.667</v>
      </c>
      <c r="W298" s="1">
        <v>18.06922166666667</v>
      </c>
    </row>
    <row r="299" spans="1:23">
      <c r="A299" s="2" t="s">
        <v>1548</v>
      </c>
      <c r="B299" s="2" t="s">
        <v>3424</v>
      </c>
      <c r="C299" s="2" t="s">
        <v>32</v>
      </c>
      <c r="D299" s="2" t="s">
        <v>33</v>
      </c>
      <c r="E299" s="2" t="s">
        <v>34</v>
      </c>
      <c r="F299" s="2" t="s">
        <v>67</v>
      </c>
      <c r="G299" s="2">
        <v>1</v>
      </c>
      <c r="H299" s="2" t="s">
        <v>72</v>
      </c>
      <c r="I299" s="2">
        <v>3</v>
      </c>
      <c r="J299" s="2"/>
      <c r="K299" s="2"/>
      <c r="L299" s="2" t="s">
        <v>3893</v>
      </c>
      <c r="M299" s="2" t="s">
        <v>38</v>
      </c>
      <c r="N299" s="2" t="s">
        <v>3947</v>
      </c>
      <c r="O299" s="2">
        <v>58.402</v>
      </c>
      <c r="P299" s="2">
        <f>HYPERLINK("https://github.com/mlcommons/submissions_inference_3.1/tree/main/open/cTuning/results/nvidia_orin_maxq-tflite_armnn_cpp-cpu-armnn_tflite-v22.11-using_neon","details")</f>
        <v>0</v>
      </c>
      <c r="Q299" s="2">
        <f>HYPERLINK("https://github.com/mlcommons/submissions_inference_3.1/tree/main/open/cTuning/code","details")</f>
        <v>0</v>
      </c>
      <c r="R299" s="1">
        <v>3.189373</v>
      </c>
      <c r="S299" s="1">
        <v>50.79429826331462</v>
      </c>
      <c r="T299" s="1">
        <v>28.300808</v>
      </c>
      <c r="U299" s="1">
        <v>406.3543861065169</v>
      </c>
      <c r="V299" s="1">
        <v>343.33</v>
      </c>
      <c r="W299" s="1">
        <v>17.41242333333334</v>
      </c>
    </row>
    <row r="300" spans="1:23">
      <c r="A300" s="2" t="s">
        <v>1549</v>
      </c>
      <c r="B300" s="2" t="s">
        <v>3425</v>
      </c>
      <c r="C300" s="2" t="s">
        <v>32</v>
      </c>
      <c r="D300" s="2" t="s">
        <v>33</v>
      </c>
      <c r="E300" s="2" t="s">
        <v>34</v>
      </c>
      <c r="F300" s="2" t="s">
        <v>67</v>
      </c>
      <c r="G300" s="2">
        <v>1</v>
      </c>
      <c r="H300" s="2" t="s">
        <v>72</v>
      </c>
      <c r="I300" s="2">
        <v>3</v>
      </c>
      <c r="J300" s="2"/>
      <c r="K300" s="2"/>
      <c r="L300" s="2" t="s">
        <v>3893</v>
      </c>
      <c r="M300" s="2" t="s">
        <v>38</v>
      </c>
      <c r="N300" s="2" t="s">
        <v>3948</v>
      </c>
      <c r="O300" s="2">
        <v>61.668</v>
      </c>
      <c r="P300" s="2">
        <f>HYPERLINK("https://github.com/mlcommons/submissions_inference_3.1/tree/main/open/cTuning/results/nvidia_orin_maxq-tflite_armnn_cpp-cpu-armnn_tflite-v22.11-using_neon","details")</f>
        <v>0</v>
      </c>
      <c r="Q300" s="2">
        <f>HYPERLINK("https://github.com/mlcommons/submissions_inference_3.1/tree/main/open/cTuning/code","details")</f>
        <v>0</v>
      </c>
      <c r="R300" s="1">
        <v>3.529055</v>
      </c>
      <c r="S300" s="1">
        <v>59.79390643078138</v>
      </c>
      <c r="T300" s="1">
        <v>31.338792</v>
      </c>
      <c r="U300" s="1">
        <v>478.3512514462511</v>
      </c>
      <c r="V300" s="1">
        <v>303.557</v>
      </c>
      <c r="W300" s="1">
        <v>18.12348166666667</v>
      </c>
    </row>
    <row r="301" spans="1:23">
      <c r="A301" s="2" t="s">
        <v>1550</v>
      </c>
      <c r="B301" s="2" t="s">
        <v>3426</v>
      </c>
      <c r="C301" s="2" t="s">
        <v>32</v>
      </c>
      <c r="D301" s="2" t="s">
        <v>33</v>
      </c>
      <c r="E301" s="2" t="s">
        <v>34</v>
      </c>
      <c r="F301" s="2" t="s">
        <v>67</v>
      </c>
      <c r="G301" s="2">
        <v>1</v>
      </c>
      <c r="H301" s="2" t="s">
        <v>72</v>
      </c>
      <c r="I301" s="2">
        <v>3</v>
      </c>
      <c r="J301" s="2"/>
      <c r="K301" s="2"/>
      <c r="L301" s="2" t="s">
        <v>3893</v>
      </c>
      <c r="M301" s="2" t="s">
        <v>38</v>
      </c>
      <c r="N301" s="2" t="s">
        <v>3949</v>
      </c>
      <c r="O301" s="2">
        <v>64.282</v>
      </c>
      <c r="P301" s="2">
        <f>HYPERLINK("https://github.com/mlcommons/submissions_inference_3.1/tree/main/open/cTuning/results/nvidia_orin_maxq-tflite_armnn_cpp-cpu-armnn_tflite-v22.11-using_neon","details")</f>
        <v>0</v>
      </c>
      <c r="Q301" s="2">
        <f>HYPERLINK("https://github.com/mlcommons/submissions_inference_3.1/tree/main/open/cTuning/code","details")</f>
        <v>0</v>
      </c>
      <c r="R301" s="1">
        <v>4.096325</v>
      </c>
      <c r="S301" s="1">
        <v>69.97604528483285</v>
      </c>
      <c r="T301" s="1">
        <v>37.254376</v>
      </c>
      <c r="U301" s="1">
        <v>559.8083622786628</v>
      </c>
      <c r="V301" s="1">
        <v>267.049</v>
      </c>
      <c r="W301" s="1">
        <v>18.65670999999999</v>
      </c>
    </row>
    <row r="302" spans="1:23">
      <c r="A302" s="2" t="s">
        <v>1551</v>
      </c>
      <c r="B302" s="2" t="s">
        <v>3427</v>
      </c>
      <c r="C302" s="2" t="s">
        <v>32</v>
      </c>
      <c r="D302" s="2" t="s">
        <v>33</v>
      </c>
      <c r="E302" s="2" t="s">
        <v>34</v>
      </c>
      <c r="F302" s="2" t="s">
        <v>67</v>
      </c>
      <c r="G302" s="2">
        <v>1</v>
      </c>
      <c r="H302" s="2" t="s">
        <v>72</v>
      </c>
      <c r="I302" s="2">
        <v>3</v>
      </c>
      <c r="J302" s="2"/>
      <c r="K302" s="2"/>
      <c r="L302" s="2" t="s">
        <v>3893</v>
      </c>
      <c r="M302" s="2" t="s">
        <v>38</v>
      </c>
      <c r="N302" s="2" t="s">
        <v>3950</v>
      </c>
      <c r="O302" s="2">
        <v>65.75</v>
      </c>
      <c r="P302" s="2">
        <f>HYPERLINK("https://github.com/mlcommons/submissions_inference_3.1/tree/main/open/cTuning/results/nvidia_orin_maxq-tflite_armnn_cpp-cpu-armnn_tflite-v22.11-using_neon","details")</f>
        <v>0</v>
      </c>
      <c r="Q302" s="2">
        <f>HYPERLINK("https://github.com/mlcommons/submissions_inference_3.1/tree/main/open/cTuning/code","details")</f>
        <v>0</v>
      </c>
      <c r="R302" s="1">
        <v>4.596442</v>
      </c>
      <c r="S302" s="1">
        <v>82.43012925920893</v>
      </c>
      <c r="T302" s="1">
        <v>39.645704</v>
      </c>
      <c r="U302" s="1">
        <v>659.4410340736714</v>
      </c>
      <c r="V302" s="1">
        <v>233.661</v>
      </c>
      <c r="W302" s="1">
        <v>19.23095833333332</v>
      </c>
    </row>
    <row r="303" spans="1:23">
      <c r="A303" s="2" t="s">
        <v>1552</v>
      </c>
      <c r="B303" s="2" t="s">
        <v>3428</v>
      </c>
      <c r="C303" s="2" t="s">
        <v>32</v>
      </c>
      <c r="D303" s="2" t="s">
        <v>33</v>
      </c>
      <c r="E303" s="2" t="s">
        <v>34</v>
      </c>
      <c r="F303" s="2" t="s">
        <v>67</v>
      </c>
      <c r="G303" s="2">
        <v>1</v>
      </c>
      <c r="H303" s="2" t="s">
        <v>72</v>
      </c>
      <c r="I303" s="2">
        <v>3</v>
      </c>
      <c r="J303" s="2"/>
      <c r="K303" s="2"/>
      <c r="L303" s="2" t="s">
        <v>3893</v>
      </c>
      <c r="M303" s="2" t="s">
        <v>38</v>
      </c>
      <c r="N303" s="2" t="s">
        <v>3951</v>
      </c>
      <c r="O303" s="2">
        <v>64.038</v>
      </c>
      <c r="P303" s="2">
        <f>HYPERLINK("https://github.com/mlcommons/submissions_inference_3.1/tree/main/open/cTuning/results/nvidia_orin_maxq-tflite_armnn_cpp-cpu-armnn_tflite-v22.11-using_neon","details")</f>
        <v>0</v>
      </c>
      <c r="Q303" s="2">
        <f>HYPERLINK("https://github.com/mlcommons/submissions_inference_3.1/tree/main/open/cTuning/code","details")</f>
        <v>0</v>
      </c>
      <c r="R303" s="1">
        <v>3.614765</v>
      </c>
      <c r="S303" s="1">
        <v>63.03593764083328</v>
      </c>
      <c r="T303" s="1">
        <v>33.012168</v>
      </c>
      <c r="U303" s="1">
        <v>504.2875011266663</v>
      </c>
      <c r="V303" s="1">
        <v>295.625</v>
      </c>
      <c r="W303" s="1">
        <v>18.6052911813644</v>
      </c>
    </row>
    <row r="304" spans="1:23">
      <c r="A304" s="2" t="s">
        <v>1553</v>
      </c>
      <c r="B304" s="2" t="s">
        <v>3429</v>
      </c>
      <c r="C304" s="2" t="s">
        <v>32</v>
      </c>
      <c r="D304" s="2" t="s">
        <v>33</v>
      </c>
      <c r="E304" s="2" t="s">
        <v>34</v>
      </c>
      <c r="F304" s="2" t="s">
        <v>67</v>
      </c>
      <c r="G304" s="2">
        <v>1</v>
      </c>
      <c r="H304" s="2" t="s">
        <v>72</v>
      </c>
      <c r="I304" s="2">
        <v>3</v>
      </c>
      <c r="J304" s="2"/>
      <c r="K304" s="2"/>
      <c r="L304" s="2" t="s">
        <v>3893</v>
      </c>
      <c r="M304" s="2" t="s">
        <v>38</v>
      </c>
      <c r="N304" s="2" t="s">
        <v>3952</v>
      </c>
      <c r="O304" s="2">
        <v>66.75</v>
      </c>
      <c r="P304" s="2">
        <f>HYPERLINK("https://github.com/mlcommons/submissions_inference_3.1/tree/main/open/cTuning/results/nvidia_orin_maxq-tflite_armnn_cpp-cpu-armnn_tflite-v22.11-using_neon","details")</f>
        <v>0</v>
      </c>
      <c r="Q304" s="2">
        <f>HYPERLINK("https://github.com/mlcommons/submissions_inference_3.1/tree/main/open/cTuning/code","details")</f>
        <v>0</v>
      </c>
      <c r="R304" s="1">
        <v>4.282133</v>
      </c>
      <c r="S304" s="1">
        <v>77.32262888652241</v>
      </c>
      <c r="T304" s="1">
        <v>36.541928</v>
      </c>
      <c r="U304" s="1">
        <v>618.5810310921793</v>
      </c>
      <c r="V304" s="1">
        <v>255.518</v>
      </c>
      <c r="W304" s="1">
        <v>19.72500000000001</v>
      </c>
    </row>
    <row r="305" spans="1:23">
      <c r="A305" s="2" t="s">
        <v>1554</v>
      </c>
      <c r="B305" s="2" t="s">
        <v>3430</v>
      </c>
      <c r="C305" s="2" t="s">
        <v>32</v>
      </c>
      <c r="D305" s="2" t="s">
        <v>33</v>
      </c>
      <c r="E305" s="2" t="s">
        <v>34</v>
      </c>
      <c r="F305" s="2" t="s">
        <v>67</v>
      </c>
      <c r="G305" s="2">
        <v>1</v>
      </c>
      <c r="H305" s="2" t="s">
        <v>72</v>
      </c>
      <c r="I305" s="2">
        <v>3</v>
      </c>
      <c r="J305" s="2"/>
      <c r="K305" s="2"/>
      <c r="L305" s="2" t="s">
        <v>3893</v>
      </c>
      <c r="M305" s="2" t="s">
        <v>38</v>
      </c>
      <c r="N305" s="2" t="s">
        <v>3953</v>
      </c>
      <c r="O305" s="2">
        <v>68.834</v>
      </c>
      <c r="P305" s="2">
        <f>HYPERLINK("https://github.com/mlcommons/submissions_inference_3.1/tree/main/open/cTuning/results/nvidia_orin_maxq-tflite_armnn_cpp-cpu-armnn_tflite-v22.11-using_neon","details")</f>
        <v>0</v>
      </c>
      <c r="Q305" s="2">
        <f>HYPERLINK("https://github.com/mlcommons/submissions_inference_3.1/tree/main/open/cTuning/code","details")</f>
        <v>0</v>
      </c>
      <c r="R305" s="1">
        <v>5.210453</v>
      </c>
      <c r="S305" s="1">
        <v>94.61384086526309</v>
      </c>
      <c r="T305" s="1">
        <v>46.992416</v>
      </c>
      <c r="U305" s="1">
        <v>756.9107269221047</v>
      </c>
      <c r="V305" s="1">
        <v>215.888</v>
      </c>
      <c r="W305" s="1">
        <v>20.38816666666665</v>
      </c>
    </row>
    <row r="306" spans="1:23">
      <c r="A306" s="2" t="s">
        <v>1555</v>
      </c>
      <c r="B306" s="2" t="s">
        <v>3431</v>
      </c>
      <c r="C306" s="2" t="s">
        <v>32</v>
      </c>
      <c r="D306" s="2" t="s">
        <v>33</v>
      </c>
      <c r="E306" s="2" t="s">
        <v>34</v>
      </c>
      <c r="F306" s="2" t="s">
        <v>67</v>
      </c>
      <c r="G306" s="2">
        <v>1</v>
      </c>
      <c r="H306" s="2" t="s">
        <v>72</v>
      </c>
      <c r="I306" s="2">
        <v>3</v>
      </c>
      <c r="J306" s="2"/>
      <c r="K306" s="2"/>
      <c r="L306" s="2" t="s">
        <v>3893</v>
      </c>
      <c r="M306" s="2" t="s">
        <v>38</v>
      </c>
      <c r="N306" s="2" t="s">
        <v>3954</v>
      </c>
      <c r="O306" s="2">
        <v>70.122</v>
      </c>
      <c r="P306" s="2">
        <f>HYPERLINK("https://github.com/mlcommons/submissions_inference_3.1/tree/main/open/cTuning/results/nvidia_orin_maxq-tflite_armnn_cpp-cpu-armnn_tflite-v22.11-using_neon","details")</f>
        <v>0</v>
      </c>
      <c r="Q306" s="2">
        <f>HYPERLINK("https://github.com/mlcommons/submissions_inference_3.1/tree/main/open/cTuning/code","details")</f>
        <v>0</v>
      </c>
      <c r="R306" s="1">
        <v>6.237066</v>
      </c>
      <c r="S306" s="1">
        <v>114.9881785640993</v>
      </c>
      <c r="T306" s="1">
        <v>53.118352</v>
      </c>
      <c r="U306" s="1">
        <v>919.9054285127944</v>
      </c>
      <c r="V306" s="1">
        <v>185.498</v>
      </c>
      <c r="W306" s="1">
        <v>21.29185</v>
      </c>
    </row>
    <row r="307" spans="1:23">
      <c r="A307" s="2" t="s">
        <v>1556</v>
      </c>
      <c r="B307" s="2" t="s">
        <v>3432</v>
      </c>
      <c r="C307" s="2" t="s">
        <v>32</v>
      </c>
      <c r="D307" s="2" t="s">
        <v>33</v>
      </c>
      <c r="E307" s="2" t="s">
        <v>34</v>
      </c>
      <c r="F307" s="2" t="s">
        <v>67</v>
      </c>
      <c r="G307" s="2">
        <v>1</v>
      </c>
      <c r="H307" s="2" t="s">
        <v>72</v>
      </c>
      <c r="I307" s="2">
        <v>3</v>
      </c>
      <c r="J307" s="2"/>
      <c r="K307" s="2"/>
      <c r="L307" s="2" t="s">
        <v>3893</v>
      </c>
      <c r="M307" s="2" t="s">
        <v>38</v>
      </c>
      <c r="N307" s="2" t="s">
        <v>3955</v>
      </c>
      <c r="O307" s="2">
        <v>66.036</v>
      </c>
      <c r="P307" s="2">
        <f>HYPERLINK("https://github.com/mlcommons/submissions_inference_3.1/tree/main/open/cTuning/results/nvidia_orin_maxq-tflite_armnn_cpp-cpu-armnn_tflite-v22.11-using_neon","details")</f>
        <v>0</v>
      </c>
      <c r="Q307" s="2">
        <f>HYPERLINK("https://github.com/mlcommons/submissions_inference_3.1/tree/main/open/cTuning/code","details")</f>
        <v>0</v>
      </c>
      <c r="R307" s="1">
        <v>4.145404</v>
      </c>
      <c r="S307" s="1">
        <v>72.77274311303033</v>
      </c>
      <c r="T307" s="1">
        <v>35.841808</v>
      </c>
      <c r="U307" s="1">
        <v>582.1819449042426</v>
      </c>
      <c r="V307" s="1">
        <v>261.258</v>
      </c>
      <c r="W307" s="1">
        <v>18.97360500000002</v>
      </c>
    </row>
    <row r="308" spans="1:23">
      <c r="A308" s="2" t="s">
        <v>1557</v>
      </c>
      <c r="B308" s="2" t="s">
        <v>3433</v>
      </c>
      <c r="C308" s="2" t="s">
        <v>32</v>
      </c>
      <c r="D308" s="2" t="s">
        <v>33</v>
      </c>
      <c r="E308" s="2" t="s">
        <v>34</v>
      </c>
      <c r="F308" s="2" t="s">
        <v>67</v>
      </c>
      <c r="G308" s="2">
        <v>1</v>
      </c>
      <c r="H308" s="2" t="s">
        <v>72</v>
      </c>
      <c r="I308" s="2">
        <v>3</v>
      </c>
      <c r="J308" s="2"/>
      <c r="K308" s="2"/>
      <c r="L308" s="2" t="s">
        <v>3893</v>
      </c>
      <c r="M308" s="2" t="s">
        <v>38</v>
      </c>
      <c r="N308" s="2" t="s">
        <v>3956</v>
      </c>
      <c r="O308" s="2">
        <v>69.01600000000001</v>
      </c>
      <c r="P308" s="2">
        <f>HYPERLINK("https://github.com/mlcommons/submissions_inference_3.1/tree/main/open/cTuning/results/nvidia_orin_maxq-tflite_armnn_cpp-cpu-armnn_tflite-v22.11-using_neon","details")</f>
        <v>0</v>
      </c>
      <c r="Q308" s="2">
        <f>HYPERLINK("https://github.com/mlcommons/submissions_inference_3.1/tree/main/open/cTuning/code","details")</f>
        <v>0</v>
      </c>
      <c r="R308" s="1">
        <v>4.99228</v>
      </c>
      <c r="S308" s="1">
        <v>90.29518492219827</v>
      </c>
      <c r="T308" s="1">
        <v>46.112304</v>
      </c>
      <c r="U308" s="1">
        <v>722.3614793775862</v>
      </c>
      <c r="V308" s="1">
        <v>224.653</v>
      </c>
      <c r="W308" s="1">
        <v>20.24551666666667</v>
      </c>
    </row>
    <row r="309" spans="1:23">
      <c r="A309" s="2" t="s">
        <v>1558</v>
      </c>
      <c r="B309" s="2" t="s">
        <v>3434</v>
      </c>
      <c r="C309" s="2" t="s">
        <v>32</v>
      </c>
      <c r="D309" s="2" t="s">
        <v>33</v>
      </c>
      <c r="E309" s="2" t="s">
        <v>34</v>
      </c>
      <c r="F309" s="2" t="s">
        <v>67</v>
      </c>
      <c r="G309" s="2">
        <v>1</v>
      </c>
      <c r="H309" s="2" t="s">
        <v>72</v>
      </c>
      <c r="I309" s="2">
        <v>3</v>
      </c>
      <c r="J309" s="2"/>
      <c r="K309" s="2"/>
      <c r="L309" s="2" t="s">
        <v>3893</v>
      </c>
      <c r="M309" s="2" t="s">
        <v>38</v>
      </c>
      <c r="N309" s="2" t="s">
        <v>3957</v>
      </c>
      <c r="O309" s="2">
        <v>70.73999999999999</v>
      </c>
      <c r="P309" s="2">
        <f>HYPERLINK("https://github.com/mlcommons/submissions_inference_3.1/tree/main/open/cTuning/results/nvidia_orin_maxq-tflite_armnn_cpp-cpu-armnn_tflite-v22.11-using_neon","details")</f>
        <v>0</v>
      </c>
      <c r="Q309" s="2">
        <f>HYPERLINK("https://github.com/mlcommons/submissions_inference_3.1/tree/main/open/cTuning/code","details")</f>
        <v>0</v>
      </c>
      <c r="R309" s="1">
        <v>6.081429</v>
      </c>
      <c r="S309" s="1">
        <v>109.296603927863</v>
      </c>
      <c r="T309" s="1">
        <v>51.964904</v>
      </c>
      <c r="U309" s="1">
        <v>874.3728314229041</v>
      </c>
      <c r="V309" s="1">
        <v>195.048</v>
      </c>
      <c r="W309" s="1">
        <v>21.27878333333331</v>
      </c>
    </row>
    <row r="310" spans="1:23">
      <c r="A310" s="2" t="s">
        <v>1559</v>
      </c>
      <c r="B310" s="2" t="s">
        <v>3435</v>
      </c>
      <c r="C310" s="2" t="s">
        <v>32</v>
      </c>
      <c r="D310" s="2" t="s">
        <v>33</v>
      </c>
      <c r="E310" s="2" t="s">
        <v>34</v>
      </c>
      <c r="F310" s="2" t="s">
        <v>67</v>
      </c>
      <c r="G310" s="2">
        <v>1</v>
      </c>
      <c r="H310" s="2" t="s">
        <v>72</v>
      </c>
      <c r="I310" s="2">
        <v>3</v>
      </c>
      <c r="J310" s="2"/>
      <c r="K310" s="2"/>
      <c r="L310" s="2" t="s">
        <v>3893</v>
      </c>
      <c r="M310" s="2" t="s">
        <v>38</v>
      </c>
      <c r="N310" s="2" t="s">
        <v>3958</v>
      </c>
      <c r="O310" s="2">
        <v>71.77</v>
      </c>
      <c r="P310" s="2">
        <f>HYPERLINK("https://github.com/mlcommons/submissions_inference_3.1/tree/main/open/cTuning/results/nvidia_orin_maxq-tflite_armnn_cpp-cpu-armnn_tflite-v22.11-using_neon","details")</f>
        <v>0</v>
      </c>
      <c r="Q310" s="2">
        <f>HYPERLINK("https://github.com/mlcommons/submissions_inference_3.1/tree/main/open/cTuning/code","details")</f>
        <v>0</v>
      </c>
      <c r="R310" s="1">
        <v>7.221642</v>
      </c>
      <c r="S310" s="1">
        <v>133.6991168404803</v>
      </c>
      <c r="T310" s="1">
        <v>61.821592</v>
      </c>
      <c r="U310" s="1">
        <v>1069.592934723842</v>
      </c>
      <c r="V310" s="1">
        <v>166.166</v>
      </c>
      <c r="W310" s="1">
        <v>22.17838333333337</v>
      </c>
    </row>
    <row r="311" spans="1:23">
      <c r="A311" s="2" t="s">
        <v>1560</v>
      </c>
      <c r="B311" s="2" t="s">
        <v>3436</v>
      </c>
      <c r="C311" s="2" t="s">
        <v>32</v>
      </c>
      <c r="D311" s="2" t="s">
        <v>33</v>
      </c>
      <c r="E311" s="2" t="s">
        <v>34</v>
      </c>
      <c r="F311" s="2" t="s">
        <v>67</v>
      </c>
      <c r="G311" s="2">
        <v>1</v>
      </c>
      <c r="H311" s="2" t="s">
        <v>72</v>
      </c>
      <c r="I311" s="2">
        <v>3</v>
      </c>
      <c r="J311" s="2"/>
      <c r="K311" s="2"/>
      <c r="L311" s="2" t="s">
        <v>3893</v>
      </c>
      <c r="M311" s="2" t="s">
        <v>38</v>
      </c>
      <c r="N311" s="2" t="s">
        <v>3959</v>
      </c>
      <c r="O311" s="2">
        <v>49.15</v>
      </c>
      <c r="P311" s="2">
        <f>HYPERLINK("https://github.com/mlcommons/submissions_inference_3.1/tree/main/open/cTuning/results/nvidia_orin_maxq-tflite_armnn_cpp-cpu-armnn_tflite-v22.11-using_neon","details")</f>
        <v>0</v>
      </c>
      <c r="Q311" s="2">
        <f>HYPERLINK("https://github.com/mlcommons/submissions_inference_3.1/tree/main/open/cTuning/code","details")</f>
        <v>0</v>
      </c>
      <c r="R311" s="1">
        <v>2.682619</v>
      </c>
      <c r="S311" s="1">
        <v>38.5740889029878</v>
      </c>
      <c r="T311" s="1">
        <v>26.065736</v>
      </c>
      <c r="U311" s="1">
        <v>308.5927112239024</v>
      </c>
      <c r="V311" s="1">
        <v>400.083</v>
      </c>
      <c r="W311" s="1">
        <v>15.41211018363938</v>
      </c>
    </row>
    <row r="312" spans="1:23">
      <c r="A312" s="2" t="s">
        <v>1561</v>
      </c>
      <c r="B312" s="2" t="s">
        <v>3437</v>
      </c>
      <c r="C312" s="2" t="s">
        <v>32</v>
      </c>
      <c r="D312" s="2" t="s">
        <v>33</v>
      </c>
      <c r="E312" s="2" t="s">
        <v>34</v>
      </c>
      <c r="F312" s="2" t="s">
        <v>67</v>
      </c>
      <c r="G312" s="2">
        <v>1</v>
      </c>
      <c r="H312" s="2" t="s">
        <v>72</v>
      </c>
      <c r="I312" s="2">
        <v>3</v>
      </c>
      <c r="J312" s="2"/>
      <c r="K312" s="2"/>
      <c r="L312" s="2" t="s">
        <v>3893</v>
      </c>
      <c r="M312" s="2" t="s">
        <v>38</v>
      </c>
      <c r="N312" s="2" t="s">
        <v>3960</v>
      </c>
      <c r="O312" s="2">
        <v>54.596</v>
      </c>
      <c r="P312" s="2">
        <f>HYPERLINK("https://github.com/mlcommons/submissions_inference_3.1/tree/main/open/cTuning/results/nvidia_orin_maxq-tflite_armnn_cpp-cpu-armnn_tflite-v22.11-using_neon","details")</f>
        <v>0</v>
      </c>
      <c r="Q312" s="2">
        <f>HYPERLINK("https://github.com/mlcommons/submissions_inference_3.1/tree/main/open/cTuning/code","details")</f>
        <v>0</v>
      </c>
      <c r="R312" s="1">
        <v>2.852119</v>
      </c>
      <c r="S312" s="1">
        <v>40.81061622878502</v>
      </c>
      <c r="T312" s="1">
        <v>26.942248</v>
      </c>
      <c r="U312" s="1">
        <v>326.4849298302801</v>
      </c>
      <c r="V312" s="1">
        <v>396.542</v>
      </c>
      <c r="W312" s="1">
        <v>16.15874666666666</v>
      </c>
    </row>
    <row r="313" spans="1:23">
      <c r="A313" s="2" t="s">
        <v>1562</v>
      </c>
      <c r="B313" s="2" t="s">
        <v>3438</v>
      </c>
      <c r="C313" s="2" t="s">
        <v>32</v>
      </c>
      <c r="D313" s="2" t="s">
        <v>33</v>
      </c>
      <c r="E313" s="2" t="s">
        <v>34</v>
      </c>
      <c r="F313" s="2" t="s">
        <v>67</v>
      </c>
      <c r="G313" s="2">
        <v>1</v>
      </c>
      <c r="H313" s="2" t="s">
        <v>72</v>
      </c>
      <c r="I313" s="2">
        <v>3</v>
      </c>
      <c r="J313" s="2"/>
      <c r="K313" s="2"/>
      <c r="L313" s="2" t="s">
        <v>3893</v>
      </c>
      <c r="M313" s="2" t="s">
        <v>38</v>
      </c>
      <c r="N313" s="2" t="s">
        <v>3961</v>
      </c>
      <c r="O313" s="2">
        <v>56.64</v>
      </c>
      <c r="P313" s="2">
        <f>HYPERLINK("https://github.com/mlcommons/submissions_inference_3.1/tree/main/open/cTuning/results/nvidia_orin_maxq-tflite_armnn_cpp-cpu-armnn_tflite-v22.11-using_neon","details")</f>
        <v>0</v>
      </c>
      <c r="Q313" s="2">
        <f>HYPERLINK("https://github.com/mlcommons/submissions_inference_3.1/tree/main/open/cTuning/code","details")</f>
        <v>0</v>
      </c>
      <c r="R313" s="1">
        <v>3.04403</v>
      </c>
      <c r="S313" s="1">
        <v>44.47403544222788</v>
      </c>
      <c r="T313" s="1">
        <v>28.4578</v>
      </c>
      <c r="U313" s="1">
        <v>355.792283537823</v>
      </c>
      <c r="V313" s="1">
        <v>371.646</v>
      </c>
      <c r="W313" s="1">
        <v>16.50477</v>
      </c>
    </row>
    <row r="314" spans="1:23">
      <c r="A314" s="2" t="s">
        <v>1563</v>
      </c>
      <c r="B314" s="2" t="s">
        <v>3439</v>
      </c>
      <c r="C314" s="2" t="s">
        <v>32</v>
      </c>
      <c r="D314" s="2" t="s">
        <v>33</v>
      </c>
      <c r="E314" s="2" t="s">
        <v>34</v>
      </c>
      <c r="F314" s="2" t="s">
        <v>67</v>
      </c>
      <c r="G314" s="2">
        <v>1</v>
      </c>
      <c r="H314" s="2" t="s">
        <v>72</v>
      </c>
      <c r="I314" s="2">
        <v>3</v>
      </c>
      <c r="J314" s="2"/>
      <c r="K314" s="2"/>
      <c r="L314" s="2" t="s">
        <v>3893</v>
      </c>
      <c r="M314" s="2" t="s">
        <v>38</v>
      </c>
      <c r="N314" s="2" t="s">
        <v>3962</v>
      </c>
      <c r="O314" s="2">
        <v>58.556</v>
      </c>
      <c r="P314" s="2">
        <f>HYPERLINK("https://github.com/mlcommons/submissions_inference_3.1/tree/main/open/cTuning/results/nvidia_orin_maxq-tflite_armnn_cpp-cpu-armnn_tflite-v22.11-using_neon","details")</f>
        <v>0</v>
      </c>
      <c r="Q314" s="2">
        <f>HYPERLINK("https://github.com/mlcommons/submissions_inference_3.1/tree/main/open/cTuning/code","details")</f>
        <v>0</v>
      </c>
      <c r="R314" s="1">
        <v>3.111229</v>
      </c>
      <c r="S314" s="1">
        <v>47.90499309644309</v>
      </c>
      <c r="T314" s="1">
        <v>29.036096</v>
      </c>
      <c r="U314" s="1">
        <v>383.2399447715448</v>
      </c>
      <c r="V314" s="1">
        <v>358.523</v>
      </c>
      <c r="W314" s="1">
        <v>17.14974209650583</v>
      </c>
    </row>
    <row r="315" spans="1:23">
      <c r="A315" s="2" t="s">
        <v>1564</v>
      </c>
      <c r="B315" s="2" t="s">
        <v>3440</v>
      </c>
      <c r="C315" s="2" t="s">
        <v>32</v>
      </c>
      <c r="D315" s="2" t="s">
        <v>33</v>
      </c>
      <c r="E315" s="2" t="s">
        <v>34</v>
      </c>
      <c r="F315" s="2" t="s">
        <v>67</v>
      </c>
      <c r="G315" s="2">
        <v>1</v>
      </c>
      <c r="H315" s="2" t="s">
        <v>72</v>
      </c>
      <c r="I315" s="2">
        <v>3</v>
      </c>
      <c r="J315" s="2"/>
      <c r="K315" s="2"/>
      <c r="L315" s="2" t="s">
        <v>3893</v>
      </c>
      <c r="M315" s="2" t="s">
        <v>38</v>
      </c>
      <c r="N315" s="2" t="s">
        <v>3963</v>
      </c>
      <c r="O315" s="2">
        <v>55.48</v>
      </c>
      <c r="P315" s="2">
        <f>HYPERLINK("https://github.com/mlcommons/submissions_inference_3.1/tree/main/open/cTuning/results/nvidia_orin_maxq-tflite_armnn_cpp-cpu-armnn_tflite-v22.11-using_neon","details")</f>
        <v>0</v>
      </c>
      <c r="Q315" s="2">
        <f>HYPERLINK("https://github.com/mlcommons/submissions_inference_3.1/tree/main/open/cTuning/code","details")</f>
        <v>0</v>
      </c>
      <c r="R315" s="1">
        <v>2.929499</v>
      </c>
      <c r="S315" s="1">
        <v>41.17458090701192</v>
      </c>
      <c r="T315" s="1">
        <v>28.275768</v>
      </c>
      <c r="U315" s="1">
        <v>329.3966472560953</v>
      </c>
      <c r="V315" s="1">
        <v>383.139</v>
      </c>
      <c r="W315" s="1">
        <v>15.75377000000001</v>
      </c>
    </row>
    <row r="316" spans="1:23">
      <c r="A316" s="2" t="s">
        <v>1565</v>
      </c>
      <c r="B316" s="2" t="s">
        <v>3441</v>
      </c>
      <c r="C316" s="2" t="s">
        <v>32</v>
      </c>
      <c r="D316" s="2" t="s">
        <v>33</v>
      </c>
      <c r="E316" s="2" t="s">
        <v>34</v>
      </c>
      <c r="F316" s="2" t="s">
        <v>67</v>
      </c>
      <c r="G316" s="2">
        <v>1</v>
      </c>
      <c r="H316" s="2" t="s">
        <v>72</v>
      </c>
      <c r="I316" s="2">
        <v>3</v>
      </c>
      <c r="J316" s="2"/>
      <c r="K316" s="2"/>
      <c r="L316" s="2" t="s">
        <v>3893</v>
      </c>
      <c r="M316" s="2" t="s">
        <v>38</v>
      </c>
      <c r="N316" s="2" t="s">
        <v>3964</v>
      </c>
      <c r="O316" s="2">
        <v>59.17</v>
      </c>
      <c r="P316" s="2">
        <f>HYPERLINK("https://github.com/mlcommons/submissions_inference_3.1/tree/main/open/cTuning/results/nvidia_orin_maxq-tflite_armnn_cpp-cpu-armnn_tflite-v22.11-using_neon","details")</f>
        <v>0</v>
      </c>
      <c r="Q316" s="2">
        <f>HYPERLINK("https://github.com/mlcommons/submissions_inference_3.1/tree/main/open/cTuning/code","details")</f>
        <v>0</v>
      </c>
      <c r="R316" s="1">
        <v>2.862681</v>
      </c>
      <c r="S316" s="1">
        <v>42.77081106329719</v>
      </c>
      <c r="T316" s="1">
        <v>26.62044</v>
      </c>
      <c r="U316" s="1">
        <v>342.1664885063775</v>
      </c>
      <c r="V316" s="1">
        <v>389.582</v>
      </c>
      <c r="W316" s="1">
        <v>16.63556833333333</v>
      </c>
    </row>
    <row r="317" spans="1:23">
      <c r="A317" s="2" t="s">
        <v>1566</v>
      </c>
      <c r="B317" s="2" t="s">
        <v>3442</v>
      </c>
      <c r="C317" s="2" t="s">
        <v>32</v>
      </c>
      <c r="D317" s="2" t="s">
        <v>33</v>
      </c>
      <c r="E317" s="2" t="s">
        <v>34</v>
      </c>
      <c r="F317" s="2" t="s">
        <v>67</v>
      </c>
      <c r="G317" s="2">
        <v>1</v>
      </c>
      <c r="H317" s="2" t="s">
        <v>72</v>
      </c>
      <c r="I317" s="2">
        <v>3</v>
      </c>
      <c r="J317" s="2"/>
      <c r="K317" s="2"/>
      <c r="L317" s="2" t="s">
        <v>3893</v>
      </c>
      <c r="M317" s="2" t="s">
        <v>38</v>
      </c>
      <c r="N317" s="2" t="s">
        <v>3965</v>
      </c>
      <c r="O317" s="2">
        <v>61.854</v>
      </c>
      <c r="P317" s="2">
        <f>HYPERLINK("https://github.com/mlcommons/submissions_inference_3.1/tree/main/open/cTuning/results/nvidia_orin_maxq-tflite_armnn_cpp-cpu-armnn_tflite-v22.11-using_neon","details")</f>
        <v>0</v>
      </c>
      <c r="Q317" s="2">
        <f>HYPERLINK("https://github.com/mlcommons/submissions_inference_3.1/tree/main/open/cTuning/code","details")</f>
        <v>0</v>
      </c>
      <c r="R317" s="1">
        <v>3.052932</v>
      </c>
      <c r="S317" s="1">
        <v>46.73254037339712</v>
      </c>
      <c r="T317" s="1">
        <v>27.316576</v>
      </c>
      <c r="U317" s="1">
        <v>373.8603229871769</v>
      </c>
      <c r="V317" s="1">
        <v>366.861</v>
      </c>
      <c r="W317" s="1">
        <v>17.11692499999998</v>
      </c>
    </row>
    <row r="318" spans="1:23">
      <c r="A318" s="2" t="s">
        <v>1567</v>
      </c>
      <c r="B318" s="2" t="s">
        <v>3443</v>
      </c>
      <c r="C318" s="2" t="s">
        <v>32</v>
      </c>
      <c r="D318" s="2" t="s">
        <v>33</v>
      </c>
      <c r="E318" s="2" t="s">
        <v>34</v>
      </c>
      <c r="F318" s="2" t="s">
        <v>67</v>
      </c>
      <c r="G318" s="2">
        <v>1</v>
      </c>
      <c r="H318" s="2" t="s">
        <v>72</v>
      </c>
      <c r="I318" s="2">
        <v>3</v>
      </c>
      <c r="J318" s="2"/>
      <c r="K318" s="2"/>
      <c r="L318" s="2" t="s">
        <v>3893</v>
      </c>
      <c r="M318" s="2" t="s">
        <v>38</v>
      </c>
      <c r="N318" s="2" t="s">
        <v>3966</v>
      </c>
      <c r="O318" s="2">
        <v>63.68</v>
      </c>
      <c r="P318" s="2">
        <f>HYPERLINK("https://github.com/mlcommons/submissions_inference_3.1/tree/main/open/cTuning/results/nvidia_orin_maxq-tflite_armnn_cpp-cpu-armnn_tflite-v22.11-using_neon","details")</f>
        <v>0</v>
      </c>
      <c r="Q318" s="2">
        <f>HYPERLINK("https://github.com/mlcommons/submissions_inference_3.1/tree/main/open/cTuning/code","details")</f>
        <v>0</v>
      </c>
      <c r="R318" s="1">
        <v>3.2031</v>
      </c>
      <c r="S318" s="1">
        <v>52.26346782014221</v>
      </c>
      <c r="T318" s="1">
        <v>28.967464</v>
      </c>
      <c r="U318" s="1">
        <v>418.1077425611377</v>
      </c>
      <c r="V318" s="1">
        <v>335.492</v>
      </c>
      <c r="W318" s="1">
        <v>17.50649</v>
      </c>
    </row>
    <row r="319" spans="1:23">
      <c r="A319" s="2" t="s">
        <v>1568</v>
      </c>
      <c r="B319" s="2" t="s">
        <v>3444</v>
      </c>
      <c r="C319" s="2" t="s">
        <v>32</v>
      </c>
      <c r="D319" s="2" t="s">
        <v>33</v>
      </c>
      <c r="E319" s="2" t="s">
        <v>34</v>
      </c>
      <c r="F319" s="2" t="s">
        <v>67</v>
      </c>
      <c r="G319" s="2">
        <v>1</v>
      </c>
      <c r="H319" s="2" t="s">
        <v>72</v>
      </c>
      <c r="I319" s="2">
        <v>3</v>
      </c>
      <c r="J319" s="2"/>
      <c r="K319" s="2"/>
      <c r="L319" s="2" t="s">
        <v>3893</v>
      </c>
      <c r="M319" s="2" t="s">
        <v>38</v>
      </c>
      <c r="N319" s="2" t="s">
        <v>3967</v>
      </c>
      <c r="O319" s="2">
        <v>62.01</v>
      </c>
      <c r="P319" s="2">
        <f>HYPERLINK("https://github.com/mlcommons/submissions_inference_3.1/tree/main/open/cTuning/results/nvidia_orin_maxq-tflite_armnn_cpp-cpu-armnn_tflite-v22.11-using_neon","details")</f>
        <v>0</v>
      </c>
      <c r="Q319" s="2">
        <f>HYPERLINK("https://github.com/mlcommons/submissions_inference_3.1/tree/main/open/cTuning/code","details")</f>
        <v>0</v>
      </c>
      <c r="R319" s="1">
        <v>2.942783</v>
      </c>
      <c r="S319" s="1">
        <v>43.79242037636708</v>
      </c>
      <c r="T319" s="1">
        <v>27.392848</v>
      </c>
      <c r="U319" s="1">
        <v>350.3393630109367</v>
      </c>
      <c r="V319" s="1">
        <v>382.542</v>
      </c>
      <c r="W319" s="1">
        <v>16.72404</v>
      </c>
    </row>
    <row r="320" spans="1:23">
      <c r="A320" s="2" t="s">
        <v>1569</v>
      </c>
      <c r="B320" s="2" t="s">
        <v>3445</v>
      </c>
      <c r="C320" s="2" t="s">
        <v>32</v>
      </c>
      <c r="D320" s="2" t="s">
        <v>33</v>
      </c>
      <c r="E320" s="2" t="s">
        <v>34</v>
      </c>
      <c r="F320" s="2" t="s">
        <v>67</v>
      </c>
      <c r="G320" s="2">
        <v>1</v>
      </c>
      <c r="H320" s="2" t="s">
        <v>72</v>
      </c>
      <c r="I320" s="2">
        <v>3</v>
      </c>
      <c r="J320" s="2"/>
      <c r="K320" s="2"/>
      <c r="L320" s="2" t="s">
        <v>3893</v>
      </c>
      <c r="M320" s="2" t="s">
        <v>38</v>
      </c>
      <c r="N320" s="2" t="s">
        <v>3968</v>
      </c>
      <c r="O320" s="2">
        <v>64.994</v>
      </c>
      <c r="P320" s="2">
        <f>HYPERLINK("https://github.com/mlcommons/submissions_inference_3.1/tree/main/open/cTuning/results/nvidia_orin_maxq-tflite_armnn_cpp-cpu-armnn_tflite-v22.11-using_neon","details")</f>
        <v>0</v>
      </c>
      <c r="Q320" s="2">
        <f>HYPERLINK("https://github.com/mlcommons/submissions_inference_3.1/tree/main/open/cTuning/code","details")</f>
        <v>0</v>
      </c>
      <c r="R320" s="1">
        <v>3.091106</v>
      </c>
      <c r="S320" s="1">
        <v>49.82126243760156</v>
      </c>
      <c r="T320" s="1">
        <v>27.830872</v>
      </c>
      <c r="U320" s="1">
        <v>398.5700995008125</v>
      </c>
      <c r="V320" s="1">
        <v>349.028</v>
      </c>
      <c r="W320" s="1">
        <v>17.36032333333334</v>
      </c>
    </row>
    <row r="321" spans="1:23">
      <c r="A321" s="2" t="s">
        <v>1570</v>
      </c>
      <c r="B321" s="2" t="s">
        <v>3446</v>
      </c>
      <c r="C321" s="2" t="s">
        <v>32</v>
      </c>
      <c r="D321" s="2" t="s">
        <v>33</v>
      </c>
      <c r="E321" s="2" t="s">
        <v>34</v>
      </c>
      <c r="F321" s="2" t="s">
        <v>67</v>
      </c>
      <c r="G321" s="2">
        <v>1</v>
      </c>
      <c r="H321" s="2" t="s">
        <v>72</v>
      </c>
      <c r="I321" s="2">
        <v>3</v>
      </c>
      <c r="J321" s="2"/>
      <c r="K321" s="2"/>
      <c r="L321" s="2" t="s">
        <v>3893</v>
      </c>
      <c r="M321" s="2" t="s">
        <v>38</v>
      </c>
      <c r="N321" s="2" t="s">
        <v>3969</v>
      </c>
      <c r="O321" s="2">
        <v>67.47</v>
      </c>
      <c r="P321" s="2">
        <f>HYPERLINK("https://github.com/mlcommons/submissions_inference_3.1/tree/main/open/cTuning/results/nvidia_orin_maxq-tflite_armnn_cpp-cpu-armnn_tflite-v22.11-using_neon","details")</f>
        <v>0</v>
      </c>
      <c r="Q321" s="2">
        <f>HYPERLINK("https://github.com/mlcommons/submissions_inference_3.1/tree/main/open/cTuning/code","details")</f>
        <v>0</v>
      </c>
      <c r="R321" s="1">
        <v>3.420203</v>
      </c>
      <c r="S321" s="1">
        <v>56.36525811833168</v>
      </c>
      <c r="T321" s="1">
        <v>32.542672</v>
      </c>
      <c r="U321" s="1">
        <v>450.9220649466535</v>
      </c>
      <c r="V321" s="1">
        <v>318.371</v>
      </c>
      <c r="W321" s="1">
        <v>17.91786666666666</v>
      </c>
    </row>
    <row r="322" spans="1:23">
      <c r="A322" s="2" t="s">
        <v>1571</v>
      </c>
      <c r="B322" s="2" t="s">
        <v>3447</v>
      </c>
      <c r="C322" s="2" t="s">
        <v>32</v>
      </c>
      <c r="D322" s="2" t="s">
        <v>33</v>
      </c>
      <c r="E322" s="2" t="s">
        <v>34</v>
      </c>
      <c r="F322" s="2" t="s">
        <v>67</v>
      </c>
      <c r="G322" s="2">
        <v>1</v>
      </c>
      <c r="H322" s="2" t="s">
        <v>72</v>
      </c>
      <c r="I322" s="2">
        <v>3</v>
      </c>
      <c r="J322" s="2"/>
      <c r="K322" s="2"/>
      <c r="L322" s="2" t="s">
        <v>3893</v>
      </c>
      <c r="M322" s="2" t="s">
        <v>38</v>
      </c>
      <c r="N322" s="2" t="s">
        <v>3970</v>
      </c>
      <c r="O322" s="2">
        <v>68.732</v>
      </c>
      <c r="P322" s="2">
        <f>HYPERLINK("https://github.com/mlcommons/submissions_inference_3.1/tree/main/open/cTuning/results/nvidia_orin_maxq-tflite_armnn_cpp-cpu-armnn_tflite-v22.11-using_neon","details")</f>
        <v>0</v>
      </c>
      <c r="Q322" s="2">
        <f>HYPERLINK("https://github.com/mlcommons/submissions_inference_3.1/tree/main/open/cTuning/code","details")</f>
        <v>0</v>
      </c>
      <c r="R322" s="1">
        <v>3.836307</v>
      </c>
      <c r="S322" s="1">
        <v>64.80524014398073</v>
      </c>
      <c r="T322" s="1">
        <v>34.141672</v>
      </c>
      <c r="U322" s="1">
        <v>518.4419211518458</v>
      </c>
      <c r="V322" s="1">
        <v>283.475</v>
      </c>
      <c r="W322" s="1">
        <v>18.34253833333334</v>
      </c>
    </row>
    <row r="323" spans="1:23">
      <c r="A323" s="2" t="s">
        <v>1572</v>
      </c>
      <c r="B323" s="2" t="s">
        <v>3448</v>
      </c>
      <c r="C323" s="2" t="s">
        <v>32</v>
      </c>
      <c r="D323" s="2" t="s">
        <v>33</v>
      </c>
      <c r="E323" s="2" t="s">
        <v>34</v>
      </c>
      <c r="F323" s="2" t="s">
        <v>67</v>
      </c>
      <c r="G323" s="2">
        <v>1</v>
      </c>
      <c r="H323" s="2" t="s">
        <v>72</v>
      </c>
      <c r="I323" s="2">
        <v>3</v>
      </c>
      <c r="J323" s="2"/>
      <c r="K323" s="2"/>
      <c r="L323" s="2" t="s">
        <v>3893</v>
      </c>
      <c r="M323" s="2" t="s">
        <v>38</v>
      </c>
      <c r="N323" s="2" t="s">
        <v>3971</v>
      </c>
      <c r="O323" s="2">
        <v>63.518</v>
      </c>
      <c r="P323" s="2">
        <f>HYPERLINK("https://github.com/mlcommons/submissions_inference_3.1/tree/main/open/cTuning/results/nvidia_orin_maxq-tflite_armnn_cpp-cpu-armnn_tflite-v22.11-using_neon","details")</f>
        <v>0</v>
      </c>
      <c r="Q323" s="2">
        <f>HYPERLINK("https://github.com/mlcommons/submissions_inference_3.1/tree/main/open/cTuning/code","details")</f>
        <v>0</v>
      </c>
      <c r="R323" s="1">
        <v>2.978273</v>
      </c>
      <c r="S323" s="1">
        <v>46.70864518023321</v>
      </c>
      <c r="T323" s="1">
        <v>26.365496</v>
      </c>
      <c r="U323" s="1">
        <v>373.6691614418657</v>
      </c>
      <c r="V323" s="1">
        <v>368.663</v>
      </c>
      <c r="W323" s="1">
        <v>17.19064166666666</v>
      </c>
    </row>
    <row r="324" spans="1:23">
      <c r="A324" s="2" t="s">
        <v>1573</v>
      </c>
      <c r="B324" s="2" t="s">
        <v>3449</v>
      </c>
      <c r="C324" s="2" t="s">
        <v>32</v>
      </c>
      <c r="D324" s="2" t="s">
        <v>33</v>
      </c>
      <c r="E324" s="2" t="s">
        <v>34</v>
      </c>
      <c r="F324" s="2" t="s">
        <v>67</v>
      </c>
      <c r="G324" s="2">
        <v>1</v>
      </c>
      <c r="H324" s="2" t="s">
        <v>72</v>
      </c>
      <c r="I324" s="2">
        <v>3</v>
      </c>
      <c r="J324" s="2"/>
      <c r="K324" s="2"/>
      <c r="L324" s="2" t="s">
        <v>3893</v>
      </c>
      <c r="M324" s="2" t="s">
        <v>38</v>
      </c>
      <c r="N324" s="2" t="s">
        <v>3972</v>
      </c>
      <c r="O324" s="2">
        <v>67.754</v>
      </c>
      <c r="P324" s="2">
        <f>HYPERLINK("https://github.com/mlcommons/submissions_inference_3.1/tree/main/open/cTuning/results/nvidia_orin_maxq-tflite_armnn_cpp-cpu-armnn_tflite-v22.11-using_neon","details")</f>
        <v>0</v>
      </c>
      <c r="Q324" s="2">
        <f>HYPERLINK("https://github.com/mlcommons/submissions_inference_3.1/tree/main/open/cTuning/code","details")</f>
        <v>0</v>
      </c>
      <c r="R324" s="1">
        <v>3.392265</v>
      </c>
      <c r="S324" s="1">
        <v>55.82155010711011</v>
      </c>
      <c r="T324" s="1">
        <v>29.873792</v>
      </c>
      <c r="U324" s="1">
        <v>446.5724008568809</v>
      </c>
      <c r="V324" s="1">
        <v>317.831</v>
      </c>
      <c r="W324" s="1">
        <v>17.71354833333334</v>
      </c>
    </row>
    <row r="325" spans="1:23">
      <c r="A325" s="2" t="s">
        <v>1574</v>
      </c>
      <c r="B325" s="2" t="s">
        <v>3450</v>
      </c>
      <c r="C325" s="2" t="s">
        <v>32</v>
      </c>
      <c r="D325" s="2" t="s">
        <v>33</v>
      </c>
      <c r="E325" s="2" t="s">
        <v>34</v>
      </c>
      <c r="F325" s="2" t="s">
        <v>67</v>
      </c>
      <c r="G325" s="2">
        <v>1</v>
      </c>
      <c r="H325" s="2" t="s">
        <v>72</v>
      </c>
      <c r="I325" s="2">
        <v>3</v>
      </c>
      <c r="J325" s="2"/>
      <c r="K325" s="2"/>
      <c r="L325" s="2" t="s">
        <v>3893</v>
      </c>
      <c r="M325" s="2" t="s">
        <v>38</v>
      </c>
      <c r="N325" s="2" t="s">
        <v>3973</v>
      </c>
      <c r="O325" s="2">
        <v>69.636</v>
      </c>
      <c r="P325" s="2">
        <f>HYPERLINK("https://github.com/mlcommons/submissions_inference_3.1/tree/main/open/cTuning/results/nvidia_orin_maxq-tflite_armnn_cpp-cpu-armnn_tflite-v22.11-using_neon","details")</f>
        <v>0</v>
      </c>
      <c r="Q325" s="2">
        <f>HYPERLINK("https://github.com/mlcommons/submissions_inference_3.1/tree/main/open/cTuning/code","details")</f>
        <v>0</v>
      </c>
      <c r="R325" s="1">
        <v>3.79782</v>
      </c>
      <c r="S325" s="1">
        <v>63.64390344609428</v>
      </c>
      <c r="T325" s="1">
        <v>34.680216</v>
      </c>
      <c r="U325" s="1">
        <v>509.1512275687542</v>
      </c>
      <c r="V325" s="1">
        <v>287.687</v>
      </c>
      <c r="W325" s="1">
        <v>18.28054333333334</v>
      </c>
    </row>
    <row r="326" spans="1:23">
      <c r="A326" s="2" t="s">
        <v>1575</v>
      </c>
      <c r="B326" s="2" t="s">
        <v>3451</v>
      </c>
      <c r="C326" s="2" t="s">
        <v>32</v>
      </c>
      <c r="D326" s="2" t="s">
        <v>33</v>
      </c>
      <c r="E326" s="2" t="s">
        <v>34</v>
      </c>
      <c r="F326" s="2" t="s">
        <v>67</v>
      </c>
      <c r="G326" s="2">
        <v>1</v>
      </c>
      <c r="H326" s="2" t="s">
        <v>72</v>
      </c>
      <c r="I326" s="2">
        <v>3</v>
      </c>
      <c r="J326" s="2"/>
      <c r="K326" s="2"/>
      <c r="L326" s="2" t="s">
        <v>3893</v>
      </c>
      <c r="M326" s="2" t="s">
        <v>38</v>
      </c>
      <c r="N326" s="2" t="s">
        <v>3974</v>
      </c>
      <c r="O326" s="2">
        <v>70.59399999999999</v>
      </c>
      <c r="P326" s="2">
        <f>HYPERLINK("https://github.com/mlcommons/submissions_inference_3.1/tree/main/open/cTuning/results/nvidia_orin_maxq-tflite_armnn_cpp-cpu-armnn_tflite-v22.11-using_neon","details")</f>
        <v>0</v>
      </c>
      <c r="Q326" s="2">
        <f>HYPERLINK("https://github.com/mlcommons/submissions_inference_3.1/tree/main/open/cTuning/code","details")</f>
        <v>0</v>
      </c>
      <c r="R326" s="1">
        <v>4.237969</v>
      </c>
      <c r="S326" s="1">
        <v>72.03182290848804</v>
      </c>
      <c r="T326" s="1">
        <v>36.856512</v>
      </c>
      <c r="U326" s="1">
        <v>576.2545832679043</v>
      </c>
      <c r="V326" s="1">
        <v>264.464</v>
      </c>
      <c r="W326" s="1">
        <v>19.02131666666666</v>
      </c>
    </row>
    <row r="327" spans="1:23">
      <c r="A327" s="2" t="s">
        <v>1576</v>
      </c>
      <c r="B327" s="2" t="s">
        <v>3452</v>
      </c>
      <c r="C327" s="2" t="s">
        <v>32</v>
      </c>
      <c r="D327" s="2" t="s">
        <v>33</v>
      </c>
      <c r="E327" s="2" t="s">
        <v>34</v>
      </c>
      <c r="F327" s="2" t="s">
        <v>67</v>
      </c>
      <c r="G327" s="2">
        <v>1</v>
      </c>
      <c r="H327" s="2" t="s">
        <v>72</v>
      </c>
      <c r="I327" s="2">
        <v>3</v>
      </c>
      <c r="J327" s="2"/>
      <c r="K327" s="2"/>
      <c r="L327" s="2" t="s">
        <v>3893</v>
      </c>
      <c r="M327" s="2" t="s">
        <v>38</v>
      </c>
      <c r="N327" s="2" t="s">
        <v>3975</v>
      </c>
      <c r="O327" s="2">
        <v>75.76000000000001</v>
      </c>
      <c r="P327" s="2">
        <f>HYPERLINK("https://github.com/mlcommons/submissions_inference_3.1/tree/main/open/cTuning/results/nvidia_orin_maxq-tflite_armnn_cpp-cpu-armnn_tflite-v22.11-using_neon","details")</f>
        <v>0</v>
      </c>
      <c r="Q327" s="2">
        <f>HYPERLINK("https://github.com/mlcommons/submissions_inference_3.1/tree/main/open/cTuning/code","details")</f>
        <v>0</v>
      </c>
      <c r="R327" s="1">
        <v>8.044421</v>
      </c>
      <c r="S327" s="1">
        <v>144.6710344532633</v>
      </c>
      <c r="T327" s="1">
        <v>76.404512</v>
      </c>
      <c r="U327" s="1">
        <v>1157.368275626106</v>
      </c>
      <c r="V327" s="1">
        <v>139.832</v>
      </c>
      <c r="W327" s="1">
        <v>20.20166666666666</v>
      </c>
    </row>
    <row r="328" spans="1:23">
      <c r="A328" s="2" t="s">
        <v>1577</v>
      </c>
      <c r="B328" s="2" t="s">
        <v>3453</v>
      </c>
      <c r="C328" s="2" t="s">
        <v>32</v>
      </c>
      <c r="D328" s="2" t="s">
        <v>33</v>
      </c>
      <c r="E328" s="2" t="s">
        <v>34</v>
      </c>
      <c r="F328" s="2" t="s">
        <v>67</v>
      </c>
      <c r="G328" s="2">
        <v>1</v>
      </c>
      <c r="H328" s="2" t="s">
        <v>72</v>
      </c>
      <c r="I328" s="2">
        <v>3</v>
      </c>
      <c r="J328" s="2"/>
      <c r="K328" s="2"/>
      <c r="L328" s="2" t="s">
        <v>3893</v>
      </c>
      <c r="M328" s="2" t="s">
        <v>38</v>
      </c>
      <c r="N328" s="2" t="s">
        <v>3976</v>
      </c>
      <c r="O328" s="2">
        <v>72.678</v>
      </c>
      <c r="P328" s="2">
        <f>HYPERLINK("https://github.com/mlcommons/submissions_inference_3.1/tree/main/open/cTuning/results/nvidia_orin_maxq-tflite_armnn_cpp-cpu-armnn_tflite-v22.11-using_neon","details")</f>
        <v>0</v>
      </c>
      <c r="Q328" s="2">
        <f>HYPERLINK("https://github.com/mlcommons/submissions_inference_3.1/tree/main/open/cTuning/code","details")</f>
        <v>0</v>
      </c>
      <c r="R328" s="1">
        <v>5.779738</v>
      </c>
      <c r="S328" s="1">
        <v>102.9435155938075</v>
      </c>
      <c r="T328" s="1">
        <v>48.7304</v>
      </c>
      <c r="U328" s="1">
        <v>823.54812475046</v>
      </c>
      <c r="V328" s="1">
        <v>204.544</v>
      </c>
      <c r="W328" s="1">
        <v>21.01601666666667</v>
      </c>
    </row>
    <row r="329" spans="1:23">
      <c r="A329" s="2" t="s">
        <v>1578</v>
      </c>
      <c r="B329" s="2" t="s">
        <v>3454</v>
      </c>
      <c r="C329" s="2" t="s">
        <v>32</v>
      </c>
      <c r="D329" s="2" t="s">
        <v>33</v>
      </c>
      <c r="E329" s="2" t="s">
        <v>34</v>
      </c>
      <c r="F329" s="2" t="s">
        <v>67</v>
      </c>
      <c r="G329" s="2">
        <v>1</v>
      </c>
      <c r="H329" s="2" t="s">
        <v>72</v>
      </c>
      <c r="I329" s="2">
        <v>3</v>
      </c>
      <c r="J329" s="2"/>
      <c r="K329" s="2"/>
      <c r="L329" s="2" t="s">
        <v>3893</v>
      </c>
      <c r="M329" s="2" t="s">
        <v>38</v>
      </c>
      <c r="N329" s="2" t="s">
        <v>3977</v>
      </c>
      <c r="O329" s="2">
        <v>68.336</v>
      </c>
      <c r="P329" s="2">
        <f>HYPERLINK("https://github.com/mlcommons/submissions_inference_3.1/tree/main/open/cTuning/results/nvidia_orin_maxq-tflite_armnn_cpp-cpu-armnn_tflite-v22.11-using_neon","details")</f>
        <v>0</v>
      </c>
      <c r="Q329" s="2">
        <f>HYPERLINK("https://github.com/mlcommons/submissions_inference_3.1/tree/main/open/cTuning/code","details")</f>
        <v>0</v>
      </c>
      <c r="R329" s="1">
        <v>5.525635</v>
      </c>
      <c r="S329" s="1">
        <v>86.60320425272346</v>
      </c>
      <c r="T329" s="1">
        <v>49.618072</v>
      </c>
      <c r="U329" s="1">
        <v>692.8256340217877</v>
      </c>
      <c r="V329" s="1">
        <v>200.671</v>
      </c>
      <c r="W329" s="1">
        <v>17.35230833333333</v>
      </c>
    </row>
    <row r="330" spans="1:23">
      <c r="A330" s="2" t="s">
        <v>1579</v>
      </c>
      <c r="B330" s="2" t="s">
        <v>3455</v>
      </c>
      <c r="C330" s="2" t="s">
        <v>32</v>
      </c>
      <c r="D330" s="2" t="s">
        <v>33</v>
      </c>
      <c r="E330" s="2" t="s">
        <v>34</v>
      </c>
      <c r="F330" s="2" t="s">
        <v>67</v>
      </c>
      <c r="G330" s="2">
        <v>1</v>
      </c>
      <c r="H330" s="2" t="s">
        <v>72</v>
      </c>
      <c r="I330" s="2">
        <v>3</v>
      </c>
      <c r="J330" s="2"/>
      <c r="K330" s="2"/>
      <c r="L330" s="2" t="s">
        <v>3893</v>
      </c>
      <c r="M330" s="2" t="s">
        <v>38</v>
      </c>
      <c r="N330" s="2" t="s">
        <v>3978</v>
      </c>
      <c r="O330" s="2">
        <v>63.33</v>
      </c>
      <c r="P330" s="2">
        <f>HYPERLINK("https://github.com/mlcommons/submissions_inference_3.1/tree/main/open/cTuning/results/nvidia_orin_maxq-tflite_armnn_cpp-cpu-armnn_tflite-v22.11-using_neon","details")</f>
        <v>0</v>
      </c>
      <c r="Q330" s="2">
        <f>HYPERLINK("https://github.com/mlcommons/submissions_inference_3.1/tree/main/open/cTuning/code","details")</f>
        <v>0</v>
      </c>
      <c r="R330" s="1">
        <v>3.198888</v>
      </c>
      <c r="S330" s="1">
        <v>52.11430840510482</v>
      </c>
      <c r="T330" s="1">
        <v>28.414592</v>
      </c>
      <c r="U330" s="1">
        <v>416.9144672408386</v>
      </c>
      <c r="V330" s="1">
        <v>348.147</v>
      </c>
      <c r="W330" s="1">
        <v>18.11041333333333</v>
      </c>
    </row>
    <row r="331" spans="1:23">
      <c r="A331" s="2" t="s">
        <v>1580</v>
      </c>
      <c r="B331" s="2" t="s">
        <v>3456</v>
      </c>
      <c r="C331" s="2" t="s">
        <v>32</v>
      </c>
      <c r="D331" s="2" t="s">
        <v>33</v>
      </c>
      <c r="E331" s="2" t="s">
        <v>34</v>
      </c>
      <c r="F331" s="2" t="s">
        <v>67</v>
      </c>
      <c r="G331" s="2">
        <v>1</v>
      </c>
      <c r="H331" s="2" t="s">
        <v>72</v>
      </c>
      <c r="I331" s="2">
        <v>3</v>
      </c>
      <c r="J331" s="2"/>
      <c r="K331" s="2"/>
      <c r="L331" s="2" t="s">
        <v>3893</v>
      </c>
      <c r="M331" s="2" t="s">
        <v>38</v>
      </c>
      <c r="N331" s="2" t="s">
        <v>3979</v>
      </c>
      <c r="O331" s="2">
        <v>73.056</v>
      </c>
      <c r="P331" s="2">
        <f>HYPERLINK("https://github.com/mlcommons/submissions_inference_3.1/tree/main/open/cTuning/results/nvidia_orin_maxq-tflite_armnn_cpp-cpu-armnn_tflite-v22.11-using_neon","details")</f>
        <v>0</v>
      </c>
      <c r="Q331" s="2">
        <f>HYPERLINK("https://github.com/mlcommons/submissions_inference_3.1/tree/main/open/cTuning/code","details")</f>
        <v>0</v>
      </c>
      <c r="R331" s="1">
        <v>6.466744</v>
      </c>
      <c r="S331" s="1">
        <v>104.8187337597331</v>
      </c>
      <c r="T331" s="1">
        <v>59.67804</v>
      </c>
      <c r="U331" s="1">
        <v>838.549870077865</v>
      </c>
      <c r="V331" s="1">
        <v>169.476</v>
      </c>
      <c r="W331" s="1">
        <v>17.74665000000001</v>
      </c>
    </row>
    <row r="332" spans="1:23">
      <c r="A332" s="2" t="s">
        <v>1581</v>
      </c>
      <c r="B332" s="2" t="s">
        <v>3457</v>
      </c>
      <c r="C332" s="2" t="s">
        <v>32</v>
      </c>
      <c r="D332" s="2" t="s">
        <v>33</v>
      </c>
      <c r="E332" s="2" t="s">
        <v>34</v>
      </c>
      <c r="F332" s="2" t="s">
        <v>67</v>
      </c>
      <c r="G332" s="2">
        <v>1</v>
      </c>
      <c r="H332" s="2" t="s">
        <v>72</v>
      </c>
      <c r="I332" s="2">
        <v>3</v>
      </c>
      <c r="J332" s="2"/>
      <c r="K332" s="2"/>
      <c r="L332" s="2" t="s">
        <v>3893</v>
      </c>
      <c r="M332" s="2" t="s">
        <v>38</v>
      </c>
      <c r="N332" s="2" t="s">
        <v>3980</v>
      </c>
      <c r="O332" s="2">
        <v>70.31399999999999</v>
      </c>
      <c r="P332" s="2">
        <f>HYPERLINK("https://github.com/mlcommons/submissions_inference_3.1/tree/main/open/cTuning/results/nvidia_orin_maxq-tflite_armnn_cpp-cpu-armnn_tflite-v22.11-using_neon","details")</f>
        <v>0</v>
      </c>
      <c r="Q332" s="2">
        <f>HYPERLINK("https://github.com/mlcommons/submissions_inference_3.1/tree/main/open/cTuning/code","details")</f>
        <v>0</v>
      </c>
      <c r="R332" s="1">
        <v>3.584747</v>
      </c>
      <c r="S332" s="1">
        <v>60.27566960242095</v>
      </c>
      <c r="T332" s="1">
        <v>32.879792</v>
      </c>
      <c r="U332" s="1">
        <v>482.2053568193676</v>
      </c>
      <c r="V332" s="1">
        <v>306.024</v>
      </c>
      <c r="W332" s="1">
        <v>18.41838333333333</v>
      </c>
    </row>
    <row r="333" spans="1:23">
      <c r="A333" s="2" t="s">
        <v>1582</v>
      </c>
      <c r="B333" s="2" t="s">
        <v>3458</v>
      </c>
      <c r="C333" s="2" t="s">
        <v>32</v>
      </c>
      <c r="D333" s="2" t="s">
        <v>33</v>
      </c>
      <c r="E333" s="2" t="s">
        <v>34</v>
      </c>
      <c r="F333" s="2" t="s">
        <v>67</v>
      </c>
      <c r="G333" s="2">
        <v>1</v>
      </c>
      <c r="H333" s="2" t="s">
        <v>72</v>
      </c>
      <c r="I333" s="2">
        <v>3</v>
      </c>
      <c r="J333" s="2"/>
      <c r="K333" s="2"/>
      <c r="L333" s="2" t="s">
        <v>3893</v>
      </c>
      <c r="M333" s="2" t="s">
        <v>38</v>
      </c>
      <c r="N333" s="2" t="s">
        <v>3981</v>
      </c>
      <c r="O333" s="2">
        <v>64.172</v>
      </c>
      <c r="P333" s="2">
        <f>HYPERLINK("https://github.com/mlcommons/submissions_inference_3.1/tree/main/open/cTuning/results/nvidia_orin_maxq-tflite_armnn_cpp-cpu-armnn_tflite-v22.11-using_neon","details")</f>
        <v>0</v>
      </c>
      <c r="Q333" s="2">
        <f>HYPERLINK("https://github.com/mlcommons/submissions_inference_3.1/tree/main/open/cTuning/code","details")</f>
        <v>0</v>
      </c>
      <c r="R333" s="1">
        <v>4.884303</v>
      </c>
      <c r="S333" s="1">
        <v>67.82499228407212</v>
      </c>
      <c r="T333" s="1">
        <v>44.442864</v>
      </c>
      <c r="U333" s="1">
        <v>542.599938272577</v>
      </c>
      <c r="V333" s="1">
        <v>242.494</v>
      </c>
      <c r="W333" s="1">
        <v>16.42857666666668</v>
      </c>
    </row>
    <row r="334" spans="1:23">
      <c r="A334" s="2" t="s">
        <v>1583</v>
      </c>
      <c r="B334" s="2" t="s">
        <v>3459</v>
      </c>
      <c r="C334" s="2" t="s">
        <v>32</v>
      </c>
      <c r="D334" s="2" t="s">
        <v>33</v>
      </c>
      <c r="E334" s="2" t="s">
        <v>34</v>
      </c>
      <c r="F334" s="2" t="s">
        <v>67</v>
      </c>
      <c r="G334" s="2">
        <v>1</v>
      </c>
      <c r="H334" s="2" t="s">
        <v>72</v>
      </c>
      <c r="I334" s="2">
        <v>3</v>
      </c>
      <c r="J334" s="2"/>
      <c r="K334" s="2"/>
      <c r="L334" s="2" t="s">
        <v>3894</v>
      </c>
      <c r="M334" s="2" t="s">
        <v>38</v>
      </c>
      <c r="N334" s="2" t="s">
        <v>3901</v>
      </c>
      <c r="O334" s="2">
        <v>75.068</v>
      </c>
      <c r="P334" s="2">
        <f>HYPERLINK("https://github.com/mlcommons/submissions_inference_3.1/tree/main/open/cTuning/results/nvidia_orin_maxq-tflite_armnn_cpp-cpu-armnn_tflite-v23.05-using_neon","details")</f>
        <v>0</v>
      </c>
      <c r="Q334" s="2">
        <f>HYPERLINK("https://github.com/mlcommons/submissions_inference_3.1/tree/main/open/cTuning/code","details")</f>
        <v>0</v>
      </c>
      <c r="R334" s="1">
        <v>8.562775</v>
      </c>
      <c r="S334" s="1">
        <v>158.7997326982018</v>
      </c>
      <c r="T334" s="1">
        <v>72.707272</v>
      </c>
      <c r="U334" s="1">
        <v>1270.397861585614</v>
      </c>
      <c r="V334" s="1">
        <v>143.227</v>
      </c>
      <c r="W334" s="1">
        <v>22.71051666666666</v>
      </c>
    </row>
    <row r="335" spans="1:23">
      <c r="A335" s="2" t="s">
        <v>1584</v>
      </c>
      <c r="B335" s="2" t="s">
        <v>3460</v>
      </c>
      <c r="C335" s="2" t="s">
        <v>32</v>
      </c>
      <c r="D335" s="2" t="s">
        <v>33</v>
      </c>
      <c r="E335" s="2" t="s">
        <v>34</v>
      </c>
      <c r="F335" s="2" t="s">
        <v>67</v>
      </c>
      <c r="G335" s="2">
        <v>1</v>
      </c>
      <c r="H335" s="2" t="s">
        <v>72</v>
      </c>
      <c r="I335" s="2">
        <v>3</v>
      </c>
      <c r="J335" s="2"/>
      <c r="K335" s="2"/>
      <c r="L335" s="2" t="s">
        <v>3894</v>
      </c>
      <c r="M335" s="2" t="s">
        <v>38</v>
      </c>
      <c r="N335" s="2" t="s">
        <v>3902</v>
      </c>
      <c r="O335" s="2">
        <v>76.642</v>
      </c>
      <c r="P335" s="2">
        <f>HYPERLINK("https://github.com/mlcommons/submissions_inference_3.1/tree/main/open/cTuning/results/nvidia_orin_maxq-tflite_armnn_cpp-cpu-armnn_tflite-v23.05-using_neon","details")</f>
        <v>0</v>
      </c>
      <c r="Q335" s="2">
        <f>HYPERLINK("https://github.com/mlcommons/submissions_inference_3.1/tree/main/open/cTuning/code","details")</f>
        <v>0</v>
      </c>
      <c r="R335" s="1">
        <v>12.011368</v>
      </c>
      <c r="S335" s="1">
        <v>223.6750464769691</v>
      </c>
      <c r="T335" s="1">
        <v>101.697704</v>
      </c>
      <c r="U335" s="1">
        <v>1789.400371815753</v>
      </c>
      <c r="V335" s="1">
        <v>104.485</v>
      </c>
      <c r="W335" s="1">
        <v>23.34606666666667</v>
      </c>
    </row>
    <row r="336" spans="1:23">
      <c r="A336" s="2" t="s">
        <v>1585</v>
      </c>
      <c r="B336" s="2" t="s">
        <v>3461</v>
      </c>
      <c r="C336" s="2" t="s">
        <v>32</v>
      </c>
      <c r="D336" s="2" t="s">
        <v>33</v>
      </c>
      <c r="E336" s="2" t="s">
        <v>34</v>
      </c>
      <c r="F336" s="2" t="s">
        <v>67</v>
      </c>
      <c r="G336" s="2">
        <v>1</v>
      </c>
      <c r="H336" s="2" t="s">
        <v>72</v>
      </c>
      <c r="I336" s="2">
        <v>3</v>
      </c>
      <c r="J336" s="2"/>
      <c r="K336" s="2"/>
      <c r="L336" s="2" t="s">
        <v>3894</v>
      </c>
      <c r="M336" s="2" t="s">
        <v>38</v>
      </c>
      <c r="N336" s="2" t="s">
        <v>3903</v>
      </c>
      <c r="O336" s="2">
        <v>77.542</v>
      </c>
      <c r="P336" s="2">
        <f>HYPERLINK("https://github.com/mlcommons/submissions_inference_3.1/tree/main/open/cTuning/results/nvidia_orin_maxq-tflite_armnn_cpp-cpu-armnn_tflite-v23.05-using_neon","details")</f>
        <v>0</v>
      </c>
      <c r="Q336" s="2">
        <f>HYPERLINK("https://github.com/mlcommons/submissions_inference_3.1/tree/main/open/cTuning/code","details")</f>
        <v>0</v>
      </c>
      <c r="R336" s="1">
        <v>14.916721</v>
      </c>
      <c r="S336" s="1">
        <v>277.7757593308592</v>
      </c>
      <c r="T336" s="1">
        <v>125.374216</v>
      </c>
      <c r="U336" s="1">
        <v>2222.206074646874</v>
      </c>
      <c r="V336" s="1">
        <v>88.1001</v>
      </c>
      <c r="W336" s="1">
        <v>24.4503</v>
      </c>
    </row>
    <row r="337" spans="1:23">
      <c r="A337" s="2" t="s">
        <v>1586</v>
      </c>
      <c r="B337" s="2" t="s">
        <v>3462</v>
      </c>
      <c r="C337" s="2" t="s">
        <v>32</v>
      </c>
      <c r="D337" s="2" t="s">
        <v>33</v>
      </c>
      <c r="E337" s="2" t="s">
        <v>34</v>
      </c>
      <c r="F337" s="2" t="s">
        <v>67</v>
      </c>
      <c r="G337" s="2">
        <v>1</v>
      </c>
      <c r="H337" s="2" t="s">
        <v>72</v>
      </c>
      <c r="I337" s="2">
        <v>3</v>
      </c>
      <c r="J337" s="2"/>
      <c r="K337" s="2"/>
      <c r="L337" s="2" t="s">
        <v>3894</v>
      </c>
      <c r="M337" s="2" t="s">
        <v>38</v>
      </c>
      <c r="N337" s="2" t="s">
        <v>3904</v>
      </c>
      <c r="O337" s="2">
        <v>79.268</v>
      </c>
      <c r="P337" s="2">
        <f>HYPERLINK("https://github.com/mlcommons/submissions_inference_3.1/tree/main/open/cTuning/results/nvidia_orin_maxq-tflite_armnn_cpp-cpu-armnn_tflite-v23.05-using_neon","details")</f>
        <v>0</v>
      </c>
      <c r="Q337" s="2">
        <f>HYPERLINK("https://github.com/mlcommons/submissions_inference_3.1/tree/main/open/cTuning/code","details")</f>
        <v>0</v>
      </c>
      <c r="R337" s="1">
        <v>22.332888</v>
      </c>
      <c r="S337" s="1">
        <v>411.2897928678679</v>
      </c>
      <c r="T337" s="1">
        <v>186.874488</v>
      </c>
      <c r="U337" s="1">
        <v>3290.318342942943</v>
      </c>
      <c r="V337" s="1">
        <v>61.8304</v>
      </c>
      <c r="W337" s="1">
        <v>25.41228333333333</v>
      </c>
    </row>
    <row r="338" spans="1:23">
      <c r="A338" s="2" t="s">
        <v>1587</v>
      </c>
      <c r="B338" s="2" t="s">
        <v>3463</v>
      </c>
      <c r="C338" s="2" t="s">
        <v>32</v>
      </c>
      <c r="D338" s="2" t="s">
        <v>33</v>
      </c>
      <c r="E338" s="2" t="s">
        <v>34</v>
      </c>
      <c r="F338" s="2" t="s">
        <v>67</v>
      </c>
      <c r="G338" s="2">
        <v>1</v>
      </c>
      <c r="H338" s="2" t="s">
        <v>72</v>
      </c>
      <c r="I338" s="2">
        <v>3</v>
      </c>
      <c r="J338" s="2"/>
      <c r="K338" s="2"/>
      <c r="L338" s="2" t="s">
        <v>3894</v>
      </c>
      <c r="M338" s="2" t="s">
        <v>38</v>
      </c>
      <c r="N338" s="2" t="s">
        <v>3905</v>
      </c>
      <c r="O338" s="2">
        <v>80.676</v>
      </c>
      <c r="P338" s="2">
        <f>HYPERLINK("https://github.com/mlcommons/submissions_inference_3.1/tree/main/open/cTuning/results/nvidia_orin_maxq-tflite_armnn_cpp-cpu-armnn_tflite-v23.05-using_neon","details")</f>
        <v>0</v>
      </c>
      <c r="Q338" s="2">
        <f>HYPERLINK("https://github.com/mlcommons/submissions_inference_3.1/tree/main/open/cTuning/code","details")</f>
        <v>0</v>
      </c>
      <c r="R338" s="1">
        <v>27.594997</v>
      </c>
      <c r="S338" s="1">
        <v>681.8457178944554</v>
      </c>
      <c r="T338" s="1">
        <v>309.5184</v>
      </c>
      <c r="U338" s="1">
        <v>5454.765743155644</v>
      </c>
      <c r="V338" s="1">
        <v>38.5665</v>
      </c>
      <c r="W338" s="1">
        <v>26.28361666666663</v>
      </c>
    </row>
    <row r="339" spans="1:23">
      <c r="A339" s="2" t="s">
        <v>1588</v>
      </c>
      <c r="B339" s="2" t="s">
        <v>3464</v>
      </c>
      <c r="C339" s="2" t="s">
        <v>32</v>
      </c>
      <c r="D339" s="2" t="s">
        <v>33</v>
      </c>
      <c r="E339" s="2" t="s">
        <v>34</v>
      </c>
      <c r="F339" s="2" t="s">
        <v>67</v>
      </c>
      <c r="G339" s="2">
        <v>1</v>
      </c>
      <c r="H339" s="2" t="s">
        <v>72</v>
      </c>
      <c r="I339" s="2">
        <v>3</v>
      </c>
      <c r="J339" s="2"/>
      <c r="K339" s="2"/>
      <c r="L339" s="2" t="s">
        <v>3894</v>
      </c>
      <c r="M339" s="2" t="s">
        <v>38</v>
      </c>
      <c r="N339" s="2" t="s">
        <v>3906</v>
      </c>
      <c r="O339" s="2">
        <v>71.256</v>
      </c>
      <c r="P339" s="2">
        <f>HYPERLINK("https://github.com/mlcommons/submissions_inference_3.1/tree/main/open/cTuning/results/nvidia_orin_maxq-tflite_armnn_cpp-cpu-armnn_tflite-v23.05-using_neon","details")</f>
        <v>0</v>
      </c>
      <c r="Q339" s="2">
        <f>HYPERLINK("https://github.com/mlcommons/submissions_inference_3.1/tree/main/open/cTuning/code","details")</f>
        <v>0</v>
      </c>
      <c r="R339" s="1">
        <v>5.000895</v>
      </c>
      <c r="S339" s="1">
        <v>84.58287011408552</v>
      </c>
      <c r="T339" s="1">
        <v>43.745344</v>
      </c>
      <c r="U339" s="1">
        <v>676.6629609126842</v>
      </c>
      <c r="V339" s="1">
        <v>230.527</v>
      </c>
      <c r="W339" s="1">
        <v>19.47388333333334</v>
      </c>
    </row>
    <row r="340" spans="1:23">
      <c r="A340" s="2" t="s">
        <v>1589</v>
      </c>
      <c r="B340" s="2" t="s">
        <v>3465</v>
      </c>
      <c r="C340" s="2" t="s">
        <v>32</v>
      </c>
      <c r="D340" s="2" t="s">
        <v>33</v>
      </c>
      <c r="E340" s="2" t="s">
        <v>34</v>
      </c>
      <c r="F340" s="2" t="s">
        <v>67</v>
      </c>
      <c r="G340" s="2">
        <v>1</v>
      </c>
      <c r="H340" s="2" t="s">
        <v>72</v>
      </c>
      <c r="I340" s="2">
        <v>3</v>
      </c>
      <c r="J340" s="2"/>
      <c r="K340" s="2"/>
      <c r="L340" s="2" t="s">
        <v>3894</v>
      </c>
      <c r="M340" s="2" t="s">
        <v>38</v>
      </c>
      <c r="N340" s="2" t="s">
        <v>3907</v>
      </c>
      <c r="O340" s="2">
        <v>74.116</v>
      </c>
      <c r="P340" s="2">
        <f>HYPERLINK("https://github.com/mlcommons/submissions_inference_3.1/tree/main/open/cTuning/results/nvidia_orin_maxq-tflite_armnn_cpp-cpu-armnn_tflite-v23.05-using_neon","details")</f>
        <v>0</v>
      </c>
      <c r="Q340" s="2">
        <f>HYPERLINK("https://github.com/mlcommons/submissions_inference_3.1/tree/main/open/cTuning/code","details")</f>
        <v>0</v>
      </c>
      <c r="R340" s="1">
        <v>6.987601</v>
      </c>
      <c r="S340" s="1">
        <v>118.017786236439</v>
      </c>
      <c r="T340" s="1">
        <v>60.179984</v>
      </c>
      <c r="U340" s="1">
        <v>944.1422898915116</v>
      </c>
      <c r="V340" s="1">
        <v>168.538</v>
      </c>
      <c r="W340" s="1">
        <v>19.87075000000001</v>
      </c>
    </row>
    <row r="341" spans="1:23">
      <c r="A341" s="2" t="s">
        <v>1590</v>
      </c>
      <c r="B341" s="2" t="s">
        <v>3466</v>
      </c>
      <c r="C341" s="2" t="s">
        <v>32</v>
      </c>
      <c r="D341" s="2" t="s">
        <v>33</v>
      </c>
      <c r="E341" s="2" t="s">
        <v>34</v>
      </c>
      <c r="F341" s="2" t="s">
        <v>67</v>
      </c>
      <c r="G341" s="2">
        <v>1</v>
      </c>
      <c r="H341" s="2" t="s">
        <v>72</v>
      </c>
      <c r="I341" s="2">
        <v>3</v>
      </c>
      <c r="J341" s="2"/>
      <c r="K341" s="2"/>
      <c r="L341" s="2" t="s">
        <v>3894</v>
      </c>
      <c r="M341" s="2" t="s">
        <v>38</v>
      </c>
      <c r="N341" s="2" t="s">
        <v>3908</v>
      </c>
      <c r="O341" s="2">
        <v>74.066</v>
      </c>
      <c r="P341" s="2">
        <f>HYPERLINK("https://github.com/mlcommons/submissions_inference_3.1/tree/main/open/cTuning/results/nvidia_orin_maxq-tflite_armnn_cpp-cpu-armnn_tflite-v23.05-using_neon","details")</f>
        <v>0</v>
      </c>
      <c r="Q341" s="2">
        <f>HYPERLINK("https://github.com/mlcommons/submissions_inference_3.1/tree/main/open/cTuning/code","details")</f>
        <v>0</v>
      </c>
      <c r="R341" s="1">
        <v>8.458005999999999</v>
      </c>
      <c r="S341" s="1">
        <v>144.7947985175033</v>
      </c>
      <c r="T341" s="1">
        <v>72.74476</v>
      </c>
      <c r="U341" s="1">
        <v>1158.358388140026</v>
      </c>
      <c r="V341" s="1">
        <v>141.188</v>
      </c>
      <c r="W341" s="1">
        <v>20.42351666666667</v>
      </c>
    </row>
    <row r="342" spans="1:23">
      <c r="A342" s="2" t="s">
        <v>1591</v>
      </c>
      <c r="B342" s="2" t="s">
        <v>3467</v>
      </c>
      <c r="C342" s="2" t="s">
        <v>32</v>
      </c>
      <c r="D342" s="2" t="s">
        <v>33</v>
      </c>
      <c r="E342" s="2" t="s">
        <v>34</v>
      </c>
      <c r="F342" s="2" t="s">
        <v>67</v>
      </c>
      <c r="G342" s="2">
        <v>1</v>
      </c>
      <c r="H342" s="2" t="s">
        <v>72</v>
      </c>
      <c r="I342" s="2">
        <v>3</v>
      </c>
      <c r="J342" s="2"/>
      <c r="K342" s="2"/>
      <c r="L342" s="2" t="s">
        <v>3894</v>
      </c>
      <c r="M342" s="2" t="s">
        <v>38</v>
      </c>
      <c r="N342" s="2" t="s">
        <v>3909</v>
      </c>
      <c r="O342" s="2">
        <v>76.416</v>
      </c>
      <c r="P342" s="2">
        <f>HYPERLINK("https://github.com/mlcommons/submissions_inference_3.1/tree/main/open/cTuning/results/nvidia_orin_maxq-tflite_armnn_cpp-cpu-armnn_tflite-v23.05-using_neon","details")</f>
        <v>0</v>
      </c>
      <c r="Q342" s="2">
        <f>HYPERLINK("https://github.com/mlcommons/submissions_inference_3.1/tree/main/open/cTuning/code","details")</f>
        <v>0</v>
      </c>
      <c r="R342" s="1">
        <v>11.526081</v>
      </c>
      <c r="S342" s="1">
        <v>192.7522854141648</v>
      </c>
      <c r="T342" s="1">
        <v>100.853696</v>
      </c>
      <c r="U342" s="1">
        <v>1542.018283313319</v>
      </c>
      <c r="V342" s="1">
        <v>109.738</v>
      </c>
      <c r="W342" s="1">
        <v>21.13261666666668</v>
      </c>
    </row>
    <row r="343" spans="1:23">
      <c r="A343" s="2" t="s">
        <v>1592</v>
      </c>
      <c r="B343" s="2" t="s">
        <v>3468</v>
      </c>
      <c r="C343" s="2" t="s">
        <v>32</v>
      </c>
      <c r="D343" s="2" t="s">
        <v>33</v>
      </c>
      <c r="E343" s="2" t="s">
        <v>34</v>
      </c>
      <c r="F343" s="2" t="s">
        <v>67</v>
      </c>
      <c r="G343" s="2">
        <v>1</v>
      </c>
      <c r="H343" s="2" t="s">
        <v>72</v>
      </c>
      <c r="I343" s="2">
        <v>3</v>
      </c>
      <c r="J343" s="2"/>
      <c r="K343" s="2"/>
      <c r="L343" s="2" t="s">
        <v>3894</v>
      </c>
      <c r="M343" s="2" t="s">
        <v>38</v>
      </c>
      <c r="N343" s="2" t="s">
        <v>3910</v>
      </c>
      <c r="O343" s="2">
        <v>78.58199999999999</v>
      </c>
      <c r="P343" s="2">
        <f>HYPERLINK("https://github.com/mlcommons/submissions_inference_3.1/tree/main/open/cTuning/results/nvidia_orin_maxq-tflite_armnn_cpp-cpu-armnn_tflite-v23.05-using_neon","details")</f>
        <v>0</v>
      </c>
      <c r="Q343" s="2">
        <f>HYPERLINK("https://github.com/mlcommons/submissions_inference_3.1/tree/main/open/cTuning/code","details")</f>
        <v>0</v>
      </c>
      <c r="R343" s="1">
        <v>17.615962</v>
      </c>
      <c r="S343" s="1">
        <v>296.2356979851683</v>
      </c>
      <c r="T343" s="1">
        <v>154.210288</v>
      </c>
      <c r="U343" s="1">
        <v>2369.885583881347</v>
      </c>
      <c r="V343" s="1">
        <v>73.0889</v>
      </c>
      <c r="W343" s="1">
        <v>21.6369</v>
      </c>
    </row>
    <row r="344" spans="1:23">
      <c r="A344" s="2" t="s">
        <v>1593</v>
      </c>
      <c r="B344" s="2" t="s">
        <v>3469</v>
      </c>
      <c r="C344" s="2" t="s">
        <v>32</v>
      </c>
      <c r="D344" s="2" t="s">
        <v>33</v>
      </c>
      <c r="E344" s="2" t="s">
        <v>34</v>
      </c>
      <c r="F344" s="2" t="s">
        <v>67</v>
      </c>
      <c r="G344" s="2">
        <v>1</v>
      </c>
      <c r="H344" s="2" t="s">
        <v>72</v>
      </c>
      <c r="I344" s="2">
        <v>3</v>
      </c>
      <c r="J344" s="2"/>
      <c r="K344" s="2"/>
      <c r="L344" s="2" t="s">
        <v>3894</v>
      </c>
      <c r="M344" s="2" t="s">
        <v>38</v>
      </c>
      <c r="N344" s="2" t="s">
        <v>3911</v>
      </c>
      <c r="O344" s="2">
        <v>44.116</v>
      </c>
      <c r="P344" s="2">
        <f>HYPERLINK("https://github.com/mlcommons/submissions_inference_3.1/tree/main/open/cTuning/results/nvidia_orin_maxq-tflite_armnn_cpp-cpu-armnn_tflite-v23.05-using_neon","details")</f>
        <v>0</v>
      </c>
      <c r="Q344" s="2">
        <f>HYPERLINK("https://github.com/mlcommons/submissions_inference_3.1/tree/main/open/cTuning/code","details")</f>
        <v>0</v>
      </c>
      <c r="R344" s="1">
        <v>1.5895</v>
      </c>
      <c r="S344" s="1">
        <v>23.57656217590415</v>
      </c>
      <c r="T344" s="1">
        <v>14.659568</v>
      </c>
      <c r="U344" s="1">
        <v>188.6124974072332</v>
      </c>
      <c r="V344" s="1">
        <v>686.265</v>
      </c>
      <c r="W344" s="1">
        <v>16.14513666666665</v>
      </c>
    </row>
    <row r="345" spans="1:23">
      <c r="A345" s="2" t="s">
        <v>1594</v>
      </c>
      <c r="B345" s="2" t="s">
        <v>3470</v>
      </c>
      <c r="C345" s="2" t="s">
        <v>32</v>
      </c>
      <c r="D345" s="2" t="s">
        <v>33</v>
      </c>
      <c r="E345" s="2" t="s">
        <v>34</v>
      </c>
      <c r="F345" s="2" t="s">
        <v>67</v>
      </c>
      <c r="G345" s="2">
        <v>1</v>
      </c>
      <c r="H345" s="2" t="s">
        <v>72</v>
      </c>
      <c r="I345" s="2">
        <v>3</v>
      </c>
      <c r="J345" s="2"/>
      <c r="K345" s="2"/>
      <c r="L345" s="2" t="s">
        <v>3894</v>
      </c>
      <c r="M345" s="2" t="s">
        <v>38</v>
      </c>
      <c r="N345" s="2" t="s">
        <v>3912</v>
      </c>
      <c r="O345" s="2">
        <v>47.81</v>
      </c>
      <c r="P345" s="2">
        <f>HYPERLINK("https://github.com/mlcommons/submissions_inference_3.1/tree/main/open/cTuning/results/nvidia_orin_maxq-tflite_armnn_cpp-cpu-armnn_tflite-v23.05-using_neon","details")</f>
        <v>0</v>
      </c>
      <c r="Q345" s="2">
        <f>HYPERLINK("https://github.com/mlcommons/submissions_inference_3.1/tree/main/open/cTuning/code","details")</f>
        <v>0</v>
      </c>
      <c r="R345" s="1">
        <v>1.84103</v>
      </c>
      <c r="S345" s="1">
        <v>28.33590177094147</v>
      </c>
      <c r="T345" s="1">
        <v>16.663648</v>
      </c>
      <c r="U345" s="1">
        <v>226.6872141675317</v>
      </c>
      <c r="V345" s="1">
        <v>587.38</v>
      </c>
      <c r="W345" s="1">
        <v>16.60640833333334</v>
      </c>
    </row>
    <row r="346" spans="1:23">
      <c r="A346" s="2" t="s">
        <v>1595</v>
      </c>
      <c r="B346" s="2" t="s">
        <v>3471</v>
      </c>
      <c r="C346" s="2" t="s">
        <v>32</v>
      </c>
      <c r="D346" s="2" t="s">
        <v>33</v>
      </c>
      <c r="E346" s="2" t="s">
        <v>34</v>
      </c>
      <c r="F346" s="2" t="s">
        <v>67</v>
      </c>
      <c r="G346" s="2">
        <v>1</v>
      </c>
      <c r="H346" s="2" t="s">
        <v>72</v>
      </c>
      <c r="I346" s="2">
        <v>3</v>
      </c>
      <c r="J346" s="2"/>
      <c r="K346" s="2"/>
      <c r="L346" s="2" t="s">
        <v>3894</v>
      </c>
      <c r="M346" s="2" t="s">
        <v>38</v>
      </c>
      <c r="N346" s="2" t="s">
        <v>3913</v>
      </c>
      <c r="O346" s="2">
        <v>49.478</v>
      </c>
      <c r="P346" s="2">
        <f>HYPERLINK("https://github.com/mlcommons/submissions_inference_3.1/tree/main/open/cTuning/results/nvidia_orin_maxq-tflite_armnn_cpp-cpu-armnn_tflite-v23.05-using_neon","details")</f>
        <v>0</v>
      </c>
      <c r="Q346" s="2">
        <f>HYPERLINK("https://github.com/mlcommons/submissions_inference_3.1/tree/main/open/cTuning/code","details")</f>
        <v>0</v>
      </c>
      <c r="R346" s="1">
        <v>2.241426</v>
      </c>
      <c r="S346" s="1">
        <v>33.70084212813828</v>
      </c>
      <c r="T346" s="1">
        <v>20.432544</v>
      </c>
      <c r="U346" s="1">
        <v>269.6067370251062</v>
      </c>
      <c r="V346" s="1">
        <v>497.17</v>
      </c>
      <c r="W346" s="1">
        <v>16.72148833333333</v>
      </c>
    </row>
    <row r="347" spans="1:23">
      <c r="A347" s="2" t="s">
        <v>1596</v>
      </c>
      <c r="B347" s="2" t="s">
        <v>3472</v>
      </c>
      <c r="C347" s="2" t="s">
        <v>32</v>
      </c>
      <c r="D347" s="2" t="s">
        <v>33</v>
      </c>
      <c r="E347" s="2" t="s">
        <v>34</v>
      </c>
      <c r="F347" s="2" t="s">
        <v>67</v>
      </c>
      <c r="G347" s="2">
        <v>1</v>
      </c>
      <c r="H347" s="2" t="s">
        <v>72</v>
      </c>
      <c r="I347" s="2">
        <v>3</v>
      </c>
      <c r="J347" s="2"/>
      <c r="K347" s="2"/>
      <c r="L347" s="2" t="s">
        <v>3894</v>
      </c>
      <c r="M347" s="2" t="s">
        <v>38</v>
      </c>
      <c r="N347" s="2" t="s">
        <v>3914</v>
      </c>
      <c r="O347" s="2">
        <v>51.848</v>
      </c>
      <c r="P347" s="2">
        <f>HYPERLINK("https://github.com/mlcommons/submissions_inference_3.1/tree/main/open/cTuning/results/nvidia_orin_maxq-tflite_armnn_cpp-cpu-armnn_tflite-v23.05-using_neon","details")</f>
        <v>0</v>
      </c>
      <c r="Q347" s="2">
        <f>HYPERLINK("https://github.com/mlcommons/submissions_inference_3.1/tree/main/open/cTuning/code","details")</f>
        <v>0</v>
      </c>
      <c r="R347" s="1">
        <v>2.519407</v>
      </c>
      <c r="S347" s="1">
        <v>39.44666552159084</v>
      </c>
      <c r="T347" s="1">
        <v>22.984344</v>
      </c>
      <c r="U347" s="1">
        <v>315.5733241727267</v>
      </c>
      <c r="V347" s="1">
        <v>437.581</v>
      </c>
      <c r="W347" s="1">
        <v>17.231635</v>
      </c>
    </row>
    <row r="348" spans="1:23">
      <c r="A348" s="2" t="s">
        <v>1597</v>
      </c>
      <c r="B348" s="2" t="s">
        <v>3473</v>
      </c>
      <c r="C348" s="2" t="s">
        <v>32</v>
      </c>
      <c r="D348" s="2" t="s">
        <v>33</v>
      </c>
      <c r="E348" s="2" t="s">
        <v>34</v>
      </c>
      <c r="F348" s="2" t="s">
        <v>67</v>
      </c>
      <c r="G348" s="2">
        <v>1</v>
      </c>
      <c r="H348" s="2" t="s">
        <v>72</v>
      </c>
      <c r="I348" s="2">
        <v>3</v>
      </c>
      <c r="J348" s="2"/>
      <c r="K348" s="2"/>
      <c r="L348" s="2" t="s">
        <v>3894</v>
      </c>
      <c r="M348" s="2" t="s">
        <v>38</v>
      </c>
      <c r="N348" s="2" t="s">
        <v>3915</v>
      </c>
      <c r="O348" s="2">
        <v>57.918</v>
      </c>
      <c r="P348" s="2">
        <f>HYPERLINK("https://github.com/mlcommons/submissions_inference_3.1/tree/main/open/cTuning/results/nvidia_orin_maxq-tflite_armnn_cpp-cpu-armnn_tflite-v23.05-using_neon","details")</f>
        <v>0</v>
      </c>
      <c r="Q348" s="2">
        <f>HYPERLINK("https://github.com/mlcommons/submissions_inference_3.1/tree/main/open/cTuning/code","details")</f>
        <v>0</v>
      </c>
      <c r="R348" s="1">
        <v>1.855236</v>
      </c>
      <c r="S348" s="1">
        <v>31.12650629916435</v>
      </c>
      <c r="T348" s="1">
        <v>17.78824</v>
      </c>
      <c r="U348" s="1">
        <v>249.0120503933148</v>
      </c>
      <c r="V348" s="1">
        <v>595.881</v>
      </c>
      <c r="W348" s="1">
        <v>18.50344333333334</v>
      </c>
    </row>
    <row r="349" spans="1:23">
      <c r="A349" s="2" t="s">
        <v>1598</v>
      </c>
      <c r="B349" s="2" t="s">
        <v>3474</v>
      </c>
      <c r="C349" s="2" t="s">
        <v>32</v>
      </c>
      <c r="D349" s="2" t="s">
        <v>33</v>
      </c>
      <c r="E349" s="2" t="s">
        <v>34</v>
      </c>
      <c r="F349" s="2" t="s">
        <v>67</v>
      </c>
      <c r="G349" s="2">
        <v>1</v>
      </c>
      <c r="H349" s="2" t="s">
        <v>72</v>
      </c>
      <c r="I349" s="2">
        <v>3</v>
      </c>
      <c r="J349" s="2"/>
      <c r="K349" s="2"/>
      <c r="L349" s="2" t="s">
        <v>3894</v>
      </c>
      <c r="M349" s="2" t="s">
        <v>38</v>
      </c>
      <c r="N349" s="2" t="s">
        <v>3916</v>
      </c>
      <c r="O349" s="2">
        <v>60.842</v>
      </c>
      <c r="P349" s="2">
        <f>HYPERLINK("https://github.com/mlcommons/submissions_inference_3.1/tree/main/open/cTuning/results/nvidia_orin_maxq-tflite_armnn_cpp-cpu-armnn_tflite-v23.05-using_neon","details")</f>
        <v>0</v>
      </c>
      <c r="Q349" s="2">
        <f>HYPERLINK("https://github.com/mlcommons/submissions_inference_3.1/tree/main/open/cTuning/code","details")</f>
        <v>0</v>
      </c>
      <c r="R349" s="1">
        <v>2.297075</v>
      </c>
      <c r="S349" s="1">
        <v>40.45502888919607</v>
      </c>
      <c r="T349" s="1">
        <v>22.067416</v>
      </c>
      <c r="U349" s="1">
        <v>323.6402311135686</v>
      </c>
      <c r="V349" s="1">
        <v>483.317</v>
      </c>
      <c r="W349" s="1">
        <v>19.51170000000001</v>
      </c>
    </row>
    <row r="350" spans="1:23">
      <c r="A350" s="2" t="s">
        <v>1599</v>
      </c>
      <c r="B350" s="2" t="s">
        <v>3475</v>
      </c>
      <c r="C350" s="2" t="s">
        <v>32</v>
      </c>
      <c r="D350" s="2" t="s">
        <v>33</v>
      </c>
      <c r="E350" s="2" t="s">
        <v>34</v>
      </c>
      <c r="F350" s="2" t="s">
        <v>67</v>
      </c>
      <c r="G350" s="2">
        <v>1</v>
      </c>
      <c r="H350" s="2" t="s">
        <v>72</v>
      </c>
      <c r="I350" s="2">
        <v>3</v>
      </c>
      <c r="J350" s="2"/>
      <c r="K350" s="2"/>
      <c r="L350" s="2" t="s">
        <v>3894</v>
      </c>
      <c r="M350" s="2" t="s">
        <v>38</v>
      </c>
      <c r="N350" s="2" t="s">
        <v>3917</v>
      </c>
      <c r="O350" s="2">
        <v>63.244</v>
      </c>
      <c r="P350" s="2">
        <f>HYPERLINK("https://github.com/mlcommons/submissions_inference_3.1/tree/main/open/cTuning/results/nvidia_orin_maxq-tflite_armnn_cpp-cpu-armnn_tflite-v23.05-using_neon","details")</f>
        <v>0</v>
      </c>
      <c r="Q350" s="2">
        <f>HYPERLINK("https://github.com/mlcommons/submissions_inference_3.1/tree/main/open/cTuning/code","details")</f>
        <v>0</v>
      </c>
      <c r="R350" s="1">
        <v>2.82203</v>
      </c>
      <c r="S350" s="1">
        <v>49.6457297725463</v>
      </c>
      <c r="T350" s="1">
        <v>23.990736</v>
      </c>
      <c r="U350" s="1">
        <v>397.1658381803704</v>
      </c>
      <c r="V350" s="1">
        <v>406.915</v>
      </c>
      <c r="W350" s="1">
        <v>20.16049999999999</v>
      </c>
    </row>
    <row r="351" spans="1:23">
      <c r="A351" s="2" t="s">
        <v>1600</v>
      </c>
      <c r="B351" s="2" t="s">
        <v>3476</v>
      </c>
      <c r="C351" s="2" t="s">
        <v>32</v>
      </c>
      <c r="D351" s="2" t="s">
        <v>33</v>
      </c>
      <c r="E351" s="2" t="s">
        <v>34</v>
      </c>
      <c r="F351" s="2" t="s">
        <v>67</v>
      </c>
      <c r="G351" s="2">
        <v>1</v>
      </c>
      <c r="H351" s="2" t="s">
        <v>72</v>
      </c>
      <c r="I351" s="2">
        <v>3</v>
      </c>
      <c r="J351" s="2"/>
      <c r="K351" s="2"/>
      <c r="L351" s="2" t="s">
        <v>3894</v>
      </c>
      <c r="M351" s="2" t="s">
        <v>38</v>
      </c>
      <c r="N351" s="2" t="s">
        <v>3918</v>
      </c>
      <c r="O351" s="2">
        <v>64.346</v>
      </c>
      <c r="P351" s="2">
        <f>HYPERLINK("https://github.com/mlcommons/submissions_inference_3.1/tree/main/open/cTuning/results/nvidia_orin_maxq-tflite_armnn_cpp-cpu-armnn_tflite-v23.05-using_neon","details")</f>
        <v>0</v>
      </c>
      <c r="Q351" s="2">
        <f>HYPERLINK("https://github.com/mlcommons/submissions_inference_3.1/tree/main/open/cTuning/code","details")</f>
        <v>0</v>
      </c>
      <c r="R351" s="1">
        <v>3.440742</v>
      </c>
      <c r="S351" s="1">
        <v>60.37632524499691</v>
      </c>
      <c r="T351" s="1">
        <v>30.544248</v>
      </c>
      <c r="U351" s="1">
        <v>483.0106019599753</v>
      </c>
      <c r="V351" s="1">
        <v>352.281</v>
      </c>
      <c r="W351" s="1">
        <v>21.22424999999999</v>
      </c>
    </row>
    <row r="352" spans="1:23">
      <c r="A352" s="2" t="s">
        <v>1601</v>
      </c>
      <c r="B352" s="2" t="s">
        <v>3477</v>
      </c>
      <c r="C352" s="2" t="s">
        <v>32</v>
      </c>
      <c r="D352" s="2" t="s">
        <v>33</v>
      </c>
      <c r="E352" s="2" t="s">
        <v>34</v>
      </c>
      <c r="F352" s="2" t="s">
        <v>67</v>
      </c>
      <c r="G352" s="2">
        <v>1</v>
      </c>
      <c r="H352" s="2" t="s">
        <v>72</v>
      </c>
      <c r="I352" s="2">
        <v>3</v>
      </c>
      <c r="J352" s="2"/>
      <c r="K352" s="2"/>
      <c r="L352" s="2" t="s">
        <v>3894</v>
      </c>
      <c r="M352" s="2" t="s">
        <v>38</v>
      </c>
      <c r="N352" s="2" t="s">
        <v>3919</v>
      </c>
      <c r="O352" s="2">
        <v>63.716</v>
      </c>
      <c r="P352" s="2">
        <f>HYPERLINK("https://github.com/mlcommons/submissions_inference_3.1/tree/main/open/cTuning/results/nvidia_orin_maxq-tflite_armnn_cpp-cpu-armnn_tflite-v23.05-using_neon","details")</f>
        <v>0</v>
      </c>
      <c r="Q352" s="2">
        <f>HYPERLINK("https://github.com/mlcommons/submissions_inference_3.1/tree/main/open/cTuning/code","details")</f>
        <v>0</v>
      </c>
      <c r="R352" s="1">
        <v>2.601899</v>
      </c>
      <c r="S352" s="1">
        <v>44.8636282401902</v>
      </c>
      <c r="T352" s="1">
        <v>21.880904</v>
      </c>
      <c r="U352" s="1">
        <v>358.9090259215216</v>
      </c>
      <c r="V352" s="1">
        <v>458.324</v>
      </c>
      <c r="W352" s="1">
        <v>20.5000333333333</v>
      </c>
    </row>
    <row r="353" spans="1:23">
      <c r="A353" s="2" t="s">
        <v>1602</v>
      </c>
      <c r="B353" s="2" t="s">
        <v>3478</v>
      </c>
      <c r="C353" s="2" t="s">
        <v>32</v>
      </c>
      <c r="D353" s="2" t="s">
        <v>33</v>
      </c>
      <c r="E353" s="2" t="s">
        <v>34</v>
      </c>
      <c r="F353" s="2" t="s">
        <v>67</v>
      </c>
      <c r="G353" s="2">
        <v>1</v>
      </c>
      <c r="H353" s="2" t="s">
        <v>72</v>
      </c>
      <c r="I353" s="2">
        <v>3</v>
      </c>
      <c r="J353" s="2"/>
      <c r="K353" s="2"/>
      <c r="L353" s="2" t="s">
        <v>3894</v>
      </c>
      <c r="M353" s="2" t="s">
        <v>38</v>
      </c>
      <c r="N353" s="2" t="s">
        <v>3920</v>
      </c>
      <c r="O353" s="2">
        <v>66.384</v>
      </c>
      <c r="P353" s="2">
        <f>HYPERLINK("https://github.com/mlcommons/submissions_inference_3.1/tree/main/open/cTuning/results/nvidia_orin_maxq-tflite_armnn_cpp-cpu-armnn_tflite-v23.05-using_neon","details")</f>
        <v>0</v>
      </c>
      <c r="Q353" s="2">
        <f>HYPERLINK("https://github.com/mlcommons/submissions_inference_3.1/tree/main/open/cTuning/code","details")</f>
        <v>0</v>
      </c>
      <c r="R353" s="1">
        <v>3.465132</v>
      </c>
      <c r="S353" s="1">
        <v>60.30075162316752</v>
      </c>
      <c r="T353" s="1">
        <v>29.262464</v>
      </c>
      <c r="U353" s="1">
        <v>482.4060129853402</v>
      </c>
      <c r="V353" s="1">
        <v>358.891</v>
      </c>
      <c r="W353" s="1">
        <v>21.58296666666668</v>
      </c>
    </row>
    <row r="354" spans="1:23">
      <c r="A354" s="2" t="s">
        <v>1603</v>
      </c>
      <c r="B354" s="2" t="s">
        <v>3479</v>
      </c>
      <c r="C354" s="2" t="s">
        <v>32</v>
      </c>
      <c r="D354" s="2" t="s">
        <v>33</v>
      </c>
      <c r="E354" s="2" t="s">
        <v>34</v>
      </c>
      <c r="F354" s="2" t="s">
        <v>67</v>
      </c>
      <c r="G354" s="2">
        <v>1</v>
      </c>
      <c r="H354" s="2" t="s">
        <v>72</v>
      </c>
      <c r="I354" s="2">
        <v>3</v>
      </c>
      <c r="J354" s="2"/>
      <c r="K354" s="2"/>
      <c r="L354" s="2" t="s">
        <v>3894</v>
      </c>
      <c r="M354" s="2" t="s">
        <v>38</v>
      </c>
      <c r="N354" s="2" t="s">
        <v>3921</v>
      </c>
      <c r="O354" s="2">
        <v>68.242</v>
      </c>
      <c r="P354" s="2">
        <f>HYPERLINK("https://github.com/mlcommons/submissions_inference_3.1/tree/main/open/cTuning/results/nvidia_orin_maxq-tflite_armnn_cpp-cpu-armnn_tflite-v23.05-using_neon","details")</f>
        <v>0</v>
      </c>
      <c r="Q354" s="2">
        <f>HYPERLINK("https://github.com/mlcommons/submissions_inference_3.1/tree/main/open/cTuning/code","details")</f>
        <v>0</v>
      </c>
      <c r="R354" s="1">
        <v>4.438651</v>
      </c>
      <c r="S354" s="1">
        <v>82.15104728286602</v>
      </c>
      <c r="T354" s="1">
        <v>38.817296</v>
      </c>
      <c r="U354" s="1">
        <v>657.2083782629281</v>
      </c>
      <c r="V354" s="1">
        <v>274.029</v>
      </c>
      <c r="W354" s="1">
        <v>22.45816666666666</v>
      </c>
    </row>
    <row r="355" spans="1:23">
      <c r="A355" s="2" t="s">
        <v>1604</v>
      </c>
      <c r="B355" s="2" t="s">
        <v>3480</v>
      </c>
      <c r="C355" s="2" t="s">
        <v>32</v>
      </c>
      <c r="D355" s="2" t="s">
        <v>33</v>
      </c>
      <c r="E355" s="2" t="s">
        <v>34</v>
      </c>
      <c r="F355" s="2" t="s">
        <v>67</v>
      </c>
      <c r="G355" s="2">
        <v>1</v>
      </c>
      <c r="H355" s="2" t="s">
        <v>72</v>
      </c>
      <c r="I355" s="2">
        <v>3</v>
      </c>
      <c r="J355" s="2"/>
      <c r="K355" s="2"/>
      <c r="L355" s="2" t="s">
        <v>3894</v>
      </c>
      <c r="M355" s="2" t="s">
        <v>38</v>
      </c>
      <c r="N355" s="2" t="s">
        <v>3922</v>
      </c>
      <c r="O355" s="2">
        <v>69.262</v>
      </c>
      <c r="P355" s="2">
        <f>HYPERLINK("https://github.com/mlcommons/submissions_inference_3.1/tree/main/open/cTuning/results/nvidia_orin_maxq-tflite_armnn_cpp-cpu-armnn_tflite-v23.05-using_neon","details")</f>
        <v>0</v>
      </c>
      <c r="Q355" s="2">
        <f>HYPERLINK("https://github.com/mlcommons/submissions_inference_3.1/tree/main/open/cTuning/code","details")</f>
        <v>0</v>
      </c>
      <c r="R355" s="1">
        <v>5.533574</v>
      </c>
      <c r="S355" s="1">
        <v>98.01893237657856</v>
      </c>
      <c r="T355" s="1">
        <v>46.154584</v>
      </c>
      <c r="U355" s="1">
        <v>784.1514590126285</v>
      </c>
      <c r="V355" s="1">
        <v>240.042</v>
      </c>
      <c r="W355" s="1">
        <v>23.47774999999998</v>
      </c>
    </row>
    <row r="356" spans="1:23">
      <c r="A356" s="2" t="s">
        <v>1605</v>
      </c>
      <c r="B356" s="2" t="s">
        <v>3481</v>
      </c>
      <c r="C356" s="2" t="s">
        <v>32</v>
      </c>
      <c r="D356" s="2" t="s">
        <v>33</v>
      </c>
      <c r="E356" s="2" t="s">
        <v>34</v>
      </c>
      <c r="F356" s="2" t="s">
        <v>67</v>
      </c>
      <c r="G356" s="2">
        <v>1</v>
      </c>
      <c r="H356" s="2" t="s">
        <v>72</v>
      </c>
      <c r="I356" s="2">
        <v>3</v>
      </c>
      <c r="J356" s="2"/>
      <c r="K356" s="2"/>
      <c r="L356" s="2" t="s">
        <v>3894</v>
      </c>
      <c r="M356" s="2" t="s">
        <v>38</v>
      </c>
      <c r="N356" s="2" t="s">
        <v>3923</v>
      </c>
      <c r="O356" s="2">
        <v>66.604</v>
      </c>
      <c r="P356" s="2">
        <f>HYPERLINK("https://github.com/mlcommons/submissions_inference_3.1/tree/main/open/cTuning/results/nvidia_orin_maxq-tflite_armnn_cpp-cpu-armnn_tflite-v23.05-using_neon","details")</f>
        <v>0</v>
      </c>
      <c r="Q356" s="2">
        <f>HYPERLINK("https://github.com/mlcommons/submissions_inference_3.1/tree/main/open/cTuning/code","details")</f>
        <v>0</v>
      </c>
      <c r="R356" s="1">
        <v>3.665238</v>
      </c>
      <c r="S356" s="1">
        <v>65.3493591252154</v>
      </c>
      <c r="T356" s="1">
        <v>30.608648</v>
      </c>
      <c r="U356" s="1">
        <v>522.7948730017232</v>
      </c>
      <c r="V356" s="1">
        <v>343.05</v>
      </c>
      <c r="W356" s="1">
        <v>22.35811666666668</v>
      </c>
    </row>
    <row r="357" spans="1:23">
      <c r="A357" s="2" t="s">
        <v>1606</v>
      </c>
      <c r="B357" s="2" t="s">
        <v>3482</v>
      </c>
      <c r="C357" s="2" t="s">
        <v>32</v>
      </c>
      <c r="D357" s="2" t="s">
        <v>33</v>
      </c>
      <c r="E357" s="2" t="s">
        <v>34</v>
      </c>
      <c r="F357" s="2" t="s">
        <v>67</v>
      </c>
      <c r="G357" s="2">
        <v>1</v>
      </c>
      <c r="H357" s="2" t="s">
        <v>72</v>
      </c>
      <c r="I357" s="2">
        <v>3</v>
      </c>
      <c r="J357" s="2"/>
      <c r="K357" s="2"/>
      <c r="L357" s="2" t="s">
        <v>3894</v>
      </c>
      <c r="M357" s="2" t="s">
        <v>38</v>
      </c>
      <c r="N357" s="2" t="s">
        <v>3924</v>
      </c>
      <c r="O357" s="2">
        <v>69.10599999999999</v>
      </c>
      <c r="P357" s="2">
        <f>HYPERLINK("https://github.com/mlcommons/submissions_inference_3.1/tree/main/open/cTuning/results/nvidia_orin_maxq-tflite_armnn_cpp-cpu-armnn_tflite-v23.05-using_neon","details")</f>
        <v>0</v>
      </c>
      <c r="Q357" s="2">
        <f>HYPERLINK("https://github.com/mlcommons/submissions_inference_3.1/tree/main/open/cTuning/code","details")</f>
        <v>0</v>
      </c>
      <c r="R357" s="1">
        <v>4.93991</v>
      </c>
      <c r="S357" s="1">
        <v>88.51033405304344</v>
      </c>
      <c r="T357" s="1">
        <v>41.743456</v>
      </c>
      <c r="U357" s="1">
        <v>708.0826724243475</v>
      </c>
      <c r="V357" s="1">
        <v>265.075</v>
      </c>
      <c r="W357" s="1">
        <v>23.40698333333333</v>
      </c>
    </row>
    <row r="358" spans="1:23">
      <c r="A358" s="2" t="s">
        <v>1607</v>
      </c>
      <c r="B358" s="2" t="s">
        <v>3483</v>
      </c>
      <c r="C358" s="2" t="s">
        <v>32</v>
      </c>
      <c r="D358" s="2" t="s">
        <v>33</v>
      </c>
      <c r="E358" s="2" t="s">
        <v>34</v>
      </c>
      <c r="F358" s="2" t="s">
        <v>67</v>
      </c>
      <c r="G358" s="2">
        <v>1</v>
      </c>
      <c r="H358" s="2" t="s">
        <v>72</v>
      </c>
      <c r="I358" s="2">
        <v>3</v>
      </c>
      <c r="J358" s="2"/>
      <c r="K358" s="2"/>
      <c r="L358" s="2" t="s">
        <v>3894</v>
      </c>
      <c r="M358" s="2" t="s">
        <v>38</v>
      </c>
      <c r="N358" s="2" t="s">
        <v>3925</v>
      </c>
      <c r="O358" s="2">
        <v>70.626</v>
      </c>
      <c r="P358" s="2">
        <f>HYPERLINK("https://github.com/mlcommons/submissions_inference_3.1/tree/main/open/cTuning/results/nvidia_orin_maxq-tflite_armnn_cpp-cpu-armnn_tflite-v23.05-using_neon","details")</f>
        <v>0</v>
      </c>
      <c r="Q358" s="2">
        <f>HYPERLINK("https://github.com/mlcommons/submissions_inference_3.1/tree/main/open/cTuning/code","details")</f>
        <v>0</v>
      </c>
      <c r="R358" s="1">
        <v>6.520492</v>
      </c>
      <c r="S358" s="1">
        <v>124.6595856669716</v>
      </c>
      <c r="T358" s="1">
        <v>55.596232</v>
      </c>
      <c r="U358" s="1">
        <v>997.2766853357732</v>
      </c>
      <c r="V358" s="1">
        <v>191.555</v>
      </c>
      <c r="W358" s="1">
        <v>23.83743333333332</v>
      </c>
    </row>
    <row r="359" spans="1:23">
      <c r="A359" s="2" t="s">
        <v>1608</v>
      </c>
      <c r="B359" s="2" t="s">
        <v>3484</v>
      </c>
      <c r="C359" s="2" t="s">
        <v>32</v>
      </c>
      <c r="D359" s="2" t="s">
        <v>33</v>
      </c>
      <c r="E359" s="2" t="s">
        <v>34</v>
      </c>
      <c r="F359" s="2" t="s">
        <v>67</v>
      </c>
      <c r="G359" s="2">
        <v>1</v>
      </c>
      <c r="H359" s="2" t="s">
        <v>72</v>
      </c>
      <c r="I359" s="2">
        <v>3</v>
      </c>
      <c r="J359" s="2"/>
      <c r="K359" s="2"/>
      <c r="L359" s="2" t="s">
        <v>3894</v>
      </c>
      <c r="M359" s="2" t="s">
        <v>38</v>
      </c>
      <c r="N359" s="2" t="s">
        <v>3926</v>
      </c>
      <c r="O359" s="2">
        <v>71.678</v>
      </c>
      <c r="P359" s="2">
        <f>HYPERLINK("https://github.com/mlcommons/submissions_inference_3.1/tree/main/open/cTuning/results/nvidia_orin_maxq-tflite_armnn_cpp-cpu-armnn_tflite-v23.05-using_neon","details")</f>
        <v>0</v>
      </c>
      <c r="Q359" s="2">
        <f>HYPERLINK("https://github.com/mlcommons/submissions_inference_3.1/tree/main/open/cTuning/code","details")</f>
        <v>0</v>
      </c>
      <c r="R359" s="1">
        <v>6.701948</v>
      </c>
      <c r="S359" s="1">
        <v>159.7113173930313</v>
      </c>
      <c r="T359" s="1">
        <v>71.08508</v>
      </c>
      <c r="U359" s="1">
        <v>1277.690539144251</v>
      </c>
      <c r="V359" s="1">
        <v>154.064</v>
      </c>
      <c r="W359" s="1">
        <v>24.57103333333333</v>
      </c>
    </row>
    <row r="360" spans="1:23">
      <c r="A360" s="2" t="s">
        <v>1609</v>
      </c>
      <c r="B360" s="2" t="s">
        <v>3485</v>
      </c>
      <c r="C360" s="2" t="s">
        <v>32</v>
      </c>
      <c r="D360" s="2" t="s">
        <v>33</v>
      </c>
      <c r="E360" s="2" t="s">
        <v>34</v>
      </c>
      <c r="F360" s="2" t="s">
        <v>67</v>
      </c>
      <c r="G360" s="2">
        <v>1</v>
      </c>
      <c r="H360" s="2" t="s">
        <v>72</v>
      </c>
      <c r="I360" s="2">
        <v>3</v>
      </c>
      <c r="J360" s="2"/>
      <c r="K360" s="2"/>
      <c r="L360" s="2" t="s">
        <v>3894</v>
      </c>
      <c r="M360" s="2" t="s">
        <v>38</v>
      </c>
      <c r="N360" s="2" t="s">
        <v>3927</v>
      </c>
      <c r="O360" s="2">
        <v>42.35</v>
      </c>
      <c r="P360" s="2">
        <f>HYPERLINK("https://github.com/mlcommons/submissions_inference_3.1/tree/main/open/cTuning/results/nvidia_orin_maxq-tflite_armnn_cpp-cpu-armnn_tflite-v23.05-using_neon","details")</f>
        <v>0</v>
      </c>
      <c r="Q360" s="2">
        <f>HYPERLINK("https://github.com/mlcommons/submissions_inference_3.1/tree/main/open/cTuning/code","details")</f>
        <v>0</v>
      </c>
      <c r="R360" s="1">
        <v>1.28137</v>
      </c>
      <c r="S360" s="1">
        <v>18.56255012794458</v>
      </c>
      <c r="T360" s="1">
        <v>12.1308</v>
      </c>
      <c r="U360" s="1">
        <v>148.5004010235566</v>
      </c>
      <c r="V360" s="1">
        <v>853.245</v>
      </c>
      <c r="W360" s="1">
        <v>15.80187499999999</v>
      </c>
    </row>
    <row r="361" spans="1:23">
      <c r="A361" s="2" t="s">
        <v>1610</v>
      </c>
      <c r="B361" s="2" t="s">
        <v>3486</v>
      </c>
      <c r="C361" s="2" t="s">
        <v>32</v>
      </c>
      <c r="D361" s="2" t="s">
        <v>33</v>
      </c>
      <c r="E361" s="2" t="s">
        <v>34</v>
      </c>
      <c r="F361" s="2" t="s">
        <v>67</v>
      </c>
      <c r="G361" s="2">
        <v>1</v>
      </c>
      <c r="H361" s="2" t="s">
        <v>72</v>
      </c>
      <c r="I361" s="2">
        <v>3</v>
      </c>
      <c r="J361" s="2"/>
      <c r="K361" s="2"/>
      <c r="L361" s="2" t="s">
        <v>3894</v>
      </c>
      <c r="M361" s="2" t="s">
        <v>38</v>
      </c>
      <c r="N361" s="2" t="s">
        <v>3928</v>
      </c>
      <c r="O361" s="2">
        <v>45.444</v>
      </c>
      <c r="P361" s="2">
        <f>HYPERLINK("https://github.com/mlcommons/submissions_inference_3.1/tree/main/open/cTuning/results/nvidia_orin_maxq-tflite_armnn_cpp-cpu-armnn_tflite-v23.05-using_neon","details")</f>
        <v>0</v>
      </c>
      <c r="Q361" s="2">
        <f>HYPERLINK("https://github.com/mlcommons/submissions_inference_3.1/tree/main/open/cTuning/code","details")</f>
        <v>0</v>
      </c>
      <c r="R361" s="1">
        <v>1.330077</v>
      </c>
      <c r="S361" s="1">
        <v>19.73712084753974</v>
      </c>
      <c r="T361" s="1">
        <v>12.2852</v>
      </c>
      <c r="U361" s="1">
        <v>157.8969667803179</v>
      </c>
      <c r="V361" s="1">
        <v>839.366</v>
      </c>
      <c r="W361" s="1">
        <v>16.52883499999998</v>
      </c>
    </row>
    <row r="362" spans="1:23">
      <c r="A362" s="2" t="s">
        <v>1611</v>
      </c>
      <c r="B362" s="2" t="s">
        <v>3487</v>
      </c>
      <c r="C362" s="2" t="s">
        <v>32</v>
      </c>
      <c r="D362" s="2" t="s">
        <v>33</v>
      </c>
      <c r="E362" s="2" t="s">
        <v>34</v>
      </c>
      <c r="F362" s="2" t="s">
        <v>67</v>
      </c>
      <c r="G362" s="2">
        <v>1</v>
      </c>
      <c r="H362" s="2" t="s">
        <v>72</v>
      </c>
      <c r="I362" s="2">
        <v>3</v>
      </c>
      <c r="J362" s="2"/>
      <c r="K362" s="2"/>
      <c r="L362" s="2" t="s">
        <v>3894</v>
      </c>
      <c r="M362" s="2" t="s">
        <v>38</v>
      </c>
      <c r="N362" s="2" t="s">
        <v>3929</v>
      </c>
      <c r="O362" s="2">
        <v>48.114</v>
      </c>
      <c r="P362" s="2">
        <f>HYPERLINK("https://github.com/mlcommons/submissions_inference_3.1/tree/main/open/cTuning/results/nvidia_orin_maxq-tflite_armnn_cpp-cpu-armnn_tflite-v23.05-using_neon","details")</f>
        <v>0</v>
      </c>
      <c r="Q362" s="2">
        <f>HYPERLINK("https://github.com/mlcommons/submissions_inference_3.1/tree/main/open/cTuning/code","details")</f>
        <v>0</v>
      </c>
      <c r="R362" s="1">
        <v>1.442074</v>
      </c>
      <c r="S362" s="1">
        <v>21.54119098900616</v>
      </c>
      <c r="T362" s="1">
        <v>13.448184</v>
      </c>
      <c r="U362" s="1">
        <v>172.3295279120492</v>
      </c>
      <c r="V362" s="1">
        <v>787.239</v>
      </c>
      <c r="W362" s="1">
        <v>16.92144666666665</v>
      </c>
    </row>
    <row r="363" spans="1:23">
      <c r="A363" s="2" t="s">
        <v>1612</v>
      </c>
      <c r="B363" s="2" t="s">
        <v>3488</v>
      </c>
      <c r="C363" s="2" t="s">
        <v>32</v>
      </c>
      <c r="D363" s="2" t="s">
        <v>33</v>
      </c>
      <c r="E363" s="2" t="s">
        <v>34</v>
      </c>
      <c r="F363" s="2" t="s">
        <v>67</v>
      </c>
      <c r="G363" s="2">
        <v>1</v>
      </c>
      <c r="H363" s="2" t="s">
        <v>72</v>
      </c>
      <c r="I363" s="2">
        <v>3</v>
      </c>
      <c r="J363" s="2"/>
      <c r="K363" s="2"/>
      <c r="L363" s="2" t="s">
        <v>3894</v>
      </c>
      <c r="M363" s="2" t="s">
        <v>38</v>
      </c>
      <c r="N363" s="2" t="s">
        <v>3930</v>
      </c>
      <c r="O363" s="2">
        <v>50.16</v>
      </c>
      <c r="P363" s="2">
        <f>HYPERLINK("https://github.com/mlcommons/submissions_inference_3.1/tree/main/open/cTuning/results/nvidia_orin_maxq-tflite_armnn_cpp-cpu-armnn_tflite-v23.05-using_neon","details")</f>
        <v>0</v>
      </c>
      <c r="Q363" s="2">
        <f>HYPERLINK("https://github.com/mlcommons/submissions_inference_3.1/tree/main/open/cTuning/code","details")</f>
        <v>0</v>
      </c>
      <c r="R363" s="1">
        <v>1.454142</v>
      </c>
      <c r="S363" s="1">
        <v>23.60289686418911</v>
      </c>
      <c r="T363" s="1">
        <v>14.324008</v>
      </c>
      <c r="U363" s="1">
        <v>188.8231749135128</v>
      </c>
      <c r="V363" s="1">
        <v>745.9450000000001</v>
      </c>
      <c r="W363" s="1">
        <v>17.56832499999998</v>
      </c>
    </row>
    <row r="364" spans="1:23">
      <c r="A364" s="2" t="s">
        <v>1613</v>
      </c>
      <c r="B364" s="2" t="s">
        <v>3489</v>
      </c>
      <c r="C364" s="2" t="s">
        <v>32</v>
      </c>
      <c r="D364" s="2" t="s">
        <v>33</v>
      </c>
      <c r="E364" s="2" t="s">
        <v>34</v>
      </c>
      <c r="F364" s="2" t="s">
        <v>67</v>
      </c>
      <c r="G364" s="2">
        <v>1</v>
      </c>
      <c r="H364" s="2" t="s">
        <v>72</v>
      </c>
      <c r="I364" s="2">
        <v>3</v>
      </c>
      <c r="J364" s="2"/>
      <c r="K364" s="2"/>
      <c r="L364" s="2" t="s">
        <v>3894</v>
      </c>
      <c r="M364" s="2" t="s">
        <v>38</v>
      </c>
      <c r="N364" s="2" t="s">
        <v>3931</v>
      </c>
      <c r="O364" s="2">
        <v>56.738</v>
      </c>
      <c r="P364" s="2">
        <f>HYPERLINK("https://github.com/mlcommons/submissions_inference_3.1/tree/main/open/cTuning/results/nvidia_orin_maxq-tflite_armnn_cpp-cpu-armnn_tflite-v23.05-using_neon","details")</f>
        <v>0</v>
      </c>
      <c r="Q364" s="2">
        <f>HYPERLINK("https://github.com/mlcommons/submissions_inference_3.1/tree/main/open/cTuning/code","details")</f>
        <v>0</v>
      </c>
      <c r="R364" s="1">
        <v>1.332219</v>
      </c>
      <c r="S364" s="1">
        <v>20.59326830227316</v>
      </c>
      <c r="T364" s="1">
        <v>12.823296</v>
      </c>
      <c r="U364" s="1">
        <v>164.7461464181852</v>
      </c>
      <c r="V364" s="1">
        <v>831.158</v>
      </c>
      <c r="W364" s="1">
        <v>17.07433666666668</v>
      </c>
    </row>
    <row r="365" spans="1:23">
      <c r="A365" s="2" t="s">
        <v>1614</v>
      </c>
      <c r="B365" s="2" t="s">
        <v>3490</v>
      </c>
      <c r="C365" s="2" t="s">
        <v>32</v>
      </c>
      <c r="D365" s="2" t="s">
        <v>33</v>
      </c>
      <c r="E365" s="2" t="s">
        <v>34</v>
      </c>
      <c r="F365" s="2" t="s">
        <v>67</v>
      </c>
      <c r="G365" s="2">
        <v>1</v>
      </c>
      <c r="H365" s="2" t="s">
        <v>72</v>
      </c>
      <c r="I365" s="2">
        <v>3</v>
      </c>
      <c r="J365" s="2"/>
      <c r="K365" s="2"/>
      <c r="L365" s="2" t="s">
        <v>3894</v>
      </c>
      <c r="M365" s="2" t="s">
        <v>38</v>
      </c>
      <c r="N365" s="2" t="s">
        <v>3932</v>
      </c>
      <c r="O365" s="2">
        <v>59.432</v>
      </c>
      <c r="P365" s="2">
        <f>HYPERLINK("https://github.com/mlcommons/submissions_inference_3.1/tree/main/open/cTuning/results/nvidia_orin_maxq-tflite_armnn_cpp-cpu-armnn_tflite-v23.05-using_neon","details")</f>
        <v>0</v>
      </c>
      <c r="Q365" s="2">
        <f>HYPERLINK("https://github.com/mlcommons/submissions_inference_3.1/tree/main/open/cTuning/code","details")</f>
        <v>0</v>
      </c>
      <c r="R365" s="1">
        <v>1.4912</v>
      </c>
      <c r="S365" s="1">
        <v>24.37931045793305</v>
      </c>
      <c r="T365" s="1">
        <v>13.638432</v>
      </c>
      <c r="U365" s="1">
        <v>195.0344836634644</v>
      </c>
      <c r="V365" s="1">
        <v>727.679</v>
      </c>
      <c r="W365" s="1">
        <v>17.69704499999999</v>
      </c>
    </row>
    <row r="366" spans="1:23">
      <c r="A366" s="2" t="s">
        <v>1615</v>
      </c>
      <c r="B366" s="2" t="s">
        <v>3491</v>
      </c>
      <c r="C366" s="2" t="s">
        <v>32</v>
      </c>
      <c r="D366" s="2" t="s">
        <v>33</v>
      </c>
      <c r="E366" s="2" t="s">
        <v>34</v>
      </c>
      <c r="F366" s="2" t="s">
        <v>67</v>
      </c>
      <c r="G366" s="2">
        <v>1</v>
      </c>
      <c r="H366" s="2" t="s">
        <v>72</v>
      </c>
      <c r="I366" s="2">
        <v>3</v>
      </c>
      <c r="J366" s="2"/>
      <c r="K366" s="2"/>
      <c r="L366" s="2" t="s">
        <v>3894</v>
      </c>
      <c r="M366" s="2" t="s">
        <v>38</v>
      </c>
      <c r="N366" s="2" t="s">
        <v>3933</v>
      </c>
      <c r="O366" s="2">
        <v>61.458</v>
      </c>
      <c r="P366" s="2">
        <f>HYPERLINK("https://github.com/mlcommons/submissions_inference_3.1/tree/main/open/cTuning/results/nvidia_orin_maxq-tflite_armnn_cpp-cpu-armnn_tflite-v23.05-using_neon","details")</f>
        <v>0</v>
      </c>
      <c r="Q366" s="2">
        <f>HYPERLINK("https://github.com/mlcommons/submissions_inference_3.1/tree/main/open/cTuning/code","details")</f>
        <v>0</v>
      </c>
      <c r="R366" s="1">
        <v>1.644711</v>
      </c>
      <c r="S366" s="1">
        <v>27.39308203956366</v>
      </c>
      <c r="T366" s="1">
        <v>14.401608</v>
      </c>
      <c r="U366" s="1">
        <v>219.1446563165093</v>
      </c>
      <c r="V366" s="1">
        <v>673.062</v>
      </c>
      <c r="W366" s="1">
        <v>18.394165</v>
      </c>
    </row>
    <row r="367" spans="1:23">
      <c r="A367" s="2" t="s">
        <v>1616</v>
      </c>
      <c r="B367" s="2" t="s">
        <v>3492</v>
      </c>
      <c r="C367" s="2" t="s">
        <v>32</v>
      </c>
      <c r="D367" s="2" t="s">
        <v>33</v>
      </c>
      <c r="E367" s="2" t="s">
        <v>34</v>
      </c>
      <c r="F367" s="2" t="s">
        <v>67</v>
      </c>
      <c r="G367" s="2">
        <v>1</v>
      </c>
      <c r="H367" s="2" t="s">
        <v>72</v>
      </c>
      <c r="I367" s="2">
        <v>3</v>
      </c>
      <c r="J367" s="2"/>
      <c r="K367" s="2"/>
      <c r="L367" s="2" t="s">
        <v>3894</v>
      </c>
      <c r="M367" s="2" t="s">
        <v>38</v>
      </c>
      <c r="N367" s="2" t="s">
        <v>3934</v>
      </c>
      <c r="O367" s="2">
        <v>62.264</v>
      </c>
      <c r="P367" s="2">
        <f>HYPERLINK("https://github.com/mlcommons/submissions_inference_3.1/tree/main/open/cTuning/results/nvidia_orin_maxq-tflite_armnn_cpp-cpu-armnn_tflite-v23.05-using_neon","details")</f>
        <v>0</v>
      </c>
      <c r="Q367" s="2">
        <f>HYPERLINK("https://github.com/mlcommons/submissions_inference_3.1/tree/main/open/cTuning/code","details")</f>
        <v>0</v>
      </c>
      <c r="R367" s="1">
        <v>1.894666</v>
      </c>
      <c r="S367" s="1">
        <v>32.07254607639922</v>
      </c>
      <c r="T367" s="1">
        <v>16.755568</v>
      </c>
      <c r="U367" s="1">
        <v>256.5803686111938</v>
      </c>
      <c r="V367" s="1">
        <v>591.501</v>
      </c>
      <c r="W367" s="1">
        <v>18.92838333333336</v>
      </c>
    </row>
    <row r="368" spans="1:23">
      <c r="A368" s="2" t="s">
        <v>1617</v>
      </c>
      <c r="B368" s="2" t="s">
        <v>3493</v>
      </c>
      <c r="C368" s="2" t="s">
        <v>32</v>
      </c>
      <c r="D368" s="2" t="s">
        <v>33</v>
      </c>
      <c r="E368" s="2" t="s">
        <v>34</v>
      </c>
      <c r="F368" s="2" t="s">
        <v>67</v>
      </c>
      <c r="G368" s="2">
        <v>1</v>
      </c>
      <c r="H368" s="2" t="s">
        <v>72</v>
      </c>
      <c r="I368" s="2">
        <v>3</v>
      </c>
      <c r="J368" s="2"/>
      <c r="K368" s="2"/>
      <c r="L368" s="2" t="s">
        <v>3894</v>
      </c>
      <c r="M368" s="2" t="s">
        <v>38</v>
      </c>
      <c r="N368" s="2" t="s">
        <v>3935</v>
      </c>
      <c r="O368" s="2">
        <v>58.386</v>
      </c>
      <c r="P368" s="2">
        <f>HYPERLINK("https://github.com/mlcommons/submissions_inference_3.1/tree/main/open/cTuning/results/nvidia_orin_maxq-tflite_armnn_cpp-cpu-armnn_tflite-v23.05-using_neon","details")</f>
        <v>0</v>
      </c>
      <c r="Q368" s="2">
        <f>HYPERLINK("https://github.com/mlcommons/submissions_inference_3.1/tree/main/open/cTuning/code","details")</f>
        <v>0</v>
      </c>
      <c r="R368" s="1">
        <v>1.536451</v>
      </c>
      <c r="S368" s="1">
        <v>25.64954792515664</v>
      </c>
      <c r="T368" s="1">
        <v>13.811032</v>
      </c>
      <c r="U368" s="1">
        <v>205.1963834012531</v>
      </c>
      <c r="V368" s="1">
        <v>703.11</v>
      </c>
      <c r="W368" s="1">
        <v>17.98001666666666</v>
      </c>
    </row>
    <row r="369" spans="1:23">
      <c r="A369" s="2" t="s">
        <v>1618</v>
      </c>
      <c r="B369" s="2" t="s">
        <v>3494</v>
      </c>
      <c r="C369" s="2" t="s">
        <v>32</v>
      </c>
      <c r="D369" s="2" t="s">
        <v>33</v>
      </c>
      <c r="E369" s="2" t="s">
        <v>34</v>
      </c>
      <c r="F369" s="2" t="s">
        <v>67</v>
      </c>
      <c r="G369" s="2">
        <v>1</v>
      </c>
      <c r="H369" s="2" t="s">
        <v>72</v>
      </c>
      <c r="I369" s="2">
        <v>3</v>
      </c>
      <c r="J369" s="2"/>
      <c r="K369" s="2"/>
      <c r="L369" s="2" t="s">
        <v>3894</v>
      </c>
      <c r="M369" s="2" t="s">
        <v>38</v>
      </c>
      <c r="N369" s="2" t="s">
        <v>3936</v>
      </c>
      <c r="O369" s="2">
        <v>64.126</v>
      </c>
      <c r="P369" s="2">
        <f>HYPERLINK("https://github.com/mlcommons/submissions_inference_3.1/tree/main/open/cTuning/results/nvidia_orin_maxq-tflite_armnn_cpp-cpu-armnn_tflite-v23.05-using_neon","details")</f>
        <v>0</v>
      </c>
      <c r="Q369" s="2">
        <f>HYPERLINK("https://github.com/mlcommons/submissions_inference_3.1/tree/main/open/cTuning/code","details")</f>
        <v>0</v>
      </c>
      <c r="R369" s="1">
        <v>1.893215</v>
      </c>
      <c r="S369" s="1">
        <v>32.03664094322081</v>
      </c>
      <c r="T369" s="1">
        <v>16.825368</v>
      </c>
      <c r="U369" s="1">
        <v>256.2931275457665</v>
      </c>
      <c r="V369" s="1">
        <v>580.62</v>
      </c>
      <c r="W369" s="1">
        <v>18.54997666666667</v>
      </c>
    </row>
    <row r="370" spans="1:23">
      <c r="A370" s="2" t="s">
        <v>1619</v>
      </c>
      <c r="B370" s="2" t="s">
        <v>3495</v>
      </c>
      <c r="C370" s="2" t="s">
        <v>32</v>
      </c>
      <c r="D370" s="2" t="s">
        <v>33</v>
      </c>
      <c r="E370" s="2" t="s">
        <v>34</v>
      </c>
      <c r="F370" s="2" t="s">
        <v>67</v>
      </c>
      <c r="G370" s="2">
        <v>1</v>
      </c>
      <c r="H370" s="2" t="s">
        <v>72</v>
      </c>
      <c r="I370" s="2">
        <v>3</v>
      </c>
      <c r="J370" s="2"/>
      <c r="K370" s="2"/>
      <c r="L370" s="2" t="s">
        <v>3894</v>
      </c>
      <c r="M370" s="2" t="s">
        <v>38</v>
      </c>
      <c r="N370" s="2" t="s">
        <v>3937</v>
      </c>
      <c r="O370" s="2">
        <v>67.208</v>
      </c>
      <c r="P370" s="2">
        <f>HYPERLINK("https://github.com/mlcommons/submissions_inference_3.1/tree/main/open/cTuning/results/nvidia_orin_maxq-tflite_armnn_cpp-cpu-armnn_tflite-v23.05-using_neon","details")</f>
        <v>0</v>
      </c>
      <c r="Q370" s="2">
        <f>HYPERLINK("https://github.com/mlcommons/submissions_inference_3.1/tree/main/open/cTuning/code","details")</f>
        <v>0</v>
      </c>
      <c r="R370" s="1">
        <v>2.232463</v>
      </c>
      <c r="S370" s="1">
        <v>36.86725672885869</v>
      </c>
      <c r="T370" s="1">
        <v>19.241104</v>
      </c>
      <c r="U370" s="1">
        <v>294.9380538308695</v>
      </c>
      <c r="V370" s="1">
        <v>534.753</v>
      </c>
      <c r="W370" s="1">
        <v>19.66760000000001</v>
      </c>
    </row>
    <row r="371" spans="1:23">
      <c r="A371" s="2" t="s">
        <v>1620</v>
      </c>
      <c r="B371" s="2" t="s">
        <v>3496</v>
      </c>
      <c r="C371" s="2" t="s">
        <v>32</v>
      </c>
      <c r="D371" s="2" t="s">
        <v>33</v>
      </c>
      <c r="E371" s="2" t="s">
        <v>34</v>
      </c>
      <c r="F371" s="2" t="s">
        <v>67</v>
      </c>
      <c r="G371" s="2">
        <v>1</v>
      </c>
      <c r="H371" s="2" t="s">
        <v>72</v>
      </c>
      <c r="I371" s="2">
        <v>3</v>
      </c>
      <c r="J371" s="2"/>
      <c r="K371" s="2"/>
      <c r="L371" s="2" t="s">
        <v>3894</v>
      </c>
      <c r="M371" s="2" t="s">
        <v>38</v>
      </c>
      <c r="N371" s="2" t="s">
        <v>3938</v>
      </c>
      <c r="O371" s="2">
        <v>68.122</v>
      </c>
      <c r="P371" s="2">
        <f>HYPERLINK("https://github.com/mlcommons/submissions_inference_3.1/tree/main/open/cTuning/results/nvidia_orin_maxq-tflite_armnn_cpp-cpu-armnn_tflite-v23.05-using_neon","details")</f>
        <v>0</v>
      </c>
      <c r="Q371" s="2">
        <f>HYPERLINK("https://github.com/mlcommons/submissions_inference_3.1/tree/main/open/cTuning/code","details")</f>
        <v>0</v>
      </c>
      <c r="R371" s="1">
        <v>2.625969</v>
      </c>
      <c r="S371" s="1">
        <v>45.25462845483756</v>
      </c>
      <c r="T371" s="1">
        <v>23.082672</v>
      </c>
      <c r="U371" s="1">
        <v>362.0370276387005</v>
      </c>
      <c r="V371" s="1">
        <v>448.032</v>
      </c>
      <c r="W371" s="1">
        <v>20.23445</v>
      </c>
    </row>
    <row r="372" spans="1:23">
      <c r="A372" s="2" t="s">
        <v>1621</v>
      </c>
      <c r="B372" s="2" t="s">
        <v>3497</v>
      </c>
      <c r="C372" s="2" t="s">
        <v>32</v>
      </c>
      <c r="D372" s="2" t="s">
        <v>33</v>
      </c>
      <c r="E372" s="2" t="s">
        <v>34</v>
      </c>
      <c r="F372" s="2" t="s">
        <v>67</v>
      </c>
      <c r="G372" s="2">
        <v>1</v>
      </c>
      <c r="H372" s="2" t="s">
        <v>72</v>
      </c>
      <c r="I372" s="2">
        <v>3</v>
      </c>
      <c r="J372" s="2"/>
      <c r="K372" s="2"/>
      <c r="L372" s="2" t="s">
        <v>3894</v>
      </c>
      <c r="M372" s="2" t="s">
        <v>38</v>
      </c>
      <c r="N372" s="2" t="s">
        <v>3939</v>
      </c>
      <c r="O372" s="2">
        <v>64.764</v>
      </c>
      <c r="P372" s="2">
        <f>HYPERLINK("https://github.com/mlcommons/submissions_inference_3.1/tree/main/open/cTuning/results/nvidia_orin_maxq-tflite_armnn_cpp-cpu-armnn_tflite-v23.05-using_neon","details")</f>
        <v>0</v>
      </c>
      <c r="Q372" s="2">
        <f>HYPERLINK("https://github.com/mlcommons/submissions_inference_3.1/tree/main/open/cTuning/code","details")</f>
        <v>0</v>
      </c>
      <c r="R372" s="1">
        <v>1.883923</v>
      </c>
      <c r="S372" s="1">
        <v>33.11632214465791</v>
      </c>
      <c r="T372" s="1">
        <v>17.579488</v>
      </c>
      <c r="U372" s="1">
        <v>264.9305771572633</v>
      </c>
      <c r="V372" s="1">
        <v>578.116</v>
      </c>
      <c r="W372" s="1">
        <v>19.09024999999998</v>
      </c>
    </row>
    <row r="373" spans="1:23">
      <c r="A373" s="2" t="s">
        <v>1622</v>
      </c>
      <c r="B373" s="2" t="s">
        <v>3498</v>
      </c>
      <c r="C373" s="2" t="s">
        <v>32</v>
      </c>
      <c r="D373" s="2" t="s">
        <v>33</v>
      </c>
      <c r="E373" s="2" t="s">
        <v>34</v>
      </c>
      <c r="F373" s="2" t="s">
        <v>67</v>
      </c>
      <c r="G373" s="2">
        <v>1</v>
      </c>
      <c r="H373" s="2" t="s">
        <v>72</v>
      </c>
      <c r="I373" s="2">
        <v>3</v>
      </c>
      <c r="J373" s="2"/>
      <c r="K373" s="2"/>
      <c r="L373" s="2" t="s">
        <v>3894</v>
      </c>
      <c r="M373" s="2" t="s">
        <v>38</v>
      </c>
      <c r="N373" s="2" t="s">
        <v>3940</v>
      </c>
      <c r="O373" s="2">
        <v>68.212</v>
      </c>
      <c r="P373" s="2">
        <f>HYPERLINK("https://github.com/mlcommons/submissions_inference_3.1/tree/main/open/cTuning/results/nvidia_orin_maxq-tflite_armnn_cpp-cpu-armnn_tflite-v23.05-using_neon","details")</f>
        <v>0</v>
      </c>
      <c r="Q373" s="2">
        <f>HYPERLINK("https://github.com/mlcommons/submissions_inference_3.1/tree/main/open/cTuning/code","details")</f>
        <v>0</v>
      </c>
      <c r="R373" s="1">
        <v>2.416856</v>
      </c>
      <c r="S373" s="1">
        <v>42.97197934489769</v>
      </c>
      <c r="T373" s="1">
        <v>21.12328</v>
      </c>
      <c r="U373" s="1">
        <v>343.7758347591815</v>
      </c>
      <c r="V373" s="1">
        <v>459.269</v>
      </c>
      <c r="W373" s="1">
        <v>19.68988333333331</v>
      </c>
    </row>
    <row r="374" spans="1:23">
      <c r="A374" s="2" t="s">
        <v>1623</v>
      </c>
      <c r="B374" s="2" t="s">
        <v>3499</v>
      </c>
      <c r="C374" s="2" t="s">
        <v>32</v>
      </c>
      <c r="D374" s="2" t="s">
        <v>33</v>
      </c>
      <c r="E374" s="2" t="s">
        <v>34</v>
      </c>
      <c r="F374" s="2" t="s">
        <v>67</v>
      </c>
      <c r="G374" s="2">
        <v>1</v>
      </c>
      <c r="H374" s="2" t="s">
        <v>72</v>
      </c>
      <c r="I374" s="2">
        <v>3</v>
      </c>
      <c r="J374" s="2"/>
      <c r="K374" s="2"/>
      <c r="L374" s="2" t="s">
        <v>3894</v>
      </c>
      <c r="M374" s="2" t="s">
        <v>38</v>
      </c>
      <c r="N374" s="2" t="s">
        <v>3941</v>
      </c>
      <c r="O374" s="2">
        <v>70.092</v>
      </c>
      <c r="P374" s="2">
        <f>HYPERLINK("https://github.com/mlcommons/submissions_inference_3.1/tree/main/open/cTuning/results/nvidia_orin_maxq-tflite_armnn_cpp-cpu-armnn_tflite-v23.05-using_neon","details")</f>
        <v>0</v>
      </c>
      <c r="Q374" s="2">
        <f>HYPERLINK("https://github.com/mlcommons/submissions_inference_3.1/tree/main/open/cTuning/code","details")</f>
        <v>0</v>
      </c>
      <c r="R374" s="1">
        <v>2.951256</v>
      </c>
      <c r="S374" s="1">
        <v>49.93049273553788</v>
      </c>
      <c r="T374" s="1">
        <v>24.5588</v>
      </c>
      <c r="U374" s="1">
        <v>399.4439418843031</v>
      </c>
      <c r="V374" s="1">
        <v>419.46</v>
      </c>
      <c r="W374" s="1">
        <v>20.89951666666666</v>
      </c>
    </row>
    <row r="375" spans="1:23">
      <c r="A375" s="2" t="s">
        <v>1624</v>
      </c>
      <c r="B375" s="2" t="s">
        <v>3500</v>
      </c>
      <c r="C375" s="2" t="s">
        <v>32</v>
      </c>
      <c r="D375" s="2" t="s">
        <v>33</v>
      </c>
      <c r="E375" s="2" t="s">
        <v>34</v>
      </c>
      <c r="F375" s="2" t="s">
        <v>67</v>
      </c>
      <c r="G375" s="2">
        <v>1</v>
      </c>
      <c r="H375" s="2" t="s">
        <v>72</v>
      </c>
      <c r="I375" s="2">
        <v>3</v>
      </c>
      <c r="J375" s="2"/>
      <c r="K375" s="2"/>
      <c r="L375" s="2" t="s">
        <v>3894</v>
      </c>
      <c r="M375" s="2" t="s">
        <v>38</v>
      </c>
      <c r="N375" s="2" t="s">
        <v>3942</v>
      </c>
      <c r="O375" s="2">
        <v>70.764</v>
      </c>
      <c r="P375" s="2">
        <f>HYPERLINK("https://github.com/mlcommons/submissions_inference_3.1/tree/main/open/cTuning/results/nvidia_orin_maxq-tflite_armnn_cpp-cpu-armnn_tflite-v23.05-using_neon","details")</f>
        <v>0</v>
      </c>
      <c r="Q375" s="2">
        <f>HYPERLINK("https://github.com/mlcommons/submissions_inference_3.1/tree/main/open/cTuning/code","details")</f>
        <v>0</v>
      </c>
      <c r="R375" s="1">
        <v>3.496739</v>
      </c>
      <c r="S375" s="1">
        <v>62.23854317176383</v>
      </c>
      <c r="T375" s="1">
        <v>29.638712</v>
      </c>
      <c r="U375" s="1">
        <v>497.9083453741106</v>
      </c>
      <c r="V375" s="1">
        <v>346.826</v>
      </c>
      <c r="W375" s="1">
        <v>21.54811666666669</v>
      </c>
    </row>
    <row r="376" spans="1:23">
      <c r="A376" s="2" t="s">
        <v>1625</v>
      </c>
      <c r="B376" s="2" t="s">
        <v>3501</v>
      </c>
      <c r="C376" s="2" t="s">
        <v>32</v>
      </c>
      <c r="D376" s="2" t="s">
        <v>33</v>
      </c>
      <c r="E376" s="2" t="s">
        <v>34</v>
      </c>
      <c r="F376" s="2" t="s">
        <v>67</v>
      </c>
      <c r="G376" s="2">
        <v>1</v>
      </c>
      <c r="H376" s="2" t="s">
        <v>72</v>
      </c>
      <c r="I376" s="2">
        <v>3</v>
      </c>
      <c r="J376" s="2"/>
      <c r="K376" s="2"/>
      <c r="L376" s="2" t="s">
        <v>3894</v>
      </c>
      <c r="M376" s="2" t="s">
        <v>38</v>
      </c>
      <c r="N376" s="2" t="s">
        <v>3943</v>
      </c>
      <c r="O376" s="2">
        <v>52.172</v>
      </c>
      <c r="P376" s="2">
        <f>HYPERLINK("https://github.com/mlcommons/submissions_inference_3.1/tree/main/open/cTuning/results/nvidia_orin_maxq-tflite_armnn_cpp-cpu-armnn_tflite-v23.05-using_neon","details")</f>
        <v>0</v>
      </c>
      <c r="Q376" s="2">
        <f>HYPERLINK("https://github.com/mlcommons/submissions_inference_3.1/tree/main/open/cTuning/code","details")</f>
        <v>0</v>
      </c>
      <c r="R376" s="1">
        <v>2.998038</v>
      </c>
      <c r="S376" s="1">
        <v>46.13551710384572</v>
      </c>
      <c r="T376" s="1">
        <v>28.196872</v>
      </c>
      <c r="U376" s="1">
        <v>369.0841368307658</v>
      </c>
      <c r="V376" s="1">
        <v>363.896</v>
      </c>
      <c r="W376" s="1">
        <v>16.75923000000001</v>
      </c>
    </row>
    <row r="377" spans="1:23">
      <c r="A377" s="2" t="s">
        <v>1626</v>
      </c>
      <c r="B377" s="2" t="s">
        <v>3502</v>
      </c>
      <c r="C377" s="2" t="s">
        <v>32</v>
      </c>
      <c r="D377" s="2" t="s">
        <v>33</v>
      </c>
      <c r="E377" s="2" t="s">
        <v>34</v>
      </c>
      <c r="F377" s="2" t="s">
        <v>67</v>
      </c>
      <c r="G377" s="2">
        <v>1</v>
      </c>
      <c r="H377" s="2" t="s">
        <v>72</v>
      </c>
      <c r="I377" s="2">
        <v>3</v>
      </c>
      <c r="J377" s="2"/>
      <c r="K377" s="2"/>
      <c r="L377" s="2" t="s">
        <v>3894</v>
      </c>
      <c r="M377" s="2" t="s">
        <v>38</v>
      </c>
      <c r="N377" s="2" t="s">
        <v>3944</v>
      </c>
      <c r="O377" s="2">
        <v>56.988</v>
      </c>
      <c r="P377" s="2">
        <f>HYPERLINK("https://github.com/mlcommons/submissions_inference_3.1/tree/main/open/cTuning/results/nvidia_orin_maxq-tflite_armnn_cpp-cpu-armnn_tflite-v23.05-using_neon","details")</f>
        <v>0</v>
      </c>
      <c r="Q377" s="2">
        <f>HYPERLINK("https://github.com/mlcommons/submissions_inference_3.1/tree/main/open/cTuning/code","details")</f>
        <v>0</v>
      </c>
      <c r="R377" s="1">
        <v>3.297837</v>
      </c>
      <c r="S377" s="1">
        <v>52.0233498477287</v>
      </c>
      <c r="T377" s="1">
        <v>30.254784</v>
      </c>
      <c r="U377" s="1">
        <v>416.1867987818296</v>
      </c>
      <c r="V377" s="1">
        <v>336.846</v>
      </c>
      <c r="W377" s="1">
        <v>17.49519166666667</v>
      </c>
    </row>
    <row r="378" spans="1:23">
      <c r="A378" s="2" t="s">
        <v>1627</v>
      </c>
      <c r="B378" s="2" t="s">
        <v>3503</v>
      </c>
      <c r="C378" s="2" t="s">
        <v>32</v>
      </c>
      <c r="D378" s="2" t="s">
        <v>33</v>
      </c>
      <c r="E378" s="2" t="s">
        <v>34</v>
      </c>
      <c r="F378" s="2" t="s">
        <v>67</v>
      </c>
      <c r="G378" s="2">
        <v>1</v>
      </c>
      <c r="H378" s="2" t="s">
        <v>72</v>
      </c>
      <c r="I378" s="2">
        <v>3</v>
      </c>
      <c r="J378" s="2"/>
      <c r="K378" s="2"/>
      <c r="L378" s="2" t="s">
        <v>3894</v>
      </c>
      <c r="M378" s="2" t="s">
        <v>38</v>
      </c>
      <c r="N378" s="2" t="s">
        <v>3945</v>
      </c>
      <c r="O378" s="2">
        <v>59.324</v>
      </c>
      <c r="P378" s="2">
        <f>HYPERLINK("https://github.com/mlcommons/submissions_inference_3.1/tree/main/open/cTuning/results/nvidia_orin_maxq-tflite_armnn_cpp-cpu-armnn_tflite-v23.05-using_neon","details")</f>
        <v>0</v>
      </c>
      <c r="Q378" s="2">
        <f>HYPERLINK("https://github.com/mlcommons/submissions_inference_3.1/tree/main/open/cTuning/code","details")</f>
        <v>0</v>
      </c>
      <c r="R378" s="1">
        <v>3.931559</v>
      </c>
      <c r="S378" s="1">
        <v>61.6925687666182</v>
      </c>
      <c r="T378" s="1">
        <v>35.683976</v>
      </c>
      <c r="U378" s="1">
        <v>493.5405501329456</v>
      </c>
      <c r="V378" s="1">
        <v>284.522</v>
      </c>
      <c r="W378" s="1">
        <v>17.52533166666667</v>
      </c>
    </row>
    <row r="379" spans="1:23">
      <c r="A379" s="2" t="s">
        <v>1628</v>
      </c>
      <c r="B379" s="2" t="s">
        <v>3504</v>
      </c>
      <c r="C379" s="2" t="s">
        <v>32</v>
      </c>
      <c r="D379" s="2" t="s">
        <v>33</v>
      </c>
      <c r="E379" s="2" t="s">
        <v>34</v>
      </c>
      <c r="F379" s="2" t="s">
        <v>67</v>
      </c>
      <c r="G379" s="2">
        <v>1</v>
      </c>
      <c r="H379" s="2" t="s">
        <v>72</v>
      </c>
      <c r="I379" s="2">
        <v>3</v>
      </c>
      <c r="J379" s="2"/>
      <c r="K379" s="2"/>
      <c r="L379" s="2" t="s">
        <v>3894</v>
      </c>
      <c r="M379" s="2" t="s">
        <v>38</v>
      </c>
      <c r="N379" s="2" t="s">
        <v>3946</v>
      </c>
      <c r="O379" s="2">
        <v>60.974</v>
      </c>
      <c r="P379" s="2">
        <f>HYPERLINK("https://github.com/mlcommons/submissions_inference_3.1/tree/main/open/cTuning/results/nvidia_orin_maxq-tflite_armnn_cpp-cpu-armnn_tflite-v23.05-using_neon","details")</f>
        <v>0</v>
      </c>
      <c r="Q379" s="2">
        <f>HYPERLINK("https://github.com/mlcommons/submissions_inference_3.1/tree/main/open/cTuning/code","details")</f>
        <v>0</v>
      </c>
      <c r="R379" s="1">
        <v>4.290285</v>
      </c>
      <c r="S379" s="1">
        <v>70.19326384021124</v>
      </c>
      <c r="T379" s="1">
        <v>38.170792</v>
      </c>
      <c r="U379" s="1">
        <v>561.54611072169</v>
      </c>
      <c r="V379" s="1">
        <v>260.363</v>
      </c>
      <c r="W379" s="1">
        <v>18.24784333333332</v>
      </c>
    </row>
    <row r="380" spans="1:23">
      <c r="A380" s="2" t="s">
        <v>1629</v>
      </c>
      <c r="B380" s="2" t="s">
        <v>3505</v>
      </c>
      <c r="C380" s="2" t="s">
        <v>32</v>
      </c>
      <c r="D380" s="2" t="s">
        <v>33</v>
      </c>
      <c r="E380" s="2" t="s">
        <v>34</v>
      </c>
      <c r="F380" s="2" t="s">
        <v>67</v>
      </c>
      <c r="G380" s="2">
        <v>1</v>
      </c>
      <c r="H380" s="2" t="s">
        <v>72</v>
      </c>
      <c r="I380" s="2">
        <v>3</v>
      </c>
      <c r="J380" s="2"/>
      <c r="K380" s="2"/>
      <c r="L380" s="2" t="s">
        <v>3894</v>
      </c>
      <c r="M380" s="2" t="s">
        <v>38</v>
      </c>
      <c r="N380" s="2" t="s">
        <v>3947</v>
      </c>
      <c r="O380" s="2">
        <v>58.402</v>
      </c>
      <c r="P380" s="2">
        <f>HYPERLINK("https://github.com/mlcommons/submissions_inference_3.1/tree/main/open/cTuning/results/nvidia_orin_maxq-tflite_armnn_cpp-cpu-armnn_tflite-v23.05-using_neon","details")</f>
        <v>0</v>
      </c>
      <c r="Q380" s="2">
        <f>HYPERLINK("https://github.com/mlcommons/submissions_inference_3.1/tree/main/open/cTuning/code","details")</f>
        <v>0</v>
      </c>
      <c r="R380" s="1">
        <v>3.213553</v>
      </c>
      <c r="S380" s="1">
        <v>51.03047299191206</v>
      </c>
      <c r="T380" s="1">
        <v>28.625208</v>
      </c>
      <c r="U380" s="1">
        <v>408.2437839352965</v>
      </c>
      <c r="V380" s="1">
        <v>345.543</v>
      </c>
      <c r="W380" s="1">
        <v>17.60684166666665</v>
      </c>
    </row>
    <row r="381" spans="1:23">
      <c r="A381" s="2" t="s">
        <v>1630</v>
      </c>
      <c r="B381" s="2" t="s">
        <v>3506</v>
      </c>
      <c r="C381" s="2" t="s">
        <v>32</v>
      </c>
      <c r="D381" s="2" t="s">
        <v>33</v>
      </c>
      <c r="E381" s="2" t="s">
        <v>34</v>
      </c>
      <c r="F381" s="2" t="s">
        <v>67</v>
      </c>
      <c r="G381" s="2">
        <v>1</v>
      </c>
      <c r="H381" s="2" t="s">
        <v>72</v>
      </c>
      <c r="I381" s="2">
        <v>3</v>
      </c>
      <c r="J381" s="2"/>
      <c r="K381" s="2"/>
      <c r="L381" s="2" t="s">
        <v>3894</v>
      </c>
      <c r="M381" s="2" t="s">
        <v>38</v>
      </c>
      <c r="N381" s="2" t="s">
        <v>3948</v>
      </c>
      <c r="O381" s="2">
        <v>61.668</v>
      </c>
      <c r="P381" s="2">
        <f>HYPERLINK("https://github.com/mlcommons/submissions_inference_3.1/tree/main/open/cTuning/results/nvidia_orin_maxq-tflite_armnn_cpp-cpu-armnn_tflite-v23.05-using_neon","details")</f>
        <v>0</v>
      </c>
      <c r="Q381" s="2">
        <f>HYPERLINK("https://github.com/mlcommons/submissions_inference_3.1/tree/main/open/cTuning/code","details")</f>
        <v>0</v>
      </c>
      <c r="R381" s="1">
        <v>3.532205</v>
      </c>
      <c r="S381" s="1">
        <v>59.48042351243871</v>
      </c>
      <c r="T381" s="1">
        <v>31.816648</v>
      </c>
      <c r="U381" s="1">
        <v>475.8433880995096</v>
      </c>
      <c r="V381" s="1">
        <v>305.931</v>
      </c>
      <c r="W381" s="1">
        <v>18.16828166666667</v>
      </c>
    </row>
    <row r="382" spans="1:23">
      <c r="A382" s="2" t="s">
        <v>1631</v>
      </c>
      <c r="B382" s="2" t="s">
        <v>3507</v>
      </c>
      <c r="C382" s="2" t="s">
        <v>32</v>
      </c>
      <c r="D382" s="2" t="s">
        <v>33</v>
      </c>
      <c r="E382" s="2" t="s">
        <v>34</v>
      </c>
      <c r="F382" s="2" t="s">
        <v>67</v>
      </c>
      <c r="G382" s="2">
        <v>1</v>
      </c>
      <c r="H382" s="2" t="s">
        <v>72</v>
      </c>
      <c r="I382" s="2">
        <v>3</v>
      </c>
      <c r="J382" s="2"/>
      <c r="K382" s="2"/>
      <c r="L382" s="2" t="s">
        <v>3894</v>
      </c>
      <c r="M382" s="2" t="s">
        <v>38</v>
      </c>
      <c r="N382" s="2" t="s">
        <v>3949</v>
      </c>
      <c r="O382" s="2">
        <v>64.282</v>
      </c>
      <c r="P382" s="2">
        <f>HYPERLINK("https://github.com/mlcommons/submissions_inference_3.1/tree/main/open/cTuning/results/nvidia_orin_maxq-tflite_armnn_cpp-cpu-armnn_tflite-v23.05-using_neon","details")</f>
        <v>0</v>
      </c>
      <c r="Q382" s="2">
        <f>HYPERLINK("https://github.com/mlcommons/submissions_inference_3.1/tree/main/open/cTuning/code","details")</f>
        <v>0</v>
      </c>
      <c r="R382" s="1">
        <v>4.08904</v>
      </c>
      <c r="S382" s="1">
        <v>70.86717216024203</v>
      </c>
      <c r="T382" s="1">
        <v>36.881104</v>
      </c>
      <c r="U382" s="1">
        <v>566.9373772819363</v>
      </c>
      <c r="V382" s="1">
        <v>265.578</v>
      </c>
      <c r="W382" s="1">
        <v>18.79157333333334</v>
      </c>
    </row>
    <row r="383" spans="1:23">
      <c r="A383" s="2" t="s">
        <v>1632</v>
      </c>
      <c r="B383" s="2" t="s">
        <v>3508</v>
      </c>
      <c r="C383" s="2" t="s">
        <v>32</v>
      </c>
      <c r="D383" s="2" t="s">
        <v>33</v>
      </c>
      <c r="E383" s="2" t="s">
        <v>34</v>
      </c>
      <c r="F383" s="2" t="s">
        <v>67</v>
      </c>
      <c r="G383" s="2">
        <v>1</v>
      </c>
      <c r="H383" s="2" t="s">
        <v>72</v>
      </c>
      <c r="I383" s="2">
        <v>3</v>
      </c>
      <c r="J383" s="2"/>
      <c r="K383" s="2"/>
      <c r="L383" s="2" t="s">
        <v>3894</v>
      </c>
      <c r="M383" s="2" t="s">
        <v>38</v>
      </c>
      <c r="N383" s="2" t="s">
        <v>3950</v>
      </c>
      <c r="O383" s="2">
        <v>65.75</v>
      </c>
      <c r="P383" s="2">
        <f>HYPERLINK("https://github.com/mlcommons/submissions_inference_3.1/tree/main/open/cTuning/results/nvidia_orin_maxq-tflite_armnn_cpp-cpu-armnn_tflite-v23.05-using_neon","details")</f>
        <v>0</v>
      </c>
      <c r="Q383" s="2">
        <f>HYPERLINK("https://github.com/mlcommons/submissions_inference_3.1/tree/main/open/cTuning/code","details")</f>
        <v>0</v>
      </c>
      <c r="R383" s="1">
        <v>4.643097</v>
      </c>
      <c r="S383" s="1">
        <v>83.5798460757328</v>
      </c>
      <c r="T383" s="1">
        <v>40.784408</v>
      </c>
      <c r="U383" s="1">
        <v>668.6387686058624</v>
      </c>
      <c r="V383" s="1">
        <v>232.883</v>
      </c>
      <c r="W383" s="1">
        <v>19.43326666666666</v>
      </c>
    </row>
    <row r="384" spans="1:23">
      <c r="A384" s="2" t="s">
        <v>1633</v>
      </c>
      <c r="B384" s="2" t="s">
        <v>3509</v>
      </c>
      <c r="C384" s="2" t="s">
        <v>32</v>
      </c>
      <c r="D384" s="2" t="s">
        <v>33</v>
      </c>
      <c r="E384" s="2" t="s">
        <v>34</v>
      </c>
      <c r="F384" s="2" t="s">
        <v>67</v>
      </c>
      <c r="G384" s="2">
        <v>1</v>
      </c>
      <c r="H384" s="2" t="s">
        <v>72</v>
      </c>
      <c r="I384" s="2">
        <v>3</v>
      </c>
      <c r="J384" s="2"/>
      <c r="K384" s="2"/>
      <c r="L384" s="2" t="s">
        <v>3894</v>
      </c>
      <c r="M384" s="2" t="s">
        <v>38</v>
      </c>
      <c r="N384" s="2" t="s">
        <v>3951</v>
      </c>
      <c r="O384" s="2">
        <v>64.038</v>
      </c>
      <c r="P384" s="2">
        <f>HYPERLINK("https://github.com/mlcommons/submissions_inference_3.1/tree/main/open/cTuning/results/nvidia_orin_maxq-tflite_armnn_cpp-cpu-armnn_tflite-v23.05-using_neon","details")</f>
        <v>0</v>
      </c>
      <c r="Q384" s="2">
        <f>HYPERLINK("https://github.com/mlcommons/submissions_inference_3.1/tree/main/open/cTuning/code","details")</f>
        <v>0</v>
      </c>
      <c r="R384" s="1">
        <v>3.686123</v>
      </c>
      <c r="S384" s="1">
        <v>64.58440976779517</v>
      </c>
      <c r="T384" s="1">
        <v>32.767384</v>
      </c>
      <c r="U384" s="1">
        <v>516.6752781423613</v>
      </c>
      <c r="V384" s="1">
        <v>290.793</v>
      </c>
      <c r="W384" s="1">
        <v>18.74766666666665</v>
      </c>
    </row>
    <row r="385" spans="1:23">
      <c r="A385" s="2" t="s">
        <v>1634</v>
      </c>
      <c r="B385" s="2" t="s">
        <v>3510</v>
      </c>
      <c r="C385" s="2" t="s">
        <v>32</v>
      </c>
      <c r="D385" s="2" t="s">
        <v>33</v>
      </c>
      <c r="E385" s="2" t="s">
        <v>34</v>
      </c>
      <c r="F385" s="2" t="s">
        <v>67</v>
      </c>
      <c r="G385" s="2">
        <v>1</v>
      </c>
      <c r="H385" s="2" t="s">
        <v>72</v>
      </c>
      <c r="I385" s="2">
        <v>3</v>
      </c>
      <c r="J385" s="2"/>
      <c r="K385" s="2"/>
      <c r="L385" s="2" t="s">
        <v>3894</v>
      </c>
      <c r="M385" s="2" t="s">
        <v>38</v>
      </c>
      <c r="N385" s="2" t="s">
        <v>3952</v>
      </c>
      <c r="O385" s="2">
        <v>66.75</v>
      </c>
      <c r="P385" s="2">
        <f>HYPERLINK("https://github.com/mlcommons/submissions_inference_3.1/tree/main/open/cTuning/results/nvidia_orin_maxq-tflite_armnn_cpp-cpu-armnn_tflite-v23.05-using_neon","details")</f>
        <v>0</v>
      </c>
      <c r="Q385" s="2">
        <f>HYPERLINK("https://github.com/mlcommons/submissions_inference_3.1/tree/main/open/cTuning/code","details")</f>
        <v>0</v>
      </c>
      <c r="R385" s="1">
        <v>4.34258</v>
      </c>
      <c r="S385" s="1">
        <v>78.73030473603204</v>
      </c>
      <c r="T385" s="1">
        <v>40.143624</v>
      </c>
      <c r="U385" s="1">
        <v>629.8424378882563</v>
      </c>
      <c r="V385" s="1">
        <v>251.639</v>
      </c>
      <c r="W385" s="1">
        <v>19.77921666666667</v>
      </c>
    </row>
    <row r="386" spans="1:23">
      <c r="A386" s="2" t="s">
        <v>1635</v>
      </c>
      <c r="B386" s="2" t="s">
        <v>3511</v>
      </c>
      <c r="C386" s="2" t="s">
        <v>32</v>
      </c>
      <c r="D386" s="2" t="s">
        <v>33</v>
      </c>
      <c r="E386" s="2" t="s">
        <v>34</v>
      </c>
      <c r="F386" s="2" t="s">
        <v>67</v>
      </c>
      <c r="G386" s="2">
        <v>1</v>
      </c>
      <c r="H386" s="2" t="s">
        <v>72</v>
      </c>
      <c r="I386" s="2">
        <v>3</v>
      </c>
      <c r="J386" s="2"/>
      <c r="K386" s="2"/>
      <c r="L386" s="2" t="s">
        <v>3894</v>
      </c>
      <c r="M386" s="2" t="s">
        <v>38</v>
      </c>
      <c r="N386" s="2" t="s">
        <v>3953</v>
      </c>
      <c r="O386" s="2">
        <v>68.834</v>
      </c>
      <c r="P386" s="2">
        <f>HYPERLINK("https://github.com/mlcommons/submissions_inference_3.1/tree/main/open/cTuning/results/nvidia_orin_maxq-tflite_armnn_cpp-cpu-armnn_tflite-v23.05-using_neon","details")</f>
        <v>0</v>
      </c>
      <c r="Q386" s="2">
        <f>HYPERLINK("https://github.com/mlcommons/submissions_inference_3.1/tree/main/open/cTuning/code","details")</f>
        <v>0</v>
      </c>
      <c r="R386" s="1">
        <v>5.262539</v>
      </c>
      <c r="S386" s="1">
        <v>95.81416648011719</v>
      </c>
      <c r="T386" s="1">
        <v>44.378016</v>
      </c>
      <c r="U386" s="1">
        <v>766.5133318409376</v>
      </c>
      <c r="V386" s="1">
        <v>215.557</v>
      </c>
      <c r="W386" s="1">
        <v>20.6156833333333</v>
      </c>
    </row>
    <row r="387" spans="1:23">
      <c r="A387" s="2" t="s">
        <v>1636</v>
      </c>
      <c r="B387" s="2" t="s">
        <v>3512</v>
      </c>
      <c r="C387" s="2" t="s">
        <v>32</v>
      </c>
      <c r="D387" s="2" t="s">
        <v>33</v>
      </c>
      <c r="E387" s="2" t="s">
        <v>34</v>
      </c>
      <c r="F387" s="2" t="s">
        <v>67</v>
      </c>
      <c r="G387" s="2">
        <v>1</v>
      </c>
      <c r="H387" s="2" t="s">
        <v>72</v>
      </c>
      <c r="I387" s="2">
        <v>3</v>
      </c>
      <c r="J387" s="2"/>
      <c r="K387" s="2"/>
      <c r="L387" s="2" t="s">
        <v>3894</v>
      </c>
      <c r="M387" s="2" t="s">
        <v>38</v>
      </c>
      <c r="N387" s="2" t="s">
        <v>3954</v>
      </c>
      <c r="O387" s="2">
        <v>70.122</v>
      </c>
      <c r="P387" s="2">
        <f>HYPERLINK("https://github.com/mlcommons/submissions_inference_3.1/tree/main/open/cTuning/results/nvidia_orin_maxq-tflite_armnn_cpp-cpu-armnn_tflite-v23.05-using_neon","details")</f>
        <v>0</v>
      </c>
      <c r="Q387" s="2">
        <f>HYPERLINK("https://github.com/mlcommons/submissions_inference_3.1/tree/main/open/cTuning/code","details")</f>
        <v>0</v>
      </c>
      <c r="R387" s="1">
        <v>6.312174</v>
      </c>
      <c r="S387" s="1">
        <v>116.7995847388737</v>
      </c>
      <c r="T387" s="1">
        <v>53.779624</v>
      </c>
      <c r="U387" s="1">
        <v>934.3966779109892</v>
      </c>
      <c r="V387" s="1">
        <v>183.676</v>
      </c>
      <c r="W387" s="1">
        <v>21.41631666666666</v>
      </c>
    </row>
    <row r="388" spans="1:23">
      <c r="A388" s="2" t="s">
        <v>1637</v>
      </c>
      <c r="B388" s="2" t="s">
        <v>3513</v>
      </c>
      <c r="C388" s="2" t="s">
        <v>32</v>
      </c>
      <c r="D388" s="2" t="s">
        <v>33</v>
      </c>
      <c r="E388" s="2" t="s">
        <v>34</v>
      </c>
      <c r="F388" s="2" t="s">
        <v>67</v>
      </c>
      <c r="G388" s="2">
        <v>1</v>
      </c>
      <c r="H388" s="2" t="s">
        <v>72</v>
      </c>
      <c r="I388" s="2">
        <v>3</v>
      </c>
      <c r="J388" s="2"/>
      <c r="K388" s="2"/>
      <c r="L388" s="2" t="s">
        <v>3894</v>
      </c>
      <c r="M388" s="2" t="s">
        <v>38</v>
      </c>
      <c r="N388" s="2" t="s">
        <v>3955</v>
      </c>
      <c r="O388" s="2">
        <v>66.036</v>
      </c>
      <c r="P388" s="2">
        <f>HYPERLINK("https://github.com/mlcommons/submissions_inference_3.1/tree/main/open/cTuning/results/nvidia_orin_maxq-tflite_armnn_cpp-cpu-armnn_tflite-v23.05-using_neon","details")</f>
        <v>0</v>
      </c>
      <c r="Q388" s="2">
        <f>HYPERLINK("https://github.com/mlcommons/submissions_inference_3.1/tree/main/open/cTuning/code","details")</f>
        <v>0</v>
      </c>
      <c r="R388" s="1">
        <v>4.148343</v>
      </c>
      <c r="S388" s="1">
        <v>73.86674696944709</v>
      </c>
      <c r="T388" s="1">
        <v>36.737032</v>
      </c>
      <c r="U388" s="1">
        <v>590.9339757555767</v>
      </c>
      <c r="V388" s="1">
        <v>261.321</v>
      </c>
      <c r="W388" s="1">
        <v>19.26056166666666</v>
      </c>
    </row>
    <row r="389" spans="1:23">
      <c r="A389" s="2" t="s">
        <v>1638</v>
      </c>
      <c r="B389" s="2" t="s">
        <v>3514</v>
      </c>
      <c r="C389" s="2" t="s">
        <v>32</v>
      </c>
      <c r="D389" s="2" t="s">
        <v>33</v>
      </c>
      <c r="E389" s="2" t="s">
        <v>34</v>
      </c>
      <c r="F389" s="2" t="s">
        <v>67</v>
      </c>
      <c r="G389" s="2">
        <v>1</v>
      </c>
      <c r="H389" s="2" t="s">
        <v>72</v>
      </c>
      <c r="I389" s="2">
        <v>3</v>
      </c>
      <c r="J389" s="2"/>
      <c r="K389" s="2"/>
      <c r="L389" s="2" t="s">
        <v>3894</v>
      </c>
      <c r="M389" s="2" t="s">
        <v>38</v>
      </c>
      <c r="N389" s="2" t="s">
        <v>3956</v>
      </c>
      <c r="O389" s="2">
        <v>69.01600000000001</v>
      </c>
      <c r="P389" s="2">
        <f>HYPERLINK("https://github.com/mlcommons/submissions_inference_3.1/tree/main/open/cTuning/results/nvidia_orin_maxq-tflite_armnn_cpp-cpu-armnn_tflite-v23.05-using_neon","details")</f>
        <v>0</v>
      </c>
      <c r="Q389" s="2">
        <f>HYPERLINK("https://github.com/mlcommons/submissions_inference_3.1/tree/main/open/cTuning/code","details")</f>
        <v>0</v>
      </c>
      <c r="R389" s="1">
        <v>5.041543</v>
      </c>
      <c r="S389" s="1">
        <v>92.17883098943952</v>
      </c>
      <c r="T389" s="1">
        <v>42.972264</v>
      </c>
      <c r="U389" s="1">
        <v>737.4306479155163</v>
      </c>
      <c r="V389" s="1">
        <v>220.691</v>
      </c>
      <c r="W389" s="1">
        <v>20.30353333333335</v>
      </c>
    </row>
    <row r="390" spans="1:23">
      <c r="A390" s="2" t="s">
        <v>1639</v>
      </c>
      <c r="B390" s="2" t="s">
        <v>3515</v>
      </c>
      <c r="C390" s="2" t="s">
        <v>32</v>
      </c>
      <c r="D390" s="2" t="s">
        <v>33</v>
      </c>
      <c r="E390" s="2" t="s">
        <v>34</v>
      </c>
      <c r="F390" s="2" t="s">
        <v>67</v>
      </c>
      <c r="G390" s="2">
        <v>1</v>
      </c>
      <c r="H390" s="2" t="s">
        <v>72</v>
      </c>
      <c r="I390" s="2">
        <v>3</v>
      </c>
      <c r="J390" s="2"/>
      <c r="K390" s="2"/>
      <c r="L390" s="2" t="s">
        <v>3894</v>
      </c>
      <c r="M390" s="2" t="s">
        <v>38</v>
      </c>
      <c r="N390" s="2" t="s">
        <v>3957</v>
      </c>
      <c r="O390" s="2">
        <v>70.73999999999999</v>
      </c>
      <c r="P390" s="2">
        <f>HYPERLINK("https://github.com/mlcommons/submissions_inference_3.1/tree/main/open/cTuning/results/nvidia_orin_maxq-tflite_armnn_cpp-cpu-armnn_tflite-v23.05-using_neon","details")</f>
        <v>0</v>
      </c>
      <c r="Q390" s="2">
        <f>HYPERLINK("https://github.com/mlcommons/submissions_inference_3.1/tree/main/open/cTuning/code","details")</f>
        <v>0</v>
      </c>
      <c r="R390" s="1">
        <v>6.142633</v>
      </c>
      <c r="S390" s="1">
        <v>111.3132595890549</v>
      </c>
      <c r="T390" s="1">
        <v>51.982408</v>
      </c>
      <c r="U390" s="1">
        <v>890.5060767124393</v>
      </c>
      <c r="V390" s="1">
        <v>192.243</v>
      </c>
      <c r="W390" s="1">
        <v>21.35946666666665</v>
      </c>
    </row>
    <row r="391" spans="1:23">
      <c r="A391" s="2" t="s">
        <v>1640</v>
      </c>
      <c r="B391" s="2" t="s">
        <v>3516</v>
      </c>
      <c r="C391" s="2" t="s">
        <v>32</v>
      </c>
      <c r="D391" s="2" t="s">
        <v>33</v>
      </c>
      <c r="E391" s="2" t="s">
        <v>34</v>
      </c>
      <c r="F391" s="2" t="s">
        <v>67</v>
      </c>
      <c r="G391" s="2">
        <v>1</v>
      </c>
      <c r="H391" s="2" t="s">
        <v>72</v>
      </c>
      <c r="I391" s="2">
        <v>3</v>
      </c>
      <c r="J391" s="2"/>
      <c r="K391" s="2"/>
      <c r="L391" s="2" t="s">
        <v>3894</v>
      </c>
      <c r="M391" s="2" t="s">
        <v>38</v>
      </c>
      <c r="N391" s="2" t="s">
        <v>3958</v>
      </c>
      <c r="O391" s="2">
        <v>71.77</v>
      </c>
      <c r="P391" s="2">
        <f>HYPERLINK("https://github.com/mlcommons/submissions_inference_3.1/tree/main/open/cTuning/results/nvidia_orin_maxq-tflite_armnn_cpp-cpu-armnn_tflite-v23.05-using_neon","details")</f>
        <v>0</v>
      </c>
      <c r="Q391" s="2">
        <f>HYPERLINK("https://github.com/mlcommons/submissions_inference_3.1/tree/main/open/cTuning/code","details")</f>
        <v>0</v>
      </c>
      <c r="R391" s="1">
        <v>7.388238</v>
      </c>
      <c r="S391" s="1">
        <v>136.9815320907461</v>
      </c>
      <c r="T391" s="1">
        <v>62.191776</v>
      </c>
      <c r="U391" s="1">
        <v>1095.852256725969</v>
      </c>
      <c r="V391" s="1">
        <v>162.412</v>
      </c>
      <c r="W391" s="1">
        <v>22.21278333333332</v>
      </c>
    </row>
    <row r="392" spans="1:23">
      <c r="A392" s="2" t="s">
        <v>1641</v>
      </c>
      <c r="B392" s="2" t="s">
        <v>3517</v>
      </c>
      <c r="C392" s="2" t="s">
        <v>32</v>
      </c>
      <c r="D392" s="2" t="s">
        <v>33</v>
      </c>
      <c r="E392" s="2" t="s">
        <v>34</v>
      </c>
      <c r="F392" s="2" t="s">
        <v>67</v>
      </c>
      <c r="G392" s="2">
        <v>1</v>
      </c>
      <c r="H392" s="2" t="s">
        <v>72</v>
      </c>
      <c r="I392" s="2">
        <v>3</v>
      </c>
      <c r="J392" s="2"/>
      <c r="K392" s="2"/>
      <c r="L392" s="2" t="s">
        <v>3894</v>
      </c>
      <c r="M392" s="2" t="s">
        <v>38</v>
      </c>
      <c r="N392" s="2" t="s">
        <v>3959</v>
      </c>
      <c r="O392" s="2">
        <v>49.21</v>
      </c>
      <c r="P392" s="2">
        <f>HYPERLINK("https://github.com/mlcommons/submissions_inference_3.1/tree/main/open/cTuning/results/nvidia_orin_maxq-tflite_armnn_cpp-cpu-armnn_tflite-v23.05-using_neon","details")</f>
        <v>0</v>
      </c>
      <c r="Q392" s="2">
        <f>HYPERLINK("https://github.com/mlcommons/submissions_inference_3.1/tree/main/open/cTuning/code","details")</f>
        <v>0</v>
      </c>
      <c r="R392" s="1">
        <v>2.702517</v>
      </c>
      <c r="S392" s="1">
        <v>38.57463000705632</v>
      </c>
      <c r="T392" s="1">
        <v>26.245896</v>
      </c>
      <c r="U392" s="1">
        <v>308.5970400564505</v>
      </c>
      <c r="V392" s="1">
        <v>406.078</v>
      </c>
      <c r="W392" s="1">
        <v>15.64068666666667</v>
      </c>
    </row>
    <row r="393" spans="1:23">
      <c r="A393" s="2" t="s">
        <v>1642</v>
      </c>
      <c r="B393" s="2" t="s">
        <v>3518</v>
      </c>
      <c r="C393" s="2" t="s">
        <v>32</v>
      </c>
      <c r="D393" s="2" t="s">
        <v>33</v>
      </c>
      <c r="E393" s="2" t="s">
        <v>34</v>
      </c>
      <c r="F393" s="2" t="s">
        <v>67</v>
      </c>
      <c r="G393" s="2">
        <v>1</v>
      </c>
      <c r="H393" s="2" t="s">
        <v>72</v>
      </c>
      <c r="I393" s="2">
        <v>3</v>
      </c>
      <c r="J393" s="2"/>
      <c r="K393" s="2"/>
      <c r="L393" s="2" t="s">
        <v>3894</v>
      </c>
      <c r="M393" s="2" t="s">
        <v>38</v>
      </c>
      <c r="N393" s="2" t="s">
        <v>3960</v>
      </c>
      <c r="O393" s="2">
        <v>54.542</v>
      </c>
      <c r="P393" s="2">
        <f>HYPERLINK("https://github.com/mlcommons/submissions_inference_3.1/tree/main/open/cTuning/results/nvidia_orin_maxq-tflite_armnn_cpp-cpu-armnn_tflite-v23.05-using_neon","details")</f>
        <v>0</v>
      </c>
      <c r="Q393" s="2">
        <f>HYPERLINK("https://github.com/mlcommons/submissions_inference_3.1/tree/main/open/cTuning/code","details")</f>
        <v>0</v>
      </c>
      <c r="R393" s="1">
        <v>2.786745</v>
      </c>
      <c r="S393" s="1">
        <v>40.44814283893791</v>
      </c>
      <c r="T393" s="1">
        <v>25.973272</v>
      </c>
      <c r="U393" s="1">
        <v>323.5851427115033</v>
      </c>
      <c r="V393" s="1">
        <v>405.086</v>
      </c>
      <c r="W393" s="1">
        <v>16.36028833333332</v>
      </c>
    </row>
    <row r="394" spans="1:23">
      <c r="A394" s="2" t="s">
        <v>1643</v>
      </c>
      <c r="B394" s="2" t="s">
        <v>3519</v>
      </c>
      <c r="C394" s="2" t="s">
        <v>32</v>
      </c>
      <c r="D394" s="2" t="s">
        <v>33</v>
      </c>
      <c r="E394" s="2" t="s">
        <v>34</v>
      </c>
      <c r="F394" s="2" t="s">
        <v>67</v>
      </c>
      <c r="G394" s="2">
        <v>1</v>
      </c>
      <c r="H394" s="2" t="s">
        <v>72</v>
      </c>
      <c r="I394" s="2">
        <v>3</v>
      </c>
      <c r="J394" s="2"/>
      <c r="K394" s="2"/>
      <c r="L394" s="2" t="s">
        <v>3894</v>
      </c>
      <c r="M394" s="2" t="s">
        <v>38</v>
      </c>
      <c r="N394" s="2" t="s">
        <v>3961</v>
      </c>
      <c r="O394" s="2">
        <v>56.424</v>
      </c>
      <c r="P394" s="2">
        <f>HYPERLINK("https://github.com/mlcommons/submissions_inference_3.1/tree/main/open/cTuning/results/nvidia_orin_maxq-tflite_armnn_cpp-cpu-armnn_tflite-v23.05-using_neon","details")</f>
        <v>0</v>
      </c>
      <c r="Q394" s="2">
        <f>HYPERLINK("https://github.com/mlcommons/submissions_inference_3.1/tree/main/open/cTuning/code","details")</f>
        <v>0</v>
      </c>
      <c r="R394" s="1">
        <v>2.826768</v>
      </c>
      <c r="S394" s="1">
        <v>43.52998869290271</v>
      </c>
      <c r="T394" s="1">
        <v>26.686128</v>
      </c>
      <c r="U394" s="1">
        <v>348.2399095432217</v>
      </c>
      <c r="V394" s="1">
        <v>391.052</v>
      </c>
      <c r="W394" s="1">
        <v>16.99621500000002</v>
      </c>
    </row>
    <row r="395" spans="1:23">
      <c r="A395" s="2" t="s">
        <v>1644</v>
      </c>
      <c r="B395" s="2" t="s">
        <v>3520</v>
      </c>
      <c r="C395" s="2" t="s">
        <v>32</v>
      </c>
      <c r="D395" s="2" t="s">
        <v>33</v>
      </c>
      <c r="E395" s="2" t="s">
        <v>34</v>
      </c>
      <c r="F395" s="2" t="s">
        <v>67</v>
      </c>
      <c r="G395" s="2">
        <v>1</v>
      </c>
      <c r="H395" s="2" t="s">
        <v>72</v>
      </c>
      <c r="I395" s="2">
        <v>3</v>
      </c>
      <c r="J395" s="2"/>
      <c r="K395" s="2"/>
      <c r="L395" s="2" t="s">
        <v>3894</v>
      </c>
      <c r="M395" s="2" t="s">
        <v>38</v>
      </c>
      <c r="N395" s="2" t="s">
        <v>3962</v>
      </c>
      <c r="O395" s="2">
        <v>58.464</v>
      </c>
      <c r="P395" s="2">
        <f>HYPERLINK("https://github.com/mlcommons/submissions_inference_3.1/tree/main/open/cTuning/results/nvidia_orin_maxq-tflite_armnn_cpp-cpu-armnn_tflite-v23.05-using_neon","details")</f>
        <v>0</v>
      </c>
      <c r="Q395" s="2">
        <f>HYPERLINK("https://github.com/mlcommons/submissions_inference_3.1/tree/main/open/cTuning/code","details")</f>
        <v>0</v>
      </c>
      <c r="R395" s="1">
        <v>2.943861</v>
      </c>
      <c r="S395" s="1">
        <v>47.66839346515388</v>
      </c>
      <c r="T395" s="1">
        <v>28.074752</v>
      </c>
      <c r="U395" s="1">
        <v>381.3471477212311</v>
      </c>
      <c r="V395" s="1">
        <v>367.597</v>
      </c>
      <c r="W395" s="1">
        <v>17.49807666666668</v>
      </c>
    </row>
    <row r="396" spans="1:23">
      <c r="A396" s="2" t="s">
        <v>1645</v>
      </c>
      <c r="B396" s="2" t="s">
        <v>3521</v>
      </c>
      <c r="C396" s="2" t="s">
        <v>32</v>
      </c>
      <c r="D396" s="2" t="s">
        <v>33</v>
      </c>
      <c r="E396" s="2" t="s">
        <v>34</v>
      </c>
      <c r="F396" s="2" t="s">
        <v>67</v>
      </c>
      <c r="G396" s="2">
        <v>1</v>
      </c>
      <c r="H396" s="2" t="s">
        <v>72</v>
      </c>
      <c r="I396" s="2">
        <v>3</v>
      </c>
      <c r="J396" s="2"/>
      <c r="K396" s="2"/>
      <c r="L396" s="2" t="s">
        <v>3894</v>
      </c>
      <c r="M396" s="2" t="s">
        <v>38</v>
      </c>
      <c r="N396" s="2" t="s">
        <v>3963</v>
      </c>
      <c r="O396" s="2">
        <v>55.496</v>
      </c>
      <c r="P396" s="2">
        <f>HYPERLINK("https://github.com/mlcommons/submissions_inference_3.1/tree/main/open/cTuning/results/nvidia_orin_maxq-tflite_armnn_cpp-cpu-armnn_tflite-v23.05-using_neon","details")</f>
        <v>0</v>
      </c>
      <c r="Q396" s="2">
        <f>HYPERLINK("https://github.com/mlcommons/submissions_inference_3.1/tree/main/open/cTuning/code","details")</f>
        <v>0</v>
      </c>
      <c r="R396" s="1">
        <v>2.786453</v>
      </c>
      <c r="S396" s="1">
        <v>39.89310291945765</v>
      </c>
      <c r="T396" s="1">
        <v>25.737456</v>
      </c>
      <c r="U396" s="1">
        <v>319.1448233556612</v>
      </c>
      <c r="V396" s="1">
        <v>404.154</v>
      </c>
      <c r="W396" s="1">
        <v>16.09984499999998</v>
      </c>
    </row>
    <row r="397" spans="1:23">
      <c r="A397" s="2" t="s">
        <v>1646</v>
      </c>
      <c r="B397" s="2" t="s">
        <v>3522</v>
      </c>
      <c r="C397" s="2" t="s">
        <v>32</v>
      </c>
      <c r="D397" s="2" t="s">
        <v>33</v>
      </c>
      <c r="E397" s="2" t="s">
        <v>34</v>
      </c>
      <c r="F397" s="2" t="s">
        <v>67</v>
      </c>
      <c r="G397" s="2">
        <v>1</v>
      </c>
      <c r="H397" s="2" t="s">
        <v>72</v>
      </c>
      <c r="I397" s="2">
        <v>3</v>
      </c>
      <c r="J397" s="2"/>
      <c r="K397" s="2"/>
      <c r="L397" s="2" t="s">
        <v>3894</v>
      </c>
      <c r="M397" s="2" t="s">
        <v>38</v>
      </c>
      <c r="N397" s="2" t="s">
        <v>3964</v>
      </c>
      <c r="O397" s="2">
        <v>59.044</v>
      </c>
      <c r="P397" s="2">
        <f>HYPERLINK("https://github.com/mlcommons/submissions_inference_3.1/tree/main/open/cTuning/results/nvidia_orin_maxq-tflite_armnn_cpp-cpu-armnn_tflite-v23.05-using_neon","details")</f>
        <v>0</v>
      </c>
      <c r="Q397" s="2">
        <f>HYPERLINK("https://github.com/mlcommons/submissions_inference_3.1/tree/main/open/cTuning/code","details")</f>
        <v>0</v>
      </c>
      <c r="R397" s="1">
        <v>2.757815</v>
      </c>
      <c r="S397" s="1">
        <v>42.2390297091883</v>
      </c>
      <c r="T397" s="1">
        <v>24.639984</v>
      </c>
      <c r="U397" s="1">
        <v>337.9122376735064</v>
      </c>
      <c r="V397" s="1">
        <v>402.725</v>
      </c>
      <c r="W397" s="1">
        <v>16.98346833333335</v>
      </c>
    </row>
    <row r="398" spans="1:23">
      <c r="A398" s="2" t="s">
        <v>1647</v>
      </c>
      <c r="B398" s="2" t="s">
        <v>3523</v>
      </c>
      <c r="C398" s="2" t="s">
        <v>32</v>
      </c>
      <c r="D398" s="2" t="s">
        <v>33</v>
      </c>
      <c r="E398" s="2" t="s">
        <v>34</v>
      </c>
      <c r="F398" s="2" t="s">
        <v>67</v>
      </c>
      <c r="G398" s="2">
        <v>1</v>
      </c>
      <c r="H398" s="2" t="s">
        <v>72</v>
      </c>
      <c r="I398" s="2">
        <v>3</v>
      </c>
      <c r="J398" s="2"/>
      <c r="K398" s="2"/>
      <c r="L398" s="2" t="s">
        <v>3894</v>
      </c>
      <c r="M398" s="2" t="s">
        <v>38</v>
      </c>
      <c r="N398" s="2" t="s">
        <v>3965</v>
      </c>
      <c r="O398" s="2">
        <v>61.892</v>
      </c>
      <c r="P398" s="2">
        <f>HYPERLINK("https://github.com/mlcommons/submissions_inference_3.1/tree/main/open/cTuning/results/nvidia_orin_maxq-tflite_armnn_cpp-cpu-armnn_tflite-v23.05-using_neon","details")</f>
        <v>0</v>
      </c>
      <c r="Q398" s="2">
        <f>HYPERLINK("https://github.com/mlcommons/submissions_inference_3.1/tree/main/open/cTuning/code","details")</f>
        <v>0</v>
      </c>
      <c r="R398" s="1">
        <v>2.905307</v>
      </c>
      <c r="S398" s="1">
        <v>46.37025209769023</v>
      </c>
      <c r="T398" s="1">
        <v>26.847512</v>
      </c>
      <c r="U398" s="1">
        <v>370.9620167815219</v>
      </c>
      <c r="V398" s="1">
        <v>375.941</v>
      </c>
      <c r="W398" s="1">
        <v>17.40514166666669</v>
      </c>
    </row>
    <row r="399" spans="1:23">
      <c r="A399" s="2" t="s">
        <v>1648</v>
      </c>
      <c r="B399" s="2" t="s">
        <v>3524</v>
      </c>
      <c r="C399" s="2" t="s">
        <v>32</v>
      </c>
      <c r="D399" s="2" t="s">
        <v>33</v>
      </c>
      <c r="E399" s="2" t="s">
        <v>34</v>
      </c>
      <c r="F399" s="2" t="s">
        <v>67</v>
      </c>
      <c r="G399" s="2">
        <v>1</v>
      </c>
      <c r="H399" s="2" t="s">
        <v>72</v>
      </c>
      <c r="I399" s="2">
        <v>3</v>
      </c>
      <c r="J399" s="2"/>
      <c r="K399" s="2"/>
      <c r="L399" s="2" t="s">
        <v>3894</v>
      </c>
      <c r="M399" s="2" t="s">
        <v>38</v>
      </c>
      <c r="N399" s="2" t="s">
        <v>3966</v>
      </c>
      <c r="O399" s="2">
        <v>63.612</v>
      </c>
      <c r="P399" s="2">
        <f>HYPERLINK("https://github.com/mlcommons/submissions_inference_3.1/tree/main/open/cTuning/results/nvidia_orin_maxq-tflite_armnn_cpp-cpu-armnn_tflite-v23.05-using_neon","details")</f>
        <v>0</v>
      </c>
      <c r="Q399" s="2">
        <f>HYPERLINK("https://github.com/mlcommons/submissions_inference_3.1/tree/main/open/cTuning/code","details")</f>
        <v>0</v>
      </c>
      <c r="R399" s="1">
        <v>3.153495</v>
      </c>
      <c r="S399" s="1">
        <v>52.16517225409689</v>
      </c>
      <c r="T399" s="1">
        <v>28.857864</v>
      </c>
      <c r="U399" s="1">
        <v>417.3213780327751</v>
      </c>
      <c r="V399" s="1">
        <v>341.882</v>
      </c>
      <c r="W399" s="1">
        <v>17.80820166666667</v>
      </c>
    </row>
    <row r="400" spans="1:23">
      <c r="A400" s="2" t="s">
        <v>1649</v>
      </c>
      <c r="B400" s="2" t="s">
        <v>3525</v>
      </c>
      <c r="C400" s="2" t="s">
        <v>32</v>
      </c>
      <c r="D400" s="2" t="s">
        <v>33</v>
      </c>
      <c r="E400" s="2" t="s">
        <v>34</v>
      </c>
      <c r="F400" s="2" t="s">
        <v>67</v>
      </c>
      <c r="G400" s="2">
        <v>1</v>
      </c>
      <c r="H400" s="2" t="s">
        <v>72</v>
      </c>
      <c r="I400" s="2">
        <v>3</v>
      </c>
      <c r="J400" s="2"/>
      <c r="K400" s="2"/>
      <c r="L400" s="2" t="s">
        <v>3894</v>
      </c>
      <c r="M400" s="2" t="s">
        <v>38</v>
      </c>
      <c r="N400" s="2" t="s">
        <v>3967</v>
      </c>
      <c r="O400" s="2">
        <v>62.056</v>
      </c>
      <c r="P400" s="2">
        <f>HYPERLINK("https://github.com/mlcommons/submissions_inference_3.1/tree/main/open/cTuning/results/nvidia_orin_maxq-tflite_armnn_cpp-cpu-armnn_tflite-v23.05-using_neon","details")</f>
        <v>0</v>
      </c>
      <c r="Q400" s="2">
        <f>HYPERLINK("https://github.com/mlcommons/submissions_inference_3.1/tree/main/open/cTuning/code","details")</f>
        <v>0</v>
      </c>
      <c r="R400" s="1">
        <v>2.819627</v>
      </c>
      <c r="S400" s="1">
        <v>43.61652641811407</v>
      </c>
      <c r="T400" s="1">
        <v>26.586672</v>
      </c>
      <c r="U400" s="1">
        <v>348.9322113449126</v>
      </c>
      <c r="V400" s="1">
        <v>391.541</v>
      </c>
      <c r="W400" s="1">
        <v>17.050895</v>
      </c>
    </row>
    <row r="401" spans="1:23">
      <c r="A401" s="2" t="s">
        <v>1650</v>
      </c>
      <c r="B401" s="2" t="s">
        <v>3526</v>
      </c>
      <c r="C401" s="2" t="s">
        <v>32</v>
      </c>
      <c r="D401" s="2" t="s">
        <v>33</v>
      </c>
      <c r="E401" s="2" t="s">
        <v>34</v>
      </c>
      <c r="F401" s="2" t="s">
        <v>67</v>
      </c>
      <c r="G401" s="2">
        <v>1</v>
      </c>
      <c r="H401" s="2" t="s">
        <v>72</v>
      </c>
      <c r="I401" s="2">
        <v>3</v>
      </c>
      <c r="J401" s="2"/>
      <c r="K401" s="2"/>
      <c r="L401" s="2" t="s">
        <v>3894</v>
      </c>
      <c r="M401" s="2" t="s">
        <v>38</v>
      </c>
      <c r="N401" s="2" t="s">
        <v>3968</v>
      </c>
      <c r="O401" s="2">
        <v>64.95999999999999</v>
      </c>
      <c r="P401" s="2">
        <f>HYPERLINK("https://github.com/mlcommons/submissions_inference_3.1/tree/main/open/cTuning/results/nvidia_orin_maxq-tflite_armnn_cpp-cpu-armnn_tflite-v23.05-using_neon","details")</f>
        <v>0</v>
      </c>
      <c r="Q401" s="2">
        <f>HYPERLINK("https://github.com/mlcommons/submissions_inference_3.1/tree/main/open/cTuning/code","details")</f>
        <v>0</v>
      </c>
      <c r="R401" s="1">
        <v>3.049559</v>
      </c>
      <c r="S401" s="1">
        <v>50.04377852884519</v>
      </c>
      <c r="T401" s="1">
        <v>29.098112</v>
      </c>
      <c r="U401" s="1">
        <v>400.3502282307615</v>
      </c>
      <c r="V401" s="1">
        <v>351.87</v>
      </c>
      <c r="W401" s="1">
        <v>17.578815</v>
      </c>
    </row>
    <row r="402" spans="1:23">
      <c r="A402" s="2" t="s">
        <v>1651</v>
      </c>
      <c r="B402" s="2" t="s">
        <v>3527</v>
      </c>
      <c r="C402" s="2" t="s">
        <v>32</v>
      </c>
      <c r="D402" s="2" t="s">
        <v>33</v>
      </c>
      <c r="E402" s="2" t="s">
        <v>34</v>
      </c>
      <c r="F402" s="2" t="s">
        <v>67</v>
      </c>
      <c r="G402" s="2">
        <v>1</v>
      </c>
      <c r="H402" s="2" t="s">
        <v>72</v>
      </c>
      <c r="I402" s="2">
        <v>3</v>
      </c>
      <c r="J402" s="2"/>
      <c r="K402" s="2"/>
      <c r="L402" s="2" t="s">
        <v>3894</v>
      </c>
      <c r="M402" s="2" t="s">
        <v>38</v>
      </c>
      <c r="N402" s="2" t="s">
        <v>3969</v>
      </c>
      <c r="O402" s="2">
        <v>67.52200000000001</v>
      </c>
      <c r="P402" s="2">
        <f>HYPERLINK("https://github.com/mlcommons/submissions_inference_3.1/tree/main/open/cTuning/results/nvidia_orin_maxq-tflite_armnn_cpp-cpu-armnn_tflite-v23.05-using_neon","details")</f>
        <v>0</v>
      </c>
      <c r="Q402" s="2">
        <f>HYPERLINK("https://github.com/mlcommons/submissions_inference_3.1/tree/main/open/cTuning/code","details")</f>
        <v>0</v>
      </c>
      <c r="R402" s="1">
        <v>3.359299</v>
      </c>
      <c r="S402" s="1">
        <v>56.3335679814974</v>
      </c>
      <c r="T402" s="1">
        <v>29.915704</v>
      </c>
      <c r="U402" s="1">
        <v>450.6685438519792</v>
      </c>
      <c r="V402" s="1">
        <v>323.364</v>
      </c>
      <c r="W402" s="1">
        <v>18.18645333333332</v>
      </c>
    </row>
    <row r="403" spans="1:23">
      <c r="A403" s="2" t="s">
        <v>1652</v>
      </c>
      <c r="B403" s="2" t="s">
        <v>3528</v>
      </c>
      <c r="C403" s="2" t="s">
        <v>32</v>
      </c>
      <c r="D403" s="2" t="s">
        <v>33</v>
      </c>
      <c r="E403" s="2" t="s">
        <v>34</v>
      </c>
      <c r="F403" s="2" t="s">
        <v>67</v>
      </c>
      <c r="G403" s="2">
        <v>1</v>
      </c>
      <c r="H403" s="2" t="s">
        <v>72</v>
      </c>
      <c r="I403" s="2">
        <v>3</v>
      </c>
      <c r="J403" s="2"/>
      <c r="K403" s="2"/>
      <c r="L403" s="2" t="s">
        <v>3894</v>
      </c>
      <c r="M403" s="2" t="s">
        <v>38</v>
      </c>
      <c r="N403" s="2" t="s">
        <v>3970</v>
      </c>
      <c r="O403" s="2">
        <v>68.7</v>
      </c>
      <c r="P403" s="2">
        <f>HYPERLINK("https://github.com/mlcommons/submissions_inference_3.1/tree/main/open/cTuning/results/nvidia_orin_maxq-tflite_armnn_cpp-cpu-armnn_tflite-v23.05-using_neon","details")</f>
        <v>0</v>
      </c>
      <c r="Q403" s="2">
        <f>HYPERLINK("https://github.com/mlcommons/submissions_inference_3.1/tree/main/open/cTuning/code","details")</f>
        <v>0</v>
      </c>
      <c r="R403" s="1">
        <v>3.799271</v>
      </c>
      <c r="S403" s="1">
        <v>65.42279126705334</v>
      </c>
      <c r="T403" s="1">
        <v>32.946184</v>
      </c>
      <c r="U403" s="1">
        <v>523.3823301364267</v>
      </c>
      <c r="V403" s="1">
        <v>286.047</v>
      </c>
      <c r="W403" s="1">
        <v>18.68612</v>
      </c>
    </row>
    <row r="404" spans="1:23">
      <c r="A404" s="2" t="s">
        <v>1653</v>
      </c>
      <c r="B404" s="2" t="s">
        <v>3529</v>
      </c>
      <c r="C404" s="2" t="s">
        <v>32</v>
      </c>
      <c r="D404" s="2" t="s">
        <v>33</v>
      </c>
      <c r="E404" s="2" t="s">
        <v>34</v>
      </c>
      <c r="F404" s="2" t="s">
        <v>67</v>
      </c>
      <c r="G404" s="2">
        <v>1</v>
      </c>
      <c r="H404" s="2" t="s">
        <v>72</v>
      </c>
      <c r="I404" s="2">
        <v>3</v>
      </c>
      <c r="J404" s="2"/>
      <c r="K404" s="2"/>
      <c r="L404" s="2" t="s">
        <v>3894</v>
      </c>
      <c r="M404" s="2" t="s">
        <v>38</v>
      </c>
      <c r="N404" s="2" t="s">
        <v>3971</v>
      </c>
      <c r="O404" s="2">
        <v>63.426</v>
      </c>
      <c r="P404" s="2">
        <f>HYPERLINK("https://github.com/mlcommons/submissions_inference_3.1/tree/main/open/cTuning/results/nvidia_orin_maxq-tflite_armnn_cpp-cpu-armnn_tflite-v23.05-using_neon","details")</f>
        <v>0</v>
      </c>
      <c r="Q404" s="2">
        <f>HYPERLINK("https://github.com/mlcommons/submissions_inference_3.1/tree/main/open/cTuning/code","details")</f>
        <v>0</v>
      </c>
      <c r="R404" s="1">
        <v>3.003135</v>
      </c>
      <c r="S404" s="1">
        <v>47.20213508487402</v>
      </c>
      <c r="T404" s="1">
        <v>27.623256</v>
      </c>
      <c r="U404" s="1">
        <v>377.6170806789922</v>
      </c>
      <c r="V404" s="1">
        <v>368.532</v>
      </c>
      <c r="W404" s="1">
        <v>17.36550000000001</v>
      </c>
    </row>
    <row r="405" spans="1:23">
      <c r="A405" s="2" t="s">
        <v>1654</v>
      </c>
      <c r="B405" s="2" t="s">
        <v>3530</v>
      </c>
      <c r="C405" s="2" t="s">
        <v>32</v>
      </c>
      <c r="D405" s="2" t="s">
        <v>33</v>
      </c>
      <c r="E405" s="2" t="s">
        <v>34</v>
      </c>
      <c r="F405" s="2" t="s">
        <v>67</v>
      </c>
      <c r="G405" s="2">
        <v>1</v>
      </c>
      <c r="H405" s="2" t="s">
        <v>72</v>
      </c>
      <c r="I405" s="2">
        <v>3</v>
      </c>
      <c r="J405" s="2"/>
      <c r="K405" s="2"/>
      <c r="L405" s="2" t="s">
        <v>3894</v>
      </c>
      <c r="M405" s="2" t="s">
        <v>38</v>
      </c>
      <c r="N405" s="2" t="s">
        <v>3972</v>
      </c>
      <c r="O405" s="2">
        <v>67.65600000000001</v>
      </c>
      <c r="P405" s="2">
        <f>HYPERLINK("https://github.com/mlcommons/submissions_inference_3.1/tree/main/open/cTuning/results/nvidia_orin_maxq-tflite_armnn_cpp-cpu-armnn_tflite-v23.05-using_neon","details")</f>
        <v>0</v>
      </c>
      <c r="Q405" s="2">
        <f>HYPERLINK("https://github.com/mlcommons/submissions_inference_3.1/tree/main/open/cTuning/code","details")</f>
        <v>0</v>
      </c>
      <c r="R405" s="1">
        <v>3.312867</v>
      </c>
      <c r="S405" s="1">
        <v>55.49883087882032</v>
      </c>
      <c r="T405" s="1">
        <v>29.246552</v>
      </c>
      <c r="U405" s="1">
        <v>443.9906470305625</v>
      </c>
      <c r="V405" s="1">
        <v>324.285</v>
      </c>
      <c r="W405" s="1">
        <v>17.96929166666666</v>
      </c>
    </row>
    <row r="406" spans="1:23">
      <c r="A406" s="2" t="s">
        <v>1655</v>
      </c>
      <c r="B406" s="2" t="s">
        <v>3531</v>
      </c>
      <c r="C406" s="2" t="s">
        <v>32</v>
      </c>
      <c r="D406" s="2" t="s">
        <v>33</v>
      </c>
      <c r="E406" s="2" t="s">
        <v>34</v>
      </c>
      <c r="F406" s="2" t="s">
        <v>67</v>
      </c>
      <c r="G406" s="2">
        <v>1</v>
      </c>
      <c r="H406" s="2" t="s">
        <v>72</v>
      </c>
      <c r="I406" s="2">
        <v>3</v>
      </c>
      <c r="J406" s="2"/>
      <c r="K406" s="2"/>
      <c r="L406" s="2" t="s">
        <v>3894</v>
      </c>
      <c r="M406" s="2" t="s">
        <v>38</v>
      </c>
      <c r="N406" s="2" t="s">
        <v>3973</v>
      </c>
      <c r="O406" s="2">
        <v>69.634</v>
      </c>
      <c r="P406" s="2">
        <f>HYPERLINK("https://github.com/mlcommons/submissions_inference_3.1/tree/main/open/cTuning/results/nvidia_orin_maxq-tflite_armnn_cpp-cpu-armnn_tflite-v23.05-using_neon","details")</f>
        <v>0</v>
      </c>
      <c r="Q406" s="2">
        <f>HYPERLINK("https://github.com/mlcommons/submissions_inference_3.1/tree/main/open/cTuning/code","details")</f>
        <v>0</v>
      </c>
      <c r="R406" s="1">
        <v>3.747984</v>
      </c>
      <c r="S406" s="1">
        <v>63.02610968607554</v>
      </c>
      <c r="T406" s="1">
        <v>32.137632</v>
      </c>
      <c r="U406" s="1">
        <v>504.2088774886043</v>
      </c>
      <c r="V406" s="1">
        <v>295.186</v>
      </c>
      <c r="W406" s="1">
        <v>18.57426999999999</v>
      </c>
    </row>
    <row r="407" spans="1:23">
      <c r="A407" s="2" t="s">
        <v>1656</v>
      </c>
      <c r="B407" s="2" t="s">
        <v>3532</v>
      </c>
      <c r="C407" s="2" t="s">
        <v>32</v>
      </c>
      <c r="D407" s="2" t="s">
        <v>33</v>
      </c>
      <c r="E407" s="2" t="s">
        <v>34</v>
      </c>
      <c r="F407" s="2" t="s">
        <v>67</v>
      </c>
      <c r="G407" s="2">
        <v>1</v>
      </c>
      <c r="H407" s="2" t="s">
        <v>72</v>
      </c>
      <c r="I407" s="2">
        <v>3</v>
      </c>
      <c r="J407" s="2"/>
      <c r="K407" s="2"/>
      <c r="L407" s="2" t="s">
        <v>3894</v>
      </c>
      <c r="M407" s="2" t="s">
        <v>38</v>
      </c>
      <c r="N407" s="2" t="s">
        <v>3974</v>
      </c>
      <c r="O407" s="2">
        <v>70.628</v>
      </c>
      <c r="P407" s="2">
        <f>HYPERLINK("https://github.com/mlcommons/submissions_inference_3.1/tree/main/open/cTuning/results/nvidia_orin_maxq-tflite_armnn_cpp-cpu-armnn_tflite-v23.05-using_neon","details")</f>
        <v>0</v>
      </c>
      <c r="Q407" s="2">
        <f>HYPERLINK("https://github.com/mlcommons/submissions_inference_3.1/tree/main/open/cTuning/code","details")</f>
        <v>0</v>
      </c>
      <c r="R407" s="1">
        <v>4.250416</v>
      </c>
      <c r="S407" s="1">
        <v>73.53843888757187</v>
      </c>
      <c r="T407" s="1">
        <v>36.340648</v>
      </c>
      <c r="U407" s="1">
        <v>588.307511100575</v>
      </c>
      <c r="V407" s="1">
        <v>260.476</v>
      </c>
      <c r="W407" s="1">
        <v>19.12875000000001</v>
      </c>
    </row>
    <row r="408" spans="1:23">
      <c r="A408" s="2" t="s">
        <v>1657</v>
      </c>
      <c r="B408" s="2" t="s">
        <v>3533</v>
      </c>
      <c r="C408" s="2" t="s">
        <v>32</v>
      </c>
      <c r="D408" s="2" t="s">
        <v>33</v>
      </c>
      <c r="E408" s="2" t="s">
        <v>34</v>
      </c>
      <c r="F408" s="2" t="s">
        <v>67</v>
      </c>
      <c r="G408" s="2">
        <v>1</v>
      </c>
      <c r="H408" s="2" t="s">
        <v>72</v>
      </c>
      <c r="I408" s="2">
        <v>3</v>
      </c>
      <c r="J408" s="2"/>
      <c r="K408" s="2"/>
      <c r="L408" s="2" t="s">
        <v>3894</v>
      </c>
      <c r="M408" s="2" t="s">
        <v>38</v>
      </c>
      <c r="N408" s="2" t="s">
        <v>3975</v>
      </c>
      <c r="O408" s="2">
        <v>75.76000000000001</v>
      </c>
      <c r="P408" s="2">
        <f>HYPERLINK("https://github.com/mlcommons/submissions_inference_3.1/tree/main/open/cTuning/results/nvidia_orin_maxq-tflite_armnn_cpp-cpu-armnn_tflite-v23.05-using_neon","details")</f>
        <v>0</v>
      </c>
      <c r="Q408" s="2">
        <f>HYPERLINK("https://github.com/mlcommons/submissions_inference_3.1/tree/main/open/cTuning/code","details")</f>
        <v>0</v>
      </c>
      <c r="R408" s="1">
        <v>8.267709</v>
      </c>
      <c r="S408" s="1">
        <v>148.8395294882969</v>
      </c>
      <c r="T408" s="1">
        <v>71.643608</v>
      </c>
      <c r="U408" s="1">
        <v>1190.716235906375</v>
      </c>
      <c r="V408" s="1">
        <v>137.898</v>
      </c>
      <c r="W408" s="1">
        <v>20.49635000000003</v>
      </c>
    </row>
    <row r="409" spans="1:23">
      <c r="A409" s="2" t="s">
        <v>1658</v>
      </c>
      <c r="B409" s="2" t="s">
        <v>3534</v>
      </c>
      <c r="C409" s="2" t="s">
        <v>32</v>
      </c>
      <c r="D409" s="2" t="s">
        <v>33</v>
      </c>
      <c r="E409" s="2" t="s">
        <v>34</v>
      </c>
      <c r="F409" s="2" t="s">
        <v>67</v>
      </c>
      <c r="G409" s="2">
        <v>1</v>
      </c>
      <c r="H409" s="2" t="s">
        <v>72</v>
      </c>
      <c r="I409" s="2">
        <v>3</v>
      </c>
      <c r="J409" s="2"/>
      <c r="K409" s="2"/>
      <c r="L409" s="2" t="s">
        <v>3894</v>
      </c>
      <c r="M409" s="2" t="s">
        <v>38</v>
      </c>
      <c r="N409" s="2" t="s">
        <v>3976</v>
      </c>
      <c r="O409" s="2">
        <v>72.678</v>
      </c>
      <c r="P409" s="2">
        <f>HYPERLINK("https://github.com/mlcommons/submissions_inference_3.1/tree/main/open/cTuning/results/nvidia_orin_maxq-tflite_armnn_cpp-cpu-armnn_tflite-v23.05-using_neon","details")</f>
        <v>0</v>
      </c>
      <c r="Q409" s="2">
        <f>HYPERLINK("https://github.com/mlcommons/submissions_inference_3.1/tree/main/open/cTuning/code","details")</f>
        <v>0</v>
      </c>
      <c r="R409" s="1">
        <v>5.768573</v>
      </c>
      <c r="S409" s="1">
        <v>104.3680407132618</v>
      </c>
      <c r="T409" s="1">
        <v>48.80892</v>
      </c>
      <c r="U409" s="1">
        <v>834.9443257060946</v>
      </c>
      <c r="V409" s="1">
        <v>203.437</v>
      </c>
      <c r="W409" s="1">
        <v>21.19408333333334</v>
      </c>
    </row>
    <row r="410" spans="1:23">
      <c r="A410" s="2" t="s">
        <v>1659</v>
      </c>
      <c r="B410" s="2" t="s">
        <v>3535</v>
      </c>
      <c r="C410" s="2" t="s">
        <v>32</v>
      </c>
      <c r="D410" s="2" t="s">
        <v>33</v>
      </c>
      <c r="E410" s="2" t="s">
        <v>34</v>
      </c>
      <c r="F410" s="2" t="s">
        <v>67</v>
      </c>
      <c r="G410" s="2">
        <v>1</v>
      </c>
      <c r="H410" s="2" t="s">
        <v>72</v>
      </c>
      <c r="I410" s="2">
        <v>3</v>
      </c>
      <c r="J410" s="2"/>
      <c r="K410" s="2"/>
      <c r="L410" s="2" t="s">
        <v>3894</v>
      </c>
      <c r="M410" s="2" t="s">
        <v>38</v>
      </c>
      <c r="N410" s="2" t="s">
        <v>3977</v>
      </c>
      <c r="O410" s="2">
        <v>68.336</v>
      </c>
      <c r="P410" s="2">
        <f>HYPERLINK("https://github.com/mlcommons/submissions_inference_3.1/tree/main/open/cTuning/results/nvidia_orin_maxq-tflite_armnn_cpp-cpu-armnn_tflite-v23.05-using_neon","details")</f>
        <v>0</v>
      </c>
      <c r="Q410" s="2">
        <f>HYPERLINK("https://github.com/mlcommons/submissions_inference_3.1/tree/main/open/cTuning/code","details")</f>
        <v>0</v>
      </c>
      <c r="R410" s="1">
        <v>5.527571</v>
      </c>
      <c r="S410" s="1">
        <v>87.76752080363875</v>
      </c>
      <c r="T410" s="1">
        <v>50.678032</v>
      </c>
      <c r="U410" s="1">
        <v>702.14016642911</v>
      </c>
      <c r="V410" s="1">
        <v>202.069</v>
      </c>
      <c r="W410" s="1">
        <v>17.70920166666666</v>
      </c>
    </row>
    <row r="411" spans="1:23">
      <c r="A411" s="2" t="s">
        <v>1660</v>
      </c>
      <c r="B411" s="2" t="s">
        <v>3536</v>
      </c>
      <c r="C411" s="2" t="s">
        <v>32</v>
      </c>
      <c r="D411" s="2" t="s">
        <v>33</v>
      </c>
      <c r="E411" s="2" t="s">
        <v>34</v>
      </c>
      <c r="F411" s="2" t="s">
        <v>67</v>
      </c>
      <c r="G411" s="2">
        <v>1</v>
      </c>
      <c r="H411" s="2" t="s">
        <v>72</v>
      </c>
      <c r="I411" s="2">
        <v>3</v>
      </c>
      <c r="J411" s="2"/>
      <c r="K411" s="2"/>
      <c r="L411" s="2" t="s">
        <v>3894</v>
      </c>
      <c r="M411" s="2" t="s">
        <v>38</v>
      </c>
      <c r="N411" s="2" t="s">
        <v>3978</v>
      </c>
      <c r="O411" s="2">
        <v>63.33</v>
      </c>
      <c r="P411" s="2">
        <f>HYPERLINK("https://github.com/mlcommons/submissions_inference_3.1/tree/main/open/cTuning/results/nvidia_orin_maxq-tflite_armnn_cpp-cpu-armnn_tflite-v23.05-using_neon","details")</f>
        <v>0</v>
      </c>
      <c r="Q411" s="2">
        <f>HYPERLINK("https://github.com/mlcommons/submissions_inference_3.1/tree/main/open/cTuning/code","details")</f>
        <v>0</v>
      </c>
      <c r="R411" s="1">
        <v>3.231392</v>
      </c>
      <c r="S411" s="1">
        <v>53.51191641388036</v>
      </c>
      <c r="T411" s="1">
        <v>29.7012</v>
      </c>
      <c r="U411" s="1">
        <v>428.0953313110429</v>
      </c>
      <c r="V411" s="1">
        <v>342.332</v>
      </c>
      <c r="W411" s="1">
        <v>18.28736666666667</v>
      </c>
    </row>
    <row r="412" spans="1:23">
      <c r="A412" s="2" t="s">
        <v>1661</v>
      </c>
      <c r="B412" s="2" t="s">
        <v>3537</v>
      </c>
      <c r="C412" s="2" t="s">
        <v>32</v>
      </c>
      <c r="D412" s="2" t="s">
        <v>33</v>
      </c>
      <c r="E412" s="2" t="s">
        <v>34</v>
      </c>
      <c r="F412" s="2" t="s">
        <v>67</v>
      </c>
      <c r="G412" s="2">
        <v>1</v>
      </c>
      <c r="H412" s="2" t="s">
        <v>72</v>
      </c>
      <c r="I412" s="2">
        <v>3</v>
      </c>
      <c r="J412" s="2"/>
      <c r="K412" s="2"/>
      <c r="L412" s="2" t="s">
        <v>3894</v>
      </c>
      <c r="M412" s="2" t="s">
        <v>38</v>
      </c>
      <c r="N412" s="2" t="s">
        <v>3979</v>
      </c>
      <c r="O412" s="2">
        <v>72.848</v>
      </c>
      <c r="P412" s="2">
        <f>HYPERLINK("https://github.com/mlcommons/submissions_inference_3.1/tree/main/open/cTuning/results/nvidia_orin_maxq-tflite_armnn_cpp-cpu-armnn_tflite-v23.05-using_neon","details")</f>
        <v>0</v>
      </c>
      <c r="Q412" s="2">
        <f>HYPERLINK("https://github.com/mlcommons/submissions_inference_3.1/tree/main/open/cTuning/code","details")</f>
        <v>0</v>
      </c>
      <c r="R412" s="1">
        <v>6.306935</v>
      </c>
      <c r="S412" s="1">
        <v>101.9354814398748</v>
      </c>
      <c r="T412" s="1">
        <v>60.245096</v>
      </c>
      <c r="U412" s="1">
        <v>815.4838515189984</v>
      </c>
      <c r="V412" s="1">
        <v>176.062</v>
      </c>
      <c r="W412" s="1">
        <v>17.92848333333331</v>
      </c>
    </row>
    <row r="413" spans="1:23">
      <c r="A413" s="2" t="s">
        <v>1662</v>
      </c>
      <c r="B413" s="2" t="s">
        <v>3538</v>
      </c>
      <c r="C413" s="2" t="s">
        <v>32</v>
      </c>
      <c r="D413" s="2" t="s">
        <v>33</v>
      </c>
      <c r="E413" s="2" t="s">
        <v>34</v>
      </c>
      <c r="F413" s="2" t="s">
        <v>67</v>
      </c>
      <c r="G413" s="2">
        <v>1</v>
      </c>
      <c r="H413" s="2" t="s">
        <v>72</v>
      </c>
      <c r="I413" s="2">
        <v>3</v>
      </c>
      <c r="J413" s="2"/>
      <c r="K413" s="2"/>
      <c r="L413" s="2" t="s">
        <v>3894</v>
      </c>
      <c r="M413" s="2" t="s">
        <v>38</v>
      </c>
      <c r="N413" s="2" t="s">
        <v>3980</v>
      </c>
      <c r="O413" s="2">
        <v>70.434</v>
      </c>
      <c r="P413" s="2">
        <f>HYPERLINK("https://github.com/mlcommons/submissions_inference_3.1/tree/main/open/cTuning/results/nvidia_orin_maxq-tflite_armnn_cpp-cpu-armnn_tflite-v23.05-using_neon","details")</f>
        <v>0</v>
      </c>
      <c r="Q413" s="2">
        <f>HYPERLINK("https://github.com/mlcommons/submissions_inference_3.1/tree/main/open/cTuning/code","details")</f>
        <v>0</v>
      </c>
      <c r="R413" s="1">
        <v>3.560427</v>
      </c>
      <c r="S413" s="1">
        <v>60.48346026929979</v>
      </c>
      <c r="T413" s="1">
        <v>34.648784</v>
      </c>
      <c r="U413" s="1">
        <v>483.8676821543983</v>
      </c>
      <c r="V413" s="1">
        <v>306.975</v>
      </c>
      <c r="W413" s="1">
        <v>18.53893333333331</v>
      </c>
    </row>
    <row r="414" spans="1:23">
      <c r="A414" s="2" t="s">
        <v>1663</v>
      </c>
      <c r="B414" s="2" t="s">
        <v>3539</v>
      </c>
      <c r="C414" s="2" t="s">
        <v>32</v>
      </c>
      <c r="D414" s="2" t="s">
        <v>33</v>
      </c>
      <c r="E414" s="2" t="s">
        <v>34</v>
      </c>
      <c r="F414" s="2" t="s">
        <v>67</v>
      </c>
      <c r="G414" s="2">
        <v>1</v>
      </c>
      <c r="H414" s="2" t="s">
        <v>72</v>
      </c>
      <c r="I414" s="2">
        <v>3</v>
      </c>
      <c r="J414" s="2"/>
      <c r="K414" s="2"/>
      <c r="L414" s="2" t="s">
        <v>3894</v>
      </c>
      <c r="M414" s="2" t="s">
        <v>38</v>
      </c>
      <c r="N414" s="2" t="s">
        <v>3981</v>
      </c>
      <c r="O414" s="2">
        <v>63.986</v>
      </c>
      <c r="P414" s="2">
        <f>HYPERLINK("https://github.com/mlcommons/submissions_inference_3.1/tree/main/open/cTuning/results/nvidia_orin_maxq-tflite_armnn_cpp-cpu-armnn_tflite-v23.05-using_neon","details")</f>
        <v>0</v>
      </c>
      <c r="Q414" s="2">
        <f>HYPERLINK("https://github.com/mlcommons/submissions_inference_3.1/tree/main/open/cTuning/code","details")</f>
        <v>0</v>
      </c>
      <c r="R414" s="1">
        <v>4.810331</v>
      </c>
      <c r="S414" s="1">
        <v>67.30081713101143</v>
      </c>
      <c r="T414" s="1">
        <v>42.934584</v>
      </c>
      <c r="U414" s="1">
        <v>538.4065370480914</v>
      </c>
      <c r="V414" s="1">
        <v>247.224</v>
      </c>
      <c r="W414" s="1">
        <v>16.618005</v>
      </c>
    </row>
    <row r="415" spans="1:23">
      <c r="A415" s="2" t="s">
        <v>1664</v>
      </c>
      <c r="B415" s="2" t="s">
        <v>3540</v>
      </c>
      <c r="C415" s="2" t="s">
        <v>32</v>
      </c>
      <c r="D415" s="2" t="s">
        <v>33</v>
      </c>
      <c r="E415" s="2" t="s">
        <v>34</v>
      </c>
      <c r="F415" s="2" t="s">
        <v>67</v>
      </c>
      <c r="G415" s="2">
        <v>1</v>
      </c>
      <c r="H415" s="2" t="s">
        <v>72</v>
      </c>
      <c r="I415" s="2">
        <v>3</v>
      </c>
      <c r="J415" s="2"/>
      <c r="K415" s="2"/>
      <c r="L415" s="2" t="s">
        <v>3889</v>
      </c>
      <c r="M415" s="2" t="s">
        <v>38</v>
      </c>
      <c r="N415" s="2" t="s">
        <v>3901</v>
      </c>
      <c r="O415" s="2">
        <v>75.068</v>
      </c>
      <c r="P415" s="2">
        <f>HYPERLINK("https://github.com/mlcommons/submissions_inference_3.1/tree/main/open/cTuning/results/nvidia_orin_maxq-tflite_cpp-cpu-tflite-vmaster-default_config","details")</f>
        <v>0</v>
      </c>
      <c r="Q415" s="2">
        <f>HYPERLINK("https://github.com/mlcommons/submissions_inference_3.1/tree/main/open/cTuning/code","details")</f>
        <v>0</v>
      </c>
      <c r="R415" s="1">
        <v>30.366866</v>
      </c>
      <c r="S415" s="1">
        <v>411.5040307418056</v>
      </c>
      <c r="T415" s="1">
        <v>243.576248</v>
      </c>
      <c r="U415" s="1">
        <v>3292.032245934445</v>
      </c>
      <c r="V415" s="1">
        <v>33.0463</v>
      </c>
      <c r="W415" s="1">
        <v>13.59333333333333</v>
      </c>
    </row>
    <row r="416" spans="1:23">
      <c r="A416" s="2" t="s">
        <v>1665</v>
      </c>
      <c r="B416" s="2" t="s">
        <v>3541</v>
      </c>
      <c r="C416" s="2" t="s">
        <v>32</v>
      </c>
      <c r="D416" s="2" t="s">
        <v>33</v>
      </c>
      <c r="E416" s="2" t="s">
        <v>34</v>
      </c>
      <c r="F416" s="2" t="s">
        <v>67</v>
      </c>
      <c r="G416" s="2">
        <v>1</v>
      </c>
      <c r="H416" s="2" t="s">
        <v>72</v>
      </c>
      <c r="I416" s="2">
        <v>3</v>
      </c>
      <c r="J416" s="2"/>
      <c r="K416" s="2"/>
      <c r="L416" s="2" t="s">
        <v>3889</v>
      </c>
      <c r="M416" s="2" t="s">
        <v>38</v>
      </c>
      <c r="N416" s="2" t="s">
        <v>3902</v>
      </c>
      <c r="O416" s="2">
        <v>76.642</v>
      </c>
      <c r="P416" s="2">
        <f>HYPERLINK("https://github.com/mlcommons/submissions_inference_3.1/tree/main/open/cTuning/results/nvidia_orin_maxq-tflite_cpp-cpu-tflite-vmaster-default_config","details")</f>
        <v>0</v>
      </c>
      <c r="Q416" s="2">
        <f>HYPERLINK("https://github.com/mlcommons/submissions_inference_3.1/tree/main/open/cTuning/code","details")</f>
        <v>0</v>
      </c>
      <c r="R416" s="1">
        <v>46.136246</v>
      </c>
      <c r="S416" s="1">
        <v>623.6954761889427</v>
      </c>
      <c r="T416" s="1">
        <v>370.3702</v>
      </c>
      <c r="U416" s="1">
        <v>4989.563809511542</v>
      </c>
      <c r="V416" s="1">
        <v>21.7373</v>
      </c>
      <c r="W416" s="1">
        <v>13.554485</v>
      </c>
    </row>
    <row r="417" spans="1:23">
      <c r="A417" s="2" t="s">
        <v>1666</v>
      </c>
      <c r="B417" s="2" t="s">
        <v>3542</v>
      </c>
      <c r="C417" s="2" t="s">
        <v>32</v>
      </c>
      <c r="D417" s="2" t="s">
        <v>33</v>
      </c>
      <c r="E417" s="2" t="s">
        <v>34</v>
      </c>
      <c r="F417" s="2" t="s">
        <v>67</v>
      </c>
      <c r="G417" s="2">
        <v>1</v>
      </c>
      <c r="H417" s="2" t="s">
        <v>72</v>
      </c>
      <c r="I417" s="2">
        <v>3</v>
      </c>
      <c r="J417" s="2"/>
      <c r="K417" s="2"/>
      <c r="L417" s="2" t="s">
        <v>3889</v>
      </c>
      <c r="M417" s="2" t="s">
        <v>38</v>
      </c>
      <c r="N417" s="2" t="s">
        <v>3903</v>
      </c>
      <c r="O417" s="2">
        <v>77.542</v>
      </c>
      <c r="P417" s="2">
        <f>HYPERLINK("https://github.com/mlcommons/submissions_inference_3.1/tree/main/open/cTuning/results/nvidia_orin_maxq-tflite_cpp-cpu-tflite-vmaster-default_config","details")</f>
        <v>0</v>
      </c>
      <c r="Q417" s="2">
        <f>HYPERLINK("https://github.com/mlcommons/submissions_inference_3.1/tree/main/open/cTuning/code","details")</f>
        <v>0</v>
      </c>
      <c r="R417" s="1">
        <v>65.122382</v>
      </c>
      <c r="S417" s="1">
        <v>878.5007392333517</v>
      </c>
      <c r="T417" s="1">
        <v>522.236032</v>
      </c>
      <c r="U417" s="1">
        <v>7028.005913866814</v>
      </c>
      <c r="V417" s="1">
        <v>15.393</v>
      </c>
      <c r="W417" s="1">
        <v>13.52010333333334</v>
      </c>
    </row>
    <row r="418" spans="1:23">
      <c r="A418" s="2" t="s">
        <v>1667</v>
      </c>
      <c r="B418" s="2" t="s">
        <v>3543</v>
      </c>
      <c r="C418" s="2" t="s">
        <v>32</v>
      </c>
      <c r="D418" s="2" t="s">
        <v>33</v>
      </c>
      <c r="E418" s="2" t="s">
        <v>34</v>
      </c>
      <c r="F418" s="2" t="s">
        <v>67</v>
      </c>
      <c r="G418" s="2">
        <v>1</v>
      </c>
      <c r="H418" s="2" t="s">
        <v>72</v>
      </c>
      <c r="I418" s="2">
        <v>3</v>
      </c>
      <c r="J418" s="2"/>
      <c r="K418" s="2"/>
      <c r="L418" s="2" t="s">
        <v>3889</v>
      </c>
      <c r="M418" s="2" t="s">
        <v>38</v>
      </c>
      <c r="N418" s="2" t="s">
        <v>3904</v>
      </c>
      <c r="O418" s="2">
        <v>79.268</v>
      </c>
      <c r="P418" s="2">
        <f>HYPERLINK("https://github.com/mlcommons/submissions_inference_3.1/tree/main/open/cTuning/results/nvidia_orin_maxq-tflite_cpp-cpu-tflite-vmaster-default_config","details")</f>
        <v>0</v>
      </c>
      <c r="Q418" s="2">
        <f>HYPERLINK("https://github.com/mlcommons/submissions_inference_3.1/tree/main/open/cTuning/code","details")</f>
        <v>0</v>
      </c>
      <c r="R418" s="1">
        <v>102.89892</v>
      </c>
      <c r="S418" s="1">
        <v>1393.922974963515</v>
      </c>
      <c r="T418" s="1">
        <v>826.175352</v>
      </c>
      <c r="U418" s="1">
        <v>11151.38379970812</v>
      </c>
      <c r="V418" s="1">
        <v>9.743550000000001</v>
      </c>
      <c r="W418" s="1">
        <v>13.58036166666668</v>
      </c>
    </row>
    <row r="419" spans="1:23">
      <c r="A419" s="2" t="s">
        <v>1668</v>
      </c>
      <c r="B419" s="2" t="s">
        <v>3544</v>
      </c>
      <c r="C419" s="2" t="s">
        <v>32</v>
      </c>
      <c r="D419" s="2" t="s">
        <v>33</v>
      </c>
      <c r="E419" s="2" t="s">
        <v>34</v>
      </c>
      <c r="F419" s="2" t="s">
        <v>67</v>
      </c>
      <c r="G419" s="2">
        <v>1</v>
      </c>
      <c r="H419" s="2" t="s">
        <v>72</v>
      </c>
      <c r="I419" s="2">
        <v>3</v>
      </c>
      <c r="J419" s="2"/>
      <c r="K419" s="2"/>
      <c r="L419" s="2" t="s">
        <v>3889</v>
      </c>
      <c r="M419" s="2" t="s">
        <v>38</v>
      </c>
      <c r="N419" s="2" t="s">
        <v>3905</v>
      </c>
      <c r="O419" s="2">
        <v>80.676</v>
      </c>
      <c r="P419" s="2">
        <f>HYPERLINK("https://github.com/mlcommons/submissions_inference_3.1/tree/main/open/cTuning/results/nvidia_orin_maxq-tflite_cpp-cpu-tflite-vmaster-default_config","details")</f>
        <v>0</v>
      </c>
      <c r="Q419" s="2">
        <f>HYPERLINK("https://github.com/mlcommons/submissions_inference_3.1/tree/main/open/cTuning/code","details")</f>
        <v>0</v>
      </c>
      <c r="R419" s="1">
        <v>187.910646</v>
      </c>
      <c r="S419" s="1">
        <v>2546.126904161983</v>
      </c>
      <c r="T419" s="1">
        <v>1508.163832</v>
      </c>
      <c r="U419" s="1">
        <v>20369.01523329587</v>
      </c>
      <c r="V419" s="1">
        <v>5.3343</v>
      </c>
      <c r="W419" s="1">
        <v>13.58072333333334</v>
      </c>
    </row>
    <row r="420" spans="1:23">
      <c r="A420" s="2" t="s">
        <v>1669</v>
      </c>
      <c r="B420" s="2" t="s">
        <v>3545</v>
      </c>
      <c r="C420" s="2" t="s">
        <v>32</v>
      </c>
      <c r="D420" s="2" t="s">
        <v>33</v>
      </c>
      <c r="E420" s="2" t="s">
        <v>34</v>
      </c>
      <c r="F420" s="2" t="s">
        <v>67</v>
      </c>
      <c r="G420" s="2">
        <v>1</v>
      </c>
      <c r="H420" s="2" t="s">
        <v>72</v>
      </c>
      <c r="I420" s="2">
        <v>3</v>
      </c>
      <c r="J420" s="2"/>
      <c r="K420" s="2"/>
      <c r="L420" s="2" t="s">
        <v>3889</v>
      </c>
      <c r="M420" s="2" t="s">
        <v>38</v>
      </c>
      <c r="N420" s="2" t="s">
        <v>3906</v>
      </c>
      <c r="O420" s="2">
        <v>71.25</v>
      </c>
      <c r="P420" s="2">
        <f>HYPERLINK("https://github.com/mlcommons/submissions_inference_3.1/tree/main/open/cTuning/results/nvidia_orin_maxq-tflite_cpp-cpu-tflite-vmaster-default_config","details")</f>
        <v>0</v>
      </c>
      <c r="Q420" s="2">
        <f>HYPERLINK("https://github.com/mlcommons/submissions_inference_3.1/tree/main/open/cTuning/code","details")</f>
        <v>0</v>
      </c>
      <c r="R420" s="1">
        <v>14.342977</v>
      </c>
      <c r="S420" s="1">
        <v>179.109550974819</v>
      </c>
      <c r="T420" s="1">
        <v>114.968088</v>
      </c>
      <c r="U420" s="1">
        <v>1432.876407798552</v>
      </c>
      <c r="V420" s="1">
        <v>70.1082</v>
      </c>
      <c r="W420" s="1">
        <v>12.54968333333334</v>
      </c>
    </row>
    <row r="421" spans="1:23">
      <c r="A421" s="2" t="s">
        <v>1670</v>
      </c>
      <c r="B421" s="2" t="s">
        <v>3546</v>
      </c>
      <c r="C421" s="2" t="s">
        <v>32</v>
      </c>
      <c r="D421" s="2" t="s">
        <v>33</v>
      </c>
      <c r="E421" s="2" t="s">
        <v>34</v>
      </c>
      <c r="F421" s="2" t="s">
        <v>67</v>
      </c>
      <c r="G421" s="2">
        <v>1</v>
      </c>
      <c r="H421" s="2" t="s">
        <v>72</v>
      </c>
      <c r="I421" s="2">
        <v>3</v>
      </c>
      <c r="J421" s="2"/>
      <c r="K421" s="2"/>
      <c r="L421" s="2" t="s">
        <v>3889</v>
      </c>
      <c r="M421" s="2" t="s">
        <v>38</v>
      </c>
      <c r="N421" s="2" t="s">
        <v>3907</v>
      </c>
      <c r="O421" s="2">
        <v>74.04600000000001</v>
      </c>
      <c r="P421" s="2">
        <f>HYPERLINK("https://github.com/mlcommons/submissions_inference_3.1/tree/main/open/cTuning/results/nvidia_orin_maxq-tflite_cpp-cpu-tflite-vmaster-default_config","details")</f>
        <v>0</v>
      </c>
      <c r="Q421" s="2">
        <f>HYPERLINK("https://github.com/mlcommons/submissions_inference_3.1/tree/main/open/cTuning/code","details")</f>
        <v>0</v>
      </c>
      <c r="R421" s="1">
        <v>22.123433</v>
      </c>
      <c r="S421" s="1">
        <v>276.6974543287929</v>
      </c>
      <c r="T421" s="1">
        <v>178.357088</v>
      </c>
      <c r="U421" s="1">
        <v>2213.579634630343</v>
      </c>
      <c r="V421" s="1">
        <v>45.4089</v>
      </c>
      <c r="W421" s="1">
        <v>12.56013666666666</v>
      </c>
    </row>
    <row r="422" spans="1:23">
      <c r="A422" s="2" t="s">
        <v>1671</v>
      </c>
      <c r="B422" s="2" t="s">
        <v>3547</v>
      </c>
      <c r="C422" s="2" t="s">
        <v>32</v>
      </c>
      <c r="D422" s="2" t="s">
        <v>33</v>
      </c>
      <c r="E422" s="2" t="s">
        <v>34</v>
      </c>
      <c r="F422" s="2" t="s">
        <v>67</v>
      </c>
      <c r="G422" s="2">
        <v>1</v>
      </c>
      <c r="H422" s="2" t="s">
        <v>72</v>
      </c>
      <c r="I422" s="2">
        <v>3</v>
      </c>
      <c r="J422" s="2"/>
      <c r="K422" s="2"/>
      <c r="L422" s="2" t="s">
        <v>3889</v>
      </c>
      <c r="M422" s="2" t="s">
        <v>38</v>
      </c>
      <c r="N422" s="2" t="s">
        <v>3908</v>
      </c>
      <c r="O422" s="2">
        <v>74.158</v>
      </c>
      <c r="P422" s="2">
        <f>HYPERLINK("https://github.com/mlcommons/submissions_inference_3.1/tree/main/open/cTuning/results/nvidia_orin_maxq-tflite_cpp-cpu-tflite-vmaster-default_config","details")</f>
        <v>0</v>
      </c>
      <c r="Q422" s="2">
        <f>HYPERLINK("https://github.com/mlcommons/submissions_inference_3.1/tree/main/open/cTuning/code","details")</f>
        <v>0</v>
      </c>
      <c r="R422" s="1">
        <v>29.884724</v>
      </c>
      <c r="S422" s="1">
        <v>374.5768353137861</v>
      </c>
      <c r="T422" s="1">
        <v>239.359656</v>
      </c>
      <c r="U422" s="1">
        <v>2996.614682510289</v>
      </c>
      <c r="V422" s="1">
        <v>33.6298</v>
      </c>
      <c r="W422" s="1">
        <v>12.59299500000001</v>
      </c>
    </row>
    <row r="423" spans="1:23">
      <c r="A423" s="2" t="s">
        <v>1672</v>
      </c>
      <c r="B423" s="2" t="s">
        <v>3548</v>
      </c>
      <c r="C423" s="2" t="s">
        <v>32</v>
      </c>
      <c r="D423" s="2" t="s">
        <v>33</v>
      </c>
      <c r="E423" s="2" t="s">
        <v>34</v>
      </c>
      <c r="F423" s="2" t="s">
        <v>67</v>
      </c>
      <c r="G423" s="2">
        <v>1</v>
      </c>
      <c r="H423" s="2" t="s">
        <v>72</v>
      </c>
      <c r="I423" s="2">
        <v>3</v>
      </c>
      <c r="J423" s="2"/>
      <c r="K423" s="2"/>
      <c r="L423" s="2" t="s">
        <v>3889</v>
      </c>
      <c r="M423" s="2" t="s">
        <v>38</v>
      </c>
      <c r="N423" s="2" t="s">
        <v>3909</v>
      </c>
      <c r="O423" s="2">
        <v>76.364</v>
      </c>
      <c r="P423" s="2">
        <f>HYPERLINK("https://github.com/mlcommons/submissions_inference_3.1/tree/main/open/cTuning/results/nvidia_orin_maxq-tflite_cpp-cpu-tflite-vmaster-default_config","details")</f>
        <v>0</v>
      </c>
      <c r="Q423" s="2">
        <f>HYPERLINK("https://github.com/mlcommons/submissions_inference_3.1/tree/main/open/cTuning/code","details")</f>
        <v>0</v>
      </c>
      <c r="R423" s="1">
        <v>44.84551</v>
      </c>
      <c r="S423" s="1">
        <v>570.0880442045932</v>
      </c>
      <c r="T423" s="1">
        <v>359.24244</v>
      </c>
      <c r="U423" s="1">
        <v>4560.704353636746</v>
      </c>
      <c r="V423" s="1">
        <v>22.3784</v>
      </c>
      <c r="W423" s="1">
        <v>12.75459333333333</v>
      </c>
    </row>
    <row r="424" spans="1:23">
      <c r="A424" s="2" t="s">
        <v>1673</v>
      </c>
      <c r="B424" s="2" t="s">
        <v>3549</v>
      </c>
      <c r="C424" s="2" t="s">
        <v>32</v>
      </c>
      <c r="D424" s="2" t="s">
        <v>33</v>
      </c>
      <c r="E424" s="2" t="s">
        <v>34</v>
      </c>
      <c r="F424" s="2" t="s">
        <v>67</v>
      </c>
      <c r="G424" s="2">
        <v>1</v>
      </c>
      <c r="H424" s="2" t="s">
        <v>72</v>
      </c>
      <c r="I424" s="2">
        <v>3</v>
      </c>
      <c r="J424" s="2"/>
      <c r="K424" s="2"/>
      <c r="L424" s="2" t="s">
        <v>3889</v>
      </c>
      <c r="M424" s="2" t="s">
        <v>38</v>
      </c>
      <c r="N424" s="2" t="s">
        <v>3910</v>
      </c>
      <c r="O424" s="2">
        <v>78.544</v>
      </c>
      <c r="P424" s="2">
        <f>HYPERLINK("https://github.com/mlcommons/submissions_inference_3.1/tree/main/open/cTuning/results/nvidia_orin_maxq-tflite_cpp-cpu-tflite-vmaster-default_config","details")</f>
        <v>0</v>
      </c>
      <c r="Q424" s="2">
        <f>HYPERLINK("https://github.com/mlcommons/submissions_inference_3.1/tree/main/open/cTuning/code","details")</f>
        <v>0</v>
      </c>
      <c r="R424" s="1">
        <v>75.60340100000001</v>
      </c>
      <c r="S424" s="1">
        <v>965.8412242815872</v>
      </c>
      <c r="T424" s="1">
        <v>605.4912</v>
      </c>
      <c r="U424" s="1">
        <v>7726.729794252697</v>
      </c>
      <c r="V424" s="1">
        <v>13.2697</v>
      </c>
      <c r="W424" s="1">
        <v>12.81427833333333</v>
      </c>
    </row>
    <row r="425" spans="1:23">
      <c r="A425" s="2" t="s">
        <v>1674</v>
      </c>
      <c r="B425" s="2" t="s">
        <v>3550</v>
      </c>
      <c r="C425" s="2" t="s">
        <v>32</v>
      </c>
      <c r="D425" s="2" t="s">
        <v>33</v>
      </c>
      <c r="E425" s="2" t="s">
        <v>34</v>
      </c>
      <c r="F425" s="2" t="s">
        <v>67</v>
      </c>
      <c r="G425" s="2">
        <v>1</v>
      </c>
      <c r="H425" s="2" t="s">
        <v>72</v>
      </c>
      <c r="I425" s="2">
        <v>3</v>
      </c>
      <c r="J425" s="2"/>
      <c r="K425" s="2"/>
      <c r="L425" s="2" t="s">
        <v>3889</v>
      </c>
      <c r="M425" s="2" t="s">
        <v>38</v>
      </c>
      <c r="N425" s="2" t="s">
        <v>3911</v>
      </c>
      <c r="O425" s="2">
        <v>44.116</v>
      </c>
      <c r="P425" s="2">
        <f>HYPERLINK("https://github.com/mlcommons/submissions_inference_3.1/tree/main/open/cTuning/results/nvidia_orin_maxq-tflite_cpp-cpu-tflite-vmaster-default_config","details")</f>
        <v>0</v>
      </c>
      <c r="Q425" s="2">
        <f>HYPERLINK("https://github.com/mlcommons/submissions_inference_3.1/tree/main/open/cTuning/code","details")</f>
        <v>0</v>
      </c>
      <c r="R425" s="1">
        <v>1.169142</v>
      </c>
      <c r="S425" s="1">
        <v>15.20751147918224</v>
      </c>
      <c r="T425" s="1">
        <v>9.403015999999999</v>
      </c>
      <c r="U425" s="1">
        <v>121.6600918334579</v>
      </c>
      <c r="V425" s="1">
        <v>860.577</v>
      </c>
      <c r="W425" s="1">
        <v>13.048635</v>
      </c>
    </row>
    <row r="426" spans="1:23">
      <c r="A426" s="2" t="s">
        <v>1675</v>
      </c>
      <c r="B426" s="2" t="s">
        <v>3551</v>
      </c>
      <c r="C426" s="2" t="s">
        <v>32</v>
      </c>
      <c r="D426" s="2" t="s">
        <v>33</v>
      </c>
      <c r="E426" s="2" t="s">
        <v>34</v>
      </c>
      <c r="F426" s="2" t="s">
        <v>67</v>
      </c>
      <c r="G426" s="2">
        <v>1</v>
      </c>
      <c r="H426" s="2" t="s">
        <v>72</v>
      </c>
      <c r="I426" s="2">
        <v>3</v>
      </c>
      <c r="J426" s="2"/>
      <c r="K426" s="2"/>
      <c r="L426" s="2" t="s">
        <v>3889</v>
      </c>
      <c r="M426" s="2" t="s">
        <v>38</v>
      </c>
      <c r="N426" s="2" t="s">
        <v>3912</v>
      </c>
      <c r="O426" s="2">
        <v>47.81</v>
      </c>
      <c r="P426" s="2">
        <f>HYPERLINK("https://github.com/mlcommons/submissions_inference_3.1/tree/main/open/cTuning/results/nvidia_orin_maxq-tflite_cpp-cpu-tflite-vmaster-default_config","details")</f>
        <v>0</v>
      </c>
      <c r="Q426" s="2">
        <f>HYPERLINK("https://github.com/mlcommons/submissions_inference_3.1/tree/main/open/cTuning/code","details")</f>
        <v>0</v>
      </c>
      <c r="R426" s="1">
        <v>1.809026</v>
      </c>
      <c r="S426" s="1">
        <v>23.3899177228377</v>
      </c>
      <c r="T426" s="1">
        <v>14.543632</v>
      </c>
      <c r="U426" s="1">
        <v>187.1193417827016</v>
      </c>
      <c r="V426" s="1">
        <v>555.9059999999999</v>
      </c>
      <c r="W426" s="1">
        <v>12.97697333333332</v>
      </c>
    </row>
    <row r="427" spans="1:23">
      <c r="A427" s="2" t="s">
        <v>1676</v>
      </c>
      <c r="B427" s="2" t="s">
        <v>3552</v>
      </c>
      <c r="C427" s="2" t="s">
        <v>32</v>
      </c>
      <c r="D427" s="2" t="s">
        <v>33</v>
      </c>
      <c r="E427" s="2" t="s">
        <v>34</v>
      </c>
      <c r="F427" s="2" t="s">
        <v>67</v>
      </c>
      <c r="G427" s="2">
        <v>1</v>
      </c>
      <c r="H427" s="2" t="s">
        <v>72</v>
      </c>
      <c r="I427" s="2">
        <v>3</v>
      </c>
      <c r="J427" s="2"/>
      <c r="K427" s="2"/>
      <c r="L427" s="2" t="s">
        <v>3889</v>
      </c>
      <c r="M427" s="2" t="s">
        <v>38</v>
      </c>
      <c r="N427" s="2" t="s">
        <v>3913</v>
      </c>
      <c r="O427" s="2">
        <v>49.478</v>
      </c>
      <c r="P427" s="2">
        <f>HYPERLINK("https://github.com/mlcommons/submissions_inference_3.1/tree/main/open/cTuning/results/nvidia_orin_maxq-tflite_cpp-cpu-tflite-vmaster-default_config","details")</f>
        <v>0</v>
      </c>
      <c r="Q427" s="2">
        <f>HYPERLINK("https://github.com/mlcommons/submissions_inference_3.1/tree/main/open/cTuning/code","details")</f>
        <v>0</v>
      </c>
      <c r="R427" s="1">
        <v>2.561076</v>
      </c>
      <c r="S427" s="1">
        <v>33.09167857607239</v>
      </c>
      <c r="T427" s="1">
        <v>20.564392</v>
      </c>
      <c r="U427" s="1">
        <v>264.7334286085791</v>
      </c>
      <c r="V427" s="1">
        <v>392.326</v>
      </c>
      <c r="W427" s="1">
        <v>12.96225499999998</v>
      </c>
    </row>
    <row r="428" spans="1:23">
      <c r="A428" s="2" t="s">
        <v>1677</v>
      </c>
      <c r="B428" s="2" t="s">
        <v>3553</v>
      </c>
      <c r="C428" s="2" t="s">
        <v>32</v>
      </c>
      <c r="D428" s="2" t="s">
        <v>33</v>
      </c>
      <c r="E428" s="2" t="s">
        <v>34</v>
      </c>
      <c r="F428" s="2" t="s">
        <v>67</v>
      </c>
      <c r="G428" s="2">
        <v>1</v>
      </c>
      <c r="H428" s="2" t="s">
        <v>72</v>
      </c>
      <c r="I428" s="2">
        <v>3</v>
      </c>
      <c r="J428" s="2"/>
      <c r="K428" s="2"/>
      <c r="L428" s="2" t="s">
        <v>3889</v>
      </c>
      <c r="M428" s="2" t="s">
        <v>38</v>
      </c>
      <c r="N428" s="2" t="s">
        <v>3914</v>
      </c>
      <c r="O428" s="2">
        <v>51.848</v>
      </c>
      <c r="P428" s="2">
        <f>HYPERLINK("https://github.com/mlcommons/submissions_inference_3.1/tree/main/open/cTuning/results/nvidia_orin_maxq-tflite_cpp-cpu-tflite-vmaster-default_config","details")</f>
        <v>0</v>
      </c>
      <c r="Q428" s="2">
        <f>HYPERLINK("https://github.com/mlcommons/submissions_inference_3.1/tree/main/open/cTuning/code","details")</f>
        <v>0</v>
      </c>
      <c r="R428" s="1">
        <v>3.509408</v>
      </c>
      <c r="S428" s="1">
        <v>45.58361567204079</v>
      </c>
      <c r="T428" s="1">
        <v>28.181768</v>
      </c>
      <c r="U428" s="1">
        <v>364.6689253763264</v>
      </c>
      <c r="V428" s="1">
        <v>286.183</v>
      </c>
      <c r="W428" s="1">
        <v>13.02925166666666</v>
      </c>
    </row>
    <row r="429" spans="1:23">
      <c r="A429" s="2" t="s">
        <v>1678</v>
      </c>
      <c r="B429" s="2" t="s">
        <v>3554</v>
      </c>
      <c r="C429" s="2" t="s">
        <v>32</v>
      </c>
      <c r="D429" s="2" t="s">
        <v>33</v>
      </c>
      <c r="E429" s="2" t="s">
        <v>34</v>
      </c>
      <c r="F429" s="2" t="s">
        <v>67</v>
      </c>
      <c r="G429" s="2">
        <v>1</v>
      </c>
      <c r="H429" s="2" t="s">
        <v>72</v>
      </c>
      <c r="I429" s="2">
        <v>3</v>
      </c>
      <c r="J429" s="2"/>
      <c r="K429" s="2"/>
      <c r="L429" s="2" t="s">
        <v>3889</v>
      </c>
      <c r="M429" s="2" t="s">
        <v>38</v>
      </c>
      <c r="N429" s="2" t="s">
        <v>3915</v>
      </c>
      <c r="O429" s="2">
        <v>57.918</v>
      </c>
      <c r="P429" s="2">
        <f>HYPERLINK("https://github.com/mlcommons/submissions_inference_3.1/tree/main/open/cTuning/results/nvidia_orin_maxq-tflite_cpp-cpu-tflite-vmaster-default_config","details")</f>
        <v>0</v>
      </c>
      <c r="Q429" s="2">
        <f>HYPERLINK("https://github.com/mlcommons/submissions_inference_3.1/tree/main/open/cTuning/code","details")</f>
        <v>0</v>
      </c>
      <c r="R429" s="1">
        <v>3.797927</v>
      </c>
      <c r="S429" s="1">
        <v>49.50548570498353</v>
      </c>
      <c r="T429" s="1">
        <v>30.541368</v>
      </c>
      <c r="U429" s="1">
        <v>396.0438856398682</v>
      </c>
      <c r="V429" s="1">
        <v>266.868</v>
      </c>
      <c r="W429" s="1">
        <v>13.19485666666667</v>
      </c>
    </row>
    <row r="430" spans="1:23">
      <c r="A430" s="2" t="s">
        <v>1679</v>
      </c>
      <c r="B430" s="2" t="s">
        <v>3555</v>
      </c>
      <c r="C430" s="2" t="s">
        <v>32</v>
      </c>
      <c r="D430" s="2" t="s">
        <v>33</v>
      </c>
      <c r="E430" s="2" t="s">
        <v>34</v>
      </c>
      <c r="F430" s="2" t="s">
        <v>67</v>
      </c>
      <c r="G430" s="2">
        <v>1</v>
      </c>
      <c r="H430" s="2" t="s">
        <v>72</v>
      </c>
      <c r="I430" s="2">
        <v>3</v>
      </c>
      <c r="J430" s="2"/>
      <c r="K430" s="2"/>
      <c r="L430" s="2" t="s">
        <v>3889</v>
      </c>
      <c r="M430" s="2" t="s">
        <v>38</v>
      </c>
      <c r="N430" s="2" t="s">
        <v>3916</v>
      </c>
      <c r="O430" s="2">
        <v>60.842</v>
      </c>
      <c r="P430" s="2">
        <f>HYPERLINK("https://github.com/mlcommons/submissions_inference_3.1/tree/main/open/cTuning/results/nvidia_orin_maxq-tflite_cpp-cpu-tflite-vmaster-default_config","details")</f>
        <v>0</v>
      </c>
      <c r="Q430" s="2">
        <f>HYPERLINK("https://github.com/mlcommons/submissions_inference_3.1/tree/main/open/cTuning/code","details")</f>
        <v>0</v>
      </c>
      <c r="R430" s="1">
        <v>5.793769</v>
      </c>
      <c r="S430" s="1">
        <v>75.61681059964863</v>
      </c>
      <c r="T430" s="1">
        <v>46.514512</v>
      </c>
      <c r="U430" s="1">
        <v>604.934484797189</v>
      </c>
      <c r="V430" s="1">
        <v>173.47</v>
      </c>
      <c r="W430" s="1">
        <v>13.10316666666667</v>
      </c>
    </row>
    <row r="431" spans="1:23">
      <c r="A431" s="2" t="s">
        <v>1680</v>
      </c>
      <c r="B431" s="2" t="s">
        <v>3556</v>
      </c>
      <c r="C431" s="2" t="s">
        <v>32</v>
      </c>
      <c r="D431" s="2" t="s">
        <v>33</v>
      </c>
      <c r="E431" s="2" t="s">
        <v>34</v>
      </c>
      <c r="F431" s="2" t="s">
        <v>67</v>
      </c>
      <c r="G431" s="2">
        <v>1</v>
      </c>
      <c r="H431" s="2" t="s">
        <v>72</v>
      </c>
      <c r="I431" s="2">
        <v>3</v>
      </c>
      <c r="J431" s="2"/>
      <c r="K431" s="2"/>
      <c r="L431" s="2" t="s">
        <v>3889</v>
      </c>
      <c r="M431" s="2" t="s">
        <v>38</v>
      </c>
      <c r="N431" s="2" t="s">
        <v>3917</v>
      </c>
      <c r="O431" s="2">
        <v>63.244</v>
      </c>
      <c r="P431" s="2">
        <f>HYPERLINK("https://github.com/mlcommons/submissions_inference_3.1/tree/main/open/cTuning/results/nvidia_orin_maxq-tflite_cpp-cpu-tflite-vmaster-default_config","details")</f>
        <v>0</v>
      </c>
      <c r="Q431" s="2">
        <f>HYPERLINK("https://github.com/mlcommons/submissions_inference_3.1/tree/main/open/cTuning/code","details")</f>
        <v>0</v>
      </c>
      <c r="R431" s="1">
        <v>7.803349</v>
      </c>
      <c r="S431" s="1">
        <v>102.5554973522048</v>
      </c>
      <c r="T431" s="1">
        <v>62.645408</v>
      </c>
      <c r="U431" s="1">
        <v>820.4439788176386</v>
      </c>
      <c r="V431" s="1">
        <v>128.59</v>
      </c>
      <c r="W431" s="1">
        <v>13.17530000000001</v>
      </c>
    </row>
    <row r="432" spans="1:23">
      <c r="A432" s="2" t="s">
        <v>1681</v>
      </c>
      <c r="B432" s="2" t="s">
        <v>3557</v>
      </c>
      <c r="C432" s="2" t="s">
        <v>32</v>
      </c>
      <c r="D432" s="2" t="s">
        <v>33</v>
      </c>
      <c r="E432" s="2" t="s">
        <v>34</v>
      </c>
      <c r="F432" s="2" t="s">
        <v>67</v>
      </c>
      <c r="G432" s="2">
        <v>1</v>
      </c>
      <c r="H432" s="2" t="s">
        <v>72</v>
      </c>
      <c r="I432" s="2">
        <v>3</v>
      </c>
      <c r="J432" s="2"/>
      <c r="K432" s="2"/>
      <c r="L432" s="2" t="s">
        <v>3889</v>
      </c>
      <c r="M432" s="2" t="s">
        <v>38</v>
      </c>
      <c r="N432" s="2" t="s">
        <v>3918</v>
      </c>
      <c r="O432" s="2">
        <v>64.346</v>
      </c>
      <c r="P432" s="2">
        <f>HYPERLINK("https://github.com/mlcommons/submissions_inference_3.1/tree/main/open/cTuning/results/nvidia_orin_maxq-tflite_cpp-cpu-tflite-vmaster-default_config","details")</f>
        <v>0</v>
      </c>
      <c r="Q432" s="2">
        <f>HYPERLINK("https://github.com/mlcommons/submissions_inference_3.1/tree/main/open/cTuning/code","details")</f>
        <v>0</v>
      </c>
      <c r="R432" s="1">
        <v>10.6279</v>
      </c>
      <c r="S432" s="1">
        <v>140.0951490635302</v>
      </c>
      <c r="T432" s="1">
        <v>85.258736</v>
      </c>
      <c r="U432" s="1">
        <v>1120.761192508241</v>
      </c>
      <c r="V432" s="1">
        <v>94.2655</v>
      </c>
      <c r="W432" s="1">
        <v>13.19631166666666</v>
      </c>
    </row>
    <row r="433" spans="1:23">
      <c r="A433" s="2" t="s">
        <v>1682</v>
      </c>
      <c r="B433" s="2" t="s">
        <v>3558</v>
      </c>
      <c r="C433" s="2" t="s">
        <v>32</v>
      </c>
      <c r="D433" s="2" t="s">
        <v>33</v>
      </c>
      <c r="E433" s="2" t="s">
        <v>34</v>
      </c>
      <c r="F433" s="2" t="s">
        <v>67</v>
      </c>
      <c r="G433" s="2">
        <v>1</v>
      </c>
      <c r="H433" s="2" t="s">
        <v>72</v>
      </c>
      <c r="I433" s="2">
        <v>3</v>
      </c>
      <c r="J433" s="2"/>
      <c r="K433" s="2"/>
      <c r="L433" s="2" t="s">
        <v>3889</v>
      </c>
      <c r="M433" s="2" t="s">
        <v>38</v>
      </c>
      <c r="N433" s="2" t="s">
        <v>3919</v>
      </c>
      <c r="O433" s="2">
        <v>63.716</v>
      </c>
      <c r="P433" s="2">
        <f>HYPERLINK("https://github.com/mlcommons/submissions_inference_3.1/tree/main/open/cTuning/results/nvidia_orin_maxq-tflite_cpp-cpu-tflite-vmaster-default_config","details")</f>
        <v>0</v>
      </c>
      <c r="Q433" s="2">
        <f>HYPERLINK("https://github.com/mlcommons/submissions_inference_3.1/tree/main/open/cTuning/code","details")</f>
        <v>0</v>
      </c>
      <c r="R433" s="1">
        <v>7.592649</v>
      </c>
      <c r="S433" s="1">
        <v>102.3207765203174</v>
      </c>
      <c r="T433" s="1">
        <v>60.926544</v>
      </c>
      <c r="U433" s="1">
        <v>818.5662121625393</v>
      </c>
      <c r="V433" s="1">
        <v>131.961</v>
      </c>
      <c r="W433" s="1">
        <v>13.48955333333334</v>
      </c>
    </row>
    <row r="434" spans="1:23">
      <c r="A434" s="2" t="s">
        <v>1683</v>
      </c>
      <c r="B434" s="2" t="s">
        <v>3559</v>
      </c>
      <c r="C434" s="2" t="s">
        <v>32</v>
      </c>
      <c r="D434" s="2" t="s">
        <v>33</v>
      </c>
      <c r="E434" s="2" t="s">
        <v>34</v>
      </c>
      <c r="F434" s="2" t="s">
        <v>67</v>
      </c>
      <c r="G434" s="2">
        <v>1</v>
      </c>
      <c r="H434" s="2" t="s">
        <v>72</v>
      </c>
      <c r="I434" s="2">
        <v>3</v>
      </c>
      <c r="J434" s="2"/>
      <c r="K434" s="2"/>
      <c r="L434" s="2" t="s">
        <v>3889</v>
      </c>
      <c r="M434" s="2" t="s">
        <v>38</v>
      </c>
      <c r="N434" s="2" t="s">
        <v>3920</v>
      </c>
      <c r="O434" s="2">
        <v>66.384</v>
      </c>
      <c r="P434" s="2">
        <f>HYPERLINK("https://github.com/mlcommons/submissions_inference_3.1/tree/main/open/cTuning/results/nvidia_orin_maxq-tflite_cpp-cpu-tflite-vmaster-default_config","details")</f>
        <v>0</v>
      </c>
      <c r="Q434" s="2">
        <f>HYPERLINK("https://github.com/mlcommons/submissions_inference_3.1/tree/main/open/cTuning/code","details")</f>
        <v>0</v>
      </c>
      <c r="R434" s="1">
        <v>11.648688</v>
      </c>
      <c r="S434" s="1">
        <v>156.1485488534663</v>
      </c>
      <c r="T434" s="1">
        <v>93.43935999999999</v>
      </c>
      <c r="U434" s="1">
        <v>1249.188390827731</v>
      </c>
      <c r="V434" s="1">
        <v>86.08150000000001</v>
      </c>
      <c r="W434" s="1">
        <v>13.43229833333333</v>
      </c>
    </row>
    <row r="435" spans="1:23">
      <c r="A435" s="2" t="s">
        <v>1684</v>
      </c>
      <c r="B435" s="2" t="s">
        <v>3560</v>
      </c>
      <c r="C435" s="2" t="s">
        <v>32</v>
      </c>
      <c r="D435" s="2" t="s">
        <v>33</v>
      </c>
      <c r="E435" s="2" t="s">
        <v>34</v>
      </c>
      <c r="F435" s="2" t="s">
        <v>67</v>
      </c>
      <c r="G435" s="2">
        <v>1</v>
      </c>
      <c r="H435" s="2" t="s">
        <v>72</v>
      </c>
      <c r="I435" s="2">
        <v>3</v>
      </c>
      <c r="J435" s="2"/>
      <c r="K435" s="2"/>
      <c r="L435" s="2" t="s">
        <v>3889</v>
      </c>
      <c r="M435" s="2" t="s">
        <v>38</v>
      </c>
      <c r="N435" s="2" t="s">
        <v>3921</v>
      </c>
      <c r="O435" s="2">
        <v>68.242</v>
      </c>
      <c r="P435" s="2">
        <f>HYPERLINK("https://github.com/mlcommons/submissions_inference_3.1/tree/main/open/cTuning/results/nvidia_orin_maxq-tflite_cpp-cpu-tflite-vmaster-default_config","details")</f>
        <v>0</v>
      </c>
      <c r="Q435" s="2">
        <f>HYPERLINK("https://github.com/mlcommons/submissions_inference_3.1/tree/main/open/cTuning/code","details")</f>
        <v>0</v>
      </c>
      <c r="R435" s="1">
        <v>16.183337</v>
      </c>
      <c r="S435" s="1">
        <v>216.9909654056966</v>
      </c>
      <c r="T435" s="1">
        <v>129.757768</v>
      </c>
      <c r="U435" s="1">
        <v>1735.927723245573</v>
      </c>
      <c r="V435" s="1">
        <v>61.9415</v>
      </c>
      <c r="W435" s="1">
        <v>13.43337333333334</v>
      </c>
    </row>
    <row r="436" spans="1:23">
      <c r="A436" s="2" t="s">
        <v>1685</v>
      </c>
      <c r="B436" s="2" t="s">
        <v>3561</v>
      </c>
      <c r="C436" s="2" t="s">
        <v>32</v>
      </c>
      <c r="D436" s="2" t="s">
        <v>33</v>
      </c>
      <c r="E436" s="2" t="s">
        <v>34</v>
      </c>
      <c r="F436" s="2" t="s">
        <v>67</v>
      </c>
      <c r="G436" s="2">
        <v>1</v>
      </c>
      <c r="H436" s="2" t="s">
        <v>72</v>
      </c>
      <c r="I436" s="2">
        <v>3</v>
      </c>
      <c r="J436" s="2"/>
      <c r="K436" s="2"/>
      <c r="L436" s="2" t="s">
        <v>3889</v>
      </c>
      <c r="M436" s="2" t="s">
        <v>38</v>
      </c>
      <c r="N436" s="2" t="s">
        <v>3922</v>
      </c>
      <c r="O436" s="2">
        <v>69.262</v>
      </c>
      <c r="P436" s="2">
        <f>HYPERLINK("https://github.com/mlcommons/submissions_inference_3.1/tree/main/open/cTuning/results/nvidia_orin_maxq-tflite_cpp-cpu-tflite-vmaster-default_config","details")</f>
        <v>0</v>
      </c>
      <c r="Q436" s="2">
        <f>HYPERLINK("https://github.com/mlcommons/submissions_inference_3.1/tree/main/open/cTuning/code","details")</f>
        <v>0</v>
      </c>
      <c r="R436" s="1">
        <v>22.074124</v>
      </c>
      <c r="S436" s="1">
        <v>294.6632790066856</v>
      </c>
      <c r="T436" s="1">
        <v>177.007368</v>
      </c>
      <c r="U436" s="1">
        <v>2357.306232053485</v>
      </c>
      <c r="V436" s="1">
        <v>45.3903</v>
      </c>
      <c r="W436" s="1">
        <v>13.36815999999999</v>
      </c>
    </row>
    <row r="437" spans="1:23">
      <c r="A437" s="2" t="s">
        <v>1686</v>
      </c>
      <c r="B437" s="2" t="s">
        <v>3562</v>
      </c>
      <c r="C437" s="2" t="s">
        <v>32</v>
      </c>
      <c r="D437" s="2" t="s">
        <v>33</v>
      </c>
      <c r="E437" s="2" t="s">
        <v>34</v>
      </c>
      <c r="F437" s="2" t="s">
        <v>67</v>
      </c>
      <c r="G437" s="2">
        <v>1</v>
      </c>
      <c r="H437" s="2" t="s">
        <v>72</v>
      </c>
      <c r="I437" s="2">
        <v>3</v>
      </c>
      <c r="J437" s="2"/>
      <c r="K437" s="2"/>
      <c r="L437" s="2" t="s">
        <v>3889</v>
      </c>
      <c r="M437" s="2" t="s">
        <v>38</v>
      </c>
      <c r="N437" s="2" t="s">
        <v>3923</v>
      </c>
      <c r="O437" s="2">
        <v>66.604</v>
      </c>
      <c r="P437" s="2">
        <f>HYPERLINK("https://github.com/mlcommons/submissions_inference_3.1/tree/main/open/cTuning/results/nvidia_orin_maxq-tflite_cpp-cpu-tflite-vmaster-default_config","details")</f>
        <v>0</v>
      </c>
      <c r="Q437" s="2">
        <f>HYPERLINK("https://github.com/mlcommons/submissions_inference_3.1/tree/main/open/cTuning/code","details")</f>
        <v>0</v>
      </c>
      <c r="R437" s="1">
        <v>12.893164</v>
      </c>
      <c r="S437" s="1">
        <v>175.2637785926689</v>
      </c>
      <c r="T437" s="1">
        <v>103.448672</v>
      </c>
      <c r="U437" s="1">
        <v>1402.110228741351</v>
      </c>
      <c r="V437" s="1">
        <v>77.76860000000001</v>
      </c>
      <c r="W437" s="1">
        <v>13.62093333333334</v>
      </c>
    </row>
    <row r="438" spans="1:23">
      <c r="A438" s="2" t="s">
        <v>1687</v>
      </c>
      <c r="B438" s="2" t="s">
        <v>3563</v>
      </c>
      <c r="C438" s="2" t="s">
        <v>32</v>
      </c>
      <c r="D438" s="2" t="s">
        <v>33</v>
      </c>
      <c r="E438" s="2" t="s">
        <v>34</v>
      </c>
      <c r="F438" s="2" t="s">
        <v>67</v>
      </c>
      <c r="G438" s="2">
        <v>1</v>
      </c>
      <c r="H438" s="2" t="s">
        <v>72</v>
      </c>
      <c r="I438" s="2">
        <v>3</v>
      </c>
      <c r="J438" s="2"/>
      <c r="K438" s="2"/>
      <c r="L438" s="2" t="s">
        <v>3889</v>
      </c>
      <c r="M438" s="2" t="s">
        <v>38</v>
      </c>
      <c r="N438" s="2" t="s">
        <v>3924</v>
      </c>
      <c r="O438" s="2">
        <v>69.10599999999999</v>
      </c>
      <c r="P438" s="2">
        <f>HYPERLINK("https://github.com/mlcommons/submissions_inference_3.1/tree/main/open/cTuning/results/nvidia_orin_maxq-tflite_cpp-cpu-tflite-vmaster-default_config","details")</f>
        <v>0</v>
      </c>
      <c r="Q438" s="2">
        <f>HYPERLINK("https://github.com/mlcommons/submissions_inference_3.1/tree/main/open/cTuning/code","details")</f>
        <v>0</v>
      </c>
      <c r="R438" s="1">
        <v>19.945016</v>
      </c>
      <c r="S438" s="1">
        <v>268.9570571012331</v>
      </c>
      <c r="T438" s="1">
        <v>160.04192</v>
      </c>
      <c r="U438" s="1">
        <v>2151.656456809865</v>
      </c>
      <c r="V438" s="1">
        <v>50.3058</v>
      </c>
      <c r="W438" s="1">
        <v>13.522665</v>
      </c>
    </row>
    <row r="439" spans="1:23">
      <c r="A439" s="2" t="s">
        <v>1688</v>
      </c>
      <c r="B439" s="2" t="s">
        <v>3564</v>
      </c>
      <c r="C439" s="2" t="s">
        <v>32</v>
      </c>
      <c r="D439" s="2" t="s">
        <v>33</v>
      </c>
      <c r="E439" s="2" t="s">
        <v>34</v>
      </c>
      <c r="F439" s="2" t="s">
        <v>67</v>
      </c>
      <c r="G439" s="2">
        <v>1</v>
      </c>
      <c r="H439" s="2" t="s">
        <v>72</v>
      </c>
      <c r="I439" s="2">
        <v>3</v>
      </c>
      <c r="J439" s="2"/>
      <c r="K439" s="2"/>
      <c r="L439" s="2" t="s">
        <v>3889</v>
      </c>
      <c r="M439" s="2" t="s">
        <v>38</v>
      </c>
      <c r="N439" s="2" t="s">
        <v>3925</v>
      </c>
      <c r="O439" s="2">
        <v>70.624</v>
      </c>
      <c r="P439" s="2">
        <f>HYPERLINK("https://github.com/mlcommons/submissions_inference_3.1/tree/main/open/cTuning/results/nvidia_orin_maxq-tflite_cpp-cpu-tflite-vmaster-default_config","details")</f>
        <v>0</v>
      </c>
      <c r="Q439" s="2">
        <f>HYPERLINK("https://github.com/mlcommons/submissions_inference_3.1/tree/main/open/cTuning/code","details")</f>
        <v>0</v>
      </c>
      <c r="R439" s="1">
        <v>27.390038</v>
      </c>
      <c r="S439" s="1">
        <v>369.5662114981308</v>
      </c>
      <c r="T439" s="1">
        <v>219.76436</v>
      </c>
      <c r="U439" s="1">
        <v>2956.529691985047</v>
      </c>
      <c r="V439" s="1">
        <v>36.567</v>
      </c>
      <c r="W439" s="1">
        <v>13.50943333333334</v>
      </c>
    </row>
    <row r="440" spans="1:23">
      <c r="A440" s="2" t="s">
        <v>1689</v>
      </c>
      <c r="B440" s="2" t="s">
        <v>3565</v>
      </c>
      <c r="C440" s="2" t="s">
        <v>32</v>
      </c>
      <c r="D440" s="2" t="s">
        <v>33</v>
      </c>
      <c r="E440" s="2" t="s">
        <v>34</v>
      </c>
      <c r="F440" s="2" t="s">
        <v>67</v>
      </c>
      <c r="G440" s="2">
        <v>1</v>
      </c>
      <c r="H440" s="2" t="s">
        <v>72</v>
      </c>
      <c r="I440" s="2">
        <v>3</v>
      </c>
      <c r="J440" s="2"/>
      <c r="K440" s="2"/>
      <c r="L440" s="2" t="s">
        <v>3889</v>
      </c>
      <c r="M440" s="2" t="s">
        <v>38</v>
      </c>
      <c r="N440" s="2" t="s">
        <v>3926</v>
      </c>
      <c r="O440" s="2">
        <v>71.678</v>
      </c>
      <c r="P440" s="2">
        <f>HYPERLINK("https://github.com/mlcommons/submissions_inference_3.1/tree/main/open/cTuning/results/nvidia_orin_maxq-tflite_cpp-cpu-tflite-vmaster-default_config","details")</f>
        <v>0</v>
      </c>
      <c r="Q440" s="2">
        <f>HYPERLINK("https://github.com/mlcommons/submissions_inference_3.1/tree/main/open/cTuning/code","details")</f>
        <v>0</v>
      </c>
      <c r="R440" s="1">
        <v>37.695145</v>
      </c>
      <c r="S440" s="1">
        <v>510.4495330184954</v>
      </c>
      <c r="T440" s="1">
        <v>302.248824</v>
      </c>
      <c r="U440" s="1">
        <v>4083.596264147963</v>
      </c>
      <c r="V440" s="1">
        <v>26.5866</v>
      </c>
      <c r="W440" s="1">
        <v>13.567935</v>
      </c>
    </row>
    <row r="441" spans="1:23">
      <c r="A441" s="2" t="s">
        <v>1690</v>
      </c>
      <c r="B441" s="2" t="s">
        <v>3566</v>
      </c>
      <c r="C441" s="2" t="s">
        <v>32</v>
      </c>
      <c r="D441" s="2" t="s">
        <v>33</v>
      </c>
      <c r="E441" s="2" t="s">
        <v>34</v>
      </c>
      <c r="F441" s="2" t="s">
        <v>67</v>
      </c>
      <c r="G441" s="2">
        <v>1</v>
      </c>
      <c r="H441" s="2" t="s">
        <v>72</v>
      </c>
      <c r="I441" s="2">
        <v>3</v>
      </c>
      <c r="J441" s="2"/>
      <c r="K441" s="2"/>
      <c r="L441" s="2" t="s">
        <v>3889</v>
      </c>
      <c r="M441" s="2" t="s">
        <v>38</v>
      </c>
      <c r="N441" s="2" t="s">
        <v>3927</v>
      </c>
      <c r="O441" s="2">
        <v>42.31</v>
      </c>
      <c r="P441" s="2">
        <f>HYPERLINK("https://github.com/mlcommons/submissions_inference_3.1/tree/main/open/cTuning/results/nvidia_orin_maxq-tflite_cpp-cpu-tflite-vmaster-default_config","details")</f>
        <v>0</v>
      </c>
      <c r="Q441" s="2">
        <f>HYPERLINK("https://github.com/mlcommons/submissions_inference_3.1/tree/main/open/cTuning/code","details")</f>
        <v>0</v>
      </c>
      <c r="R441" s="1">
        <v>0.826734</v>
      </c>
      <c r="S441" s="1">
        <v>10.18444798158011</v>
      </c>
      <c r="T441" s="1">
        <v>6.642032</v>
      </c>
      <c r="U441" s="1">
        <v>81.47558385264087</v>
      </c>
      <c r="V441" s="1">
        <v>1215.25</v>
      </c>
      <c r="W441" s="1">
        <v>12.33772166666667</v>
      </c>
    </row>
    <row r="442" spans="1:23">
      <c r="A442" s="2" t="s">
        <v>1691</v>
      </c>
      <c r="B442" s="2" t="s">
        <v>3567</v>
      </c>
      <c r="C442" s="2" t="s">
        <v>32</v>
      </c>
      <c r="D442" s="2" t="s">
        <v>33</v>
      </c>
      <c r="E442" s="2" t="s">
        <v>34</v>
      </c>
      <c r="F442" s="2" t="s">
        <v>67</v>
      </c>
      <c r="G442" s="2">
        <v>1</v>
      </c>
      <c r="H442" s="2" t="s">
        <v>72</v>
      </c>
      <c r="I442" s="2">
        <v>3</v>
      </c>
      <c r="J442" s="2"/>
      <c r="K442" s="2"/>
      <c r="L442" s="2" t="s">
        <v>3889</v>
      </c>
      <c r="M442" s="2" t="s">
        <v>38</v>
      </c>
      <c r="N442" s="2" t="s">
        <v>3928</v>
      </c>
      <c r="O442" s="2">
        <v>45.492</v>
      </c>
      <c r="P442" s="2">
        <f>HYPERLINK("https://github.com/mlcommons/submissions_inference_3.1/tree/main/open/cTuning/results/nvidia_orin_maxq-tflite_cpp-cpu-tflite-vmaster-default_config","details")</f>
        <v>0</v>
      </c>
      <c r="Q442" s="2">
        <f>HYPERLINK("https://github.com/mlcommons/submissions_inference_3.1/tree/main/open/cTuning/code","details")</f>
        <v>0</v>
      </c>
      <c r="R442" s="1">
        <v>1.286264</v>
      </c>
      <c r="S442" s="1">
        <v>15.81192273757953</v>
      </c>
      <c r="T442" s="1">
        <v>10.337472</v>
      </c>
      <c r="U442" s="1">
        <v>126.4953819006363</v>
      </c>
      <c r="V442" s="1">
        <v>781.141</v>
      </c>
      <c r="W442" s="1">
        <v>12.32487833333334</v>
      </c>
    </row>
    <row r="443" spans="1:23">
      <c r="A443" s="2" t="s">
        <v>1692</v>
      </c>
      <c r="B443" s="2" t="s">
        <v>3568</v>
      </c>
      <c r="C443" s="2" t="s">
        <v>32</v>
      </c>
      <c r="D443" s="2" t="s">
        <v>33</v>
      </c>
      <c r="E443" s="2" t="s">
        <v>34</v>
      </c>
      <c r="F443" s="2" t="s">
        <v>67</v>
      </c>
      <c r="G443" s="2">
        <v>1</v>
      </c>
      <c r="H443" s="2" t="s">
        <v>72</v>
      </c>
      <c r="I443" s="2">
        <v>3</v>
      </c>
      <c r="J443" s="2"/>
      <c r="K443" s="2"/>
      <c r="L443" s="2" t="s">
        <v>3889</v>
      </c>
      <c r="M443" s="2" t="s">
        <v>38</v>
      </c>
      <c r="N443" s="2" t="s">
        <v>3929</v>
      </c>
      <c r="O443" s="2">
        <v>48.074</v>
      </c>
      <c r="P443" s="2">
        <f>HYPERLINK("https://github.com/mlcommons/submissions_inference_3.1/tree/main/open/cTuning/results/nvidia_orin_maxq-tflite_cpp-cpu-tflite-vmaster-default_config","details")</f>
        <v>0</v>
      </c>
      <c r="Q443" s="2">
        <f>HYPERLINK("https://github.com/mlcommons/submissions_inference_3.1/tree/main/open/cTuning/code","details")</f>
        <v>0</v>
      </c>
      <c r="R443" s="1">
        <v>1.836931</v>
      </c>
      <c r="S443" s="1">
        <v>22.63316128142036</v>
      </c>
      <c r="T443" s="1">
        <v>14.74332</v>
      </c>
      <c r="U443" s="1">
        <v>181.0652902513628</v>
      </c>
      <c r="V443" s="1">
        <v>546.901</v>
      </c>
      <c r="W443" s="1">
        <v>12.35570333333334</v>
      </c>
    </row>
    <row r="444" spans="1:23">
      <c r="A444" s="2" t="s">
        <v>1693</v>
      </c>
      <c r="B444" s="2" t="s">
        <v>3569</v>
      </c>
      <c r="C444" s="2" t="s">
        <v>32</v>
      </c>
      <c r="D444" s="2" t="s">
        <v>33</v>
      </c>
      <c r="E444" s="2" t="s">
        <v>34</v>
      </c>
      <c r="F444" s="2" t="s">
        <v>67</v>
      </c>
      <c r="G444" s="2">
        <v>1</v>
      </c>
      <c r="H444" s="2" t="s">
        <v>72</v>
      </c>
      <c r="I444" s="2">
        <v>3</v>
      </c>
      <c r="J444" s="2"/>
      <c r="K444" s="2"/>
      <c r="L444" s="2" t="s">
        <v>3889</v>
      </c>
      <c r="M444" s="2" t="s">
        <v>38</v>
      </c>
      <c r="N444" s="2" t="s">
        <v>3930</v>
      </c>
      <c r="O444" s="2">
        <v>50.224</v>
      </c>
      <c r="P444" s="2">
        <f>HYPERLINK("https://github.com/mlcommons/submissions_inference_3.1/tree/main/open/cTuning/results/nvidia_orin_maxq-tflite_cpp-cpu-tflite-vmaster-default_config","details")</f>
        <v>0</v>
      </c>
      <c r="Q444" s="2">
        <f>HYPERLINK("https://github.com/mlcommons/submissions_inference_3.1/tree/main/open/cTuning/code","details")</f>
        <v>0</v>
      </c>
      <c r="R444" s="1">
        <v>2.498638</v>
      </c>
      <c r="S444" s="1">
        <v>30.69916670958881</v>
      </c>
      <c r="T444" s="1">
        <v>20.66444</v>
      </c>
      <c r="U444" s="1">
        <v>245.5933336767105</v>
      </c>
      <c r="V444" s="1">
        <v>401.656</v>
      </c>
      <c r="W444" s="1">
        <v>12.31773333333334</v>
      </c>
    </row>
    <row r="445" spans="1:23">
      <c r="A445" s="2" t="s">
        <v>1694</v>
      </c>
      <c r="B445" s="2" t="s">
        <v>3570</v>
      </c>
      <c r="C445" s="2" t="s">
        <v>32</v>
      </c>
      <c r="D445" s="2" t="s">
        <v>33</v>
      </c>
      <c r="E445" s="2" t="s">
        <v>34</v>
      </c>
      <c r="F445" s="2" t="s">
        <v>67</v>
      </c>
      <c r="G445" s="2">
        <v>1</v>
      </c>
      <c r="H445" s="2" t="s">
        <v>72</v>
      </c>
      <c r="I445" s="2">
        <v>3</v>
      </c>
      <c r="J445" s="2"/>
      <c r="K445" s="2"/>
      <c r="L445" s="2" t="s">
        <v>3889</v>
      </c>
      <c r="M445" s="2" t="s">
        <v>38</v>
      </c>
      <c r="N445" s="2" t="s">
        <v>3931</v>
      </c>
      <c r="O445" s="2">
        <v>56.674</v>
      </c>
      <c r="P445" s="2">
        <f>HYPERLINK("https://github.com/mlcommons/submissions_inference_3.1/tree/main/open/cTuning/results/nvidia_orin_maxq-tflite_cpp-cpu-tflite-vmaster-default_config","details")</f>
        <v>0</v>
      </c>
      <c r="Q445" s="2">
        <f>HYPERLINK("https://github.com/mlcommons/submissions_inference_3.1/tree/main/open/cTuning/code","details")</f>
        <v>0</v>
      </c>
      <c r="R445" s="1">
        <v>1.863554</v>
      </c>
      <c r="S445" s="1">
        <v>22.88672688108862</v>
      </c>
      <c r="T445" s="1">
        <v>15.397144</v>
      </c>
      <c r="U445" s="1">
        <v>183.0938150487089</v>
      </c>
      <c r="V445" s="1">
        <v>538.753</v>
      </c>
      <c r="W445" s="1">
        <v>12.30790666666668</v>
      </c>
    </row>
    <row r="446" spans="1:23">
      <c r="A446" s="2" t="s">
        <v>1695</v>
      </c>
      <c r="B446" s="2" t="s">
        <v>3571</v>
      </c>
      <c r="C446" s="2" t="s">
        <v>32</v>
      </c>
      <c r="D446" s="2" t="s">
        <v>33</v>
      </c>
      <c r="E446" s="2" t="s">
        <v>34</v>
      </c>
      <c r="F446" s="2" t="s">
        <v>67</v>
      </c>
      <c r="G446" s="2">
        <v>1</v>
      </c>
      <c r="H446" s="2" t="s">
        <v>72</v>
      </c>
      <c r="I446" s="2">
        <v>3</v>
      </c>
      <c r="J446" s="2"/>
      <c r="K446" s="2"/>
      <c r="L446" s="2" t="s">
        <v>3889</v>
      </c>
      <c r="M446" s="2" t="s">
        <v>38</v>
      </c>
      <c r="N446" s="2" t="s">
        <v>3932</v>
      </c>
      <c r="O446" s="2">
        <v>59.48</v>
      </c>
      <c r="P446" s="2">
        <f>HYPERLINK("https://github.com/mlcommons/submissions_inference_3.1/tree/main/open/cTuning/results/nvidia_orin_maxq-tflite_cpp-cpu-tflite-vmaster-default_config","details")</f>
        <v>0</v>
      </c>
      <c r="Q446" s="2">
        <f>HYPERLINK("https://github.com/mlcommons/submissions_inference_3.1/tree/main/open/cTuning/code","details")</f>
        <v>0</v>
      </c>
      <c r="R446" s="1">
        <v>2.904341</v>
      </c>
      <c r="S446" s="1">
        <v>35.65561719995038</v>
      </c>
      <c r="T446" s="1">
        <v>23.315112</v>
      </c>
      <c r="U446" s="1">
        <v>285.2449375996031</v>
      </c>
      <c r="V446" s="1">
        <v>344.989</v>
      </c>
      <c r="W446" s="1">
        <v>12.28999333333334</v>
      </c>
    </row>
    <row r="447" spans="1:23">
      <c r="A447" s="2" t="s">
        <v>1696</v>
      </c>
      <c r="B447" s="2" t="s">
        <v>3572</v>
      </c>
      <c r="C447" s="2" t="s">
        <v>32</v>
      </c>
      <c r="D447" s="2" t="s">
        <v>33</v>
      </c>
      <c r="E447" s="2" t="s">
        <v>34</v>
      </c>
      <c r="F447" s="2" t="s">
        <v>67</v>
      </c>
      <c r="G447" s="2">
        <v>1</v>
      </c>
      <c r="H447" s="2" t="s">
        <v>72</v>
      </c>
      <c r="I447" s="2">
        <v>3</v>
      </c>
      <c r="J447" s="2"/>
      <c r="K447" s="2"/>
      <c r="L447" s="2" t="s">
        <v>3889</v>
      </c>
      <c r="M447" s="2" t="s">
        <v>38</v>
      </c>
      <c r="N447" s="2" t="s">
        <v>3933</v>
      </c>
      <c r="O447" s="2">
        <v>61.484</v>
      </c>
      <c r="P447" s="2">
        <f>HYPERLINK("https://github.com/mlcommons/submissions_inference_3.1/tree/main/open/cTuning/results/nvidia_orin_maxq-tflite_cpp-cpu-tflite-vmaster-default_config","details")</f>
        <v>0</v>
      </c>
      <c r="Q447" s="2">
        <f>HYPERLINK("https://github.com/mlcommons/submissions_inference_3.1/tree/main/open/cTuning/code","details")</f>
        <v>0</v>
      </c>
      <c r="R447" s="1">
        <v>4.133227</v>
      </c>
      <c r="S447" s="1">
        <v>50.80539440719819</v>
      </c>
      <c r="T447" s="1">
        <v>33.170272</v>
      </c>
      <c r="U447" s="1">
        <v>406.4431552575856</v>
      </c>
      <c r="V447" s="1">
        <v>242.44</v>
      </c>
      <c r="W447" s="1">
        <v>12.30526166666667</v>
      </c>
    </row>
    <row r="448" spans="1:23">
      <c r="A448" s="2" t="s">
        <v>1697</v>
      </c>
      <c r="B448" s="2" t="s">
        <v>3573</v>
      </c>
      <c r="C448" s="2" t="s">
        <v>32</v>
      </c>
      <c r="D448" s="2" t="s">
        <v>33</v>
      </c>
      <c r="E448" s="2" t="s">
        <v>34</v>
      </c>
      <c r="F448" s="2" t="s">
        <v>67</v>
      </c>
      <c r="G448" s="2">
        <v>1</v>
      </c>
      <c r="H448" s="2" t="s">
        <v>72</v>
      </c>
      <c r="I448" s="2">
        <v>3</v>
      </c>
      <c r="J448" s="2"/>
      <c r="K448" s="2"/>
      <c r="L448" s="2" t="s">
        <v>3889</v>
      </c>
      <c r="M448" s="2" t="s">
        <v>38</v>
      </c>
      <c r="N448" s="2" t="s">
        <v>3934</v>
      </c>
      <c r="O448" s="2">
        <v>62.374</v>
      </c>
      <c r="P448" s="2">
        <f>HYPERLINK("https://github.com/mlcommons/submissions_inference_3.1/tree/main/open/cTuning/results/nvidia_orin_maxq-tflite_cpp-cpu-tflite-vmaster-default_config","details")</f>
        <v>0</v>
      </c>
      <c r="Q448" s="2">
        <f>HYPERLINK("https://github.com/mlcommons/submissions_inference_3.1/tree/main/open/cTuning/code","details")</f>
        <v>0</v>
      </c>
      <c r="R448" s="1">
        <v>5.648006</v>
      </c>
      <c r="S448" s="1">
        <v>69.13000153327066</v>
      </c>
      <c r="T448" s="1">
        <v>46.016312</v>
      </c>
      <c r="U448" s="1">
        <v>553.0400122661653</v>
      </c>
      <c r="V448" s="1">
        <v>177.601</v>
      </c>
      <c r="W448" s="1">
        <v>12.27041166666665</v>
      </c>
    </row>
    <row r="449" spans="1:23">
      <c r="A449" s="2" t="s">
        <v>1698</v>
      </c>
      <c r="B449" s="2" t="s">
        <v>3574</v>
      </c>
      <c r="C449" s="2" t="s">
        <v>32</v>
      </c>
      <c r="D449" s="2" t="s">
        <v>33</v>
      </c>
      <c r="E449" s="2" t="s">
        <v>34</v>
      </c>
      <c r="F449" s="2" t="s">
        <v>67</v>
      </c>
      <c r="G449" s="2">
        <v>1</v>
      </c>
      <c r="H449" s="2" t="s">
        <v>72</v>
      </c>
      <c r="I449" s="2">
        <v>3</v>
      </c>
      <c r="J449" s="2"/>
      <c r="K449" s="2"/>
      <c r="L449" s="2" t="s">
        <v>3889</v>
      </c>
      <c r="M449" s="2" t="s">
        <v>38</v>
      </c>
      <c r="N449" s="2" t="s">
        <v>3935</v>
      </c>
      <c r="O449" s="2">
        <v>58.434</v>
      </c>
      <c r="P449" s="2">
        <f>HYPERLINK("https://github.com/mlcommons/submissions_inference_3.1/tree/main/open/cTuning/results/nvidia_orin_maxq-tflite_cpp-cpu-tflite-vmaster-default_config","details")</f>
        <v>0</v>
      </c>
      <c r="Q449" s="2">
        <f>HYPERLINK("https://github.com/mlcommons/submissions_inference_3.1/tree/main/open/cTuning/code","details")</f>
        <v>0</v>
      </c>
      <c r="R449" s="1">
        <v>3.342269</v>
      </c>
      <c r="S449" s="1">
        <v>41.4021507052643</v>
      </c>
      <c r="T449" s="1">
        <v>26.826728</v>
      </c>
      <c r="U449" s="1">
        <v>331.2172056421144</v>
      </c>
      <c r="V449" s="1">
        <v>300.167</v>
      </c>
      <c r="W449" s="1">
        <v>12.41290999999999</v>
      </c>
    </row>
    <row r="450" spans="1:23">
      <c r="A450" s="2" t="s">
        <v>1699</v>
      </c>
      <c r="B450" s="2" t="s">
        <v>3575</v>
      </c>
      <c r="C450" s="2" t="s">
        <v>32</v>
      </c>
      <c r="D450" s="2" t="s">
        <v>33</v>
      </c>
      <c r="E450" s="2" t="s">
        <v>34</v>
      </c>
      <c r="F450" s="2" t="s">
        <v>67</v>
      </c>
      <c r="G450" s="2">
        <v>1</v>
      </c>
      <c r="H450" s="2" t="s">
        <v>72</v>
      </c>
      <c r="I450" s="2">
        <v>3</v>
      </c>
      <c r="J450" s="2"/>
      <c r="K450" s="2"/>
      <c r="L450" s="2" t="s">
        <v>3889</v>
      </c>
      <c r="M450" s="2" t="s">
        <v>38</v>
      </c>
      <c r="N450" s="2" t="s">
        <v>3936</v>
      </c>
      <c r="O450" s="2">
        <v>64.122</v>
      </c>
      <c r="P450" s="2">
        <f>HYPERLINK("https://github.com/mlcommons/submissions_inference_3.1/tree/main/open/cTuning/results/nvidia_orin_maxq-tflite_cpp-cpu-tflite-vmaster-default_config","details")</f>
        <v>0</v>
      </c>
      <c r="Q450" s="2">
        <f>HYPERLINK("https://github.com/mlcommons/submissions_inference_3.1/tree/main/open/cTuning/code","details")</f>
        <v>0</v>
      </c>
      <c r="R450" s="1">
        <v>5.239967</v>
      </c>
      <c r="S450" s="1">
        <v>64.99219086788922</v>
      </c>
      <c r="T450" s="1">
        <v>42.033912</v>
      </c>
      <c r="U450" s="1">
        <v>519.9375269431138</v>
      </c>
      <c r="V450" s="1">
        <v>191.2</v>
      </c>
      <c r="W450" s="1">
        <v>12.41563833333333</v>
      </c>
    </row>
    <row r="451" spans="1:23">
      <c r="A451" s="2" t="s">
        <v>1700</v>
      </c>
      <c r="B451" s="2" t="s">
        <v>3576</v>
      </c>
      <c r="C451" s="2" t="s">
        <v>32</v>
      </c>
      <c r="D451" s="2" t="s">
        <v>33</v>
      </c>
      <c r="E451" s="2" t="s">
        <v>34</v>
      </c>
      <c r="F451" s="2" t="s">
        <v>67</v>
      </c>
      <c r="G451" s="2">
        <v>1</v>
      </c>
      <c r="H451" s="2" t="s">
        <v>72</v>
      </c>
      <c r="I451" s="2">
        <v>3</v>
      </c>
      <c r="J451" s="2"/>
      <c r="K451" s="2"/>
      <c r="L451" s="2" t="s">
        <v>3889</v>
      </c>
      <c r="M451" s="2" t="s">
        <v>38</v>
      </c>
      <c r="N451" s="2" t="s">
        <v>3937</v>
      </c>
      <c r="O451" s="2">
        <v>67.19799999999999</v>
      </c>
      <c r="P451" s="2">
        <f>HYPERLINK("https://github.com/mlcommons/submissions_inference_3.1/tree/main/open/cTuning/results/nvidia_orin_maxq-tflite_cpp-cpu-tflite-vmaster-default_config","details")</f>
        <v>0</v>
      </c>
      <c r="Q451" s="2">
        <f>HYPERLINK("https://github.com/mlcommons/submissions_inference_3.1/tree/main/open/cTuning/code","details")</f>
        <v>0</v>
      </c>
      <c r="R451" s="1">
        <v>7.485001</v>
      </c>
      <c r="S451" s="1">
        <v>92.36128035118077</v>
      </c>
      <c r="T451" s="1">
        <v>60.115272</v>
      </c>
      <c r="U451" s="1">
        <v>738.8902428094461</v>
      </c>
      <c r="V451" s="1">
        <v>134</v>
      </c>
      <c r="W451" s="1">
        <v>12.36811833333334</v>
      </c>
    </row>
    <row r="452" spans="1:23">
      <c r="A452" s="2" t="s">
        <v>1701</v>
      </c>
      <c r="B452" s="2" t="s">
        <v>3577</v>
      </c>
      <c r="C452" s="2" t="s">
        <v>32</v>
      </c>
      <c r="D452" s="2" t="s">
        <v>33</v>
      </c>
      <c r="E452" s="2" t="s">
        <v>34</v>
      </c>
      <c r="F452" s="2" t="s">
        <v>67</v>
      </c>
      <c r="G452" s="2">
        <v>1</v>
      </c>
      <c r="H452" s="2" t="s">
        <v>72</v>
      </c>
      <c r="I452" s="2">
        <v>3</v>
      </c>
      <c r="J452" s="2"/>
      <c r="K452" s="2"/>
      <c r="L452" s="2" t="s">
        <v>3889</v>
      </c>
      <c r="M452" s="2" t="s">
        <v>38</v>
      </c>
      <c r="N452" s="2" t="s">
        <v>3938</v>
      </c>
      <c r="O452" s="2">
        <v>68.084</v>
      </c>
      <c r="P452" s="2">
        <f>HYPERLINK("https://github.com/mlcommons/submissions_inference_3.1/tree/main/open/cTuning/results/nvidia_orin_maxq-tflite_cpp-cpu-tflite-vmaster-default_config","details")</f>
        <v>0</v>
      </c>
      <c r="Q452" s="2">
        <f>HYPERLINK("https://github.com/mlcommons/submissions_inference_3.1/tree/main/open/cTuning/code","details")</f>
        <v>0</v>
      </c>
      <c r="R452" s="1">
        <v>10.23302</v>
      </c>
      <c r="S452" s="1">
        <v>126.6009372385768</v>
      </c>
      <c r="T452" s="1">
        <v>82.221816</v>
      </c>
      <c r="U452" s="1">
        <v>1012.807497908614</v>
      </c>
      <c r="V452" s="1">
        <v>97.9448</v>
      </c>
      <c r="W452" s="1">
        <v>12.39234166666666</v>
      </c>
    </row>
    <row r="453" spans="1:23">
      <c r="A453" s="2" t="s">
        <v>1702</v>
      </c>
      <c r="B453" s="2" t="s">
        <v>3578</v>
      </c>
      <c r="C453" s="2" t="s">
        <v>32</v>
      </c>
      <c r="D453" s="2" t="s">
        <v>33</v>
      </c>
      <c r="E453" s="2" t="s">
        <v>34</v>
      </c>
      <c r="F453" s="2" t="s">
        <v>67</v>
      </c>
      <c r="G453" s="2">
        <v>1</v>
      </c>
      <c r="H453" s="2" t="s">
        <v>72</v>
      </c>
      <c r="I453" s="2">
        <v>3</v>
      </c>
      <c r="J453" s="2"/>
      <c r="K453" s="2"/>
      <c r="L453" s="2" t="s">
        <v>3889</v>
      </c>
      <c r="M453" s="2" t="s">
        <v>38</v>
      </c>
      <c r="N453" s="2" t="s">
        <v>3939</v>
      </c>
      <c r="O453" s="2">
        <v>64.792</v>
      </c>
      <c r="P453" s="2">
        <f>HYPERLINK("https://github.com/mlcommons/submissions_inference_3.1/tree/main/open/cTuning/results/nvidia_orin_maxq-tflite_cpp-cpu-tflite-vmaster-default_config","details")</f>
        <v>0</v>
      </c>
      <c r="Q453" s="2">
        <f>HYPERLINK("https://github.com/mlcommons/submissions_inference_3.1/tree/main/open/cTuning/code","details")</f>
        <v>0</v>
      </c>
      <c r="R453" s="1">
        <v>5.286679</v>
      </c>
      <c r="S453" s="1">
        <v>66.39736510857742</v>
      </c>
      <c r="T453" s="1">
        <v>42.590688</v>
      </c>
      <c r="U453" s="1">
        <v>531.1789208686193</v>
      </c>
      <c r="V453" s="1">
        <v>190.724</v>
      </c>
      <c r="W453" s="1">
        <v>12.65153833333333</v>
      </c>
    </row>
    <row r="454" spans="1:23">
      <c r="A454" s="2" t="s">
        <v>1703</v>
      </c>
      <c r="B454" s="2" t="s">
        <v>3579</v>
      </c>
      <c r="C454" s="2" t="s">
        <v>32</v>
      </c>
      <c r="D454" s="2" t="s">
        <v>33</v>
      </c>
      <c r="E454" s="2" t="s">
        <v>34</v>
      </c>
      <c r="F454" s="2" t="s">
        <v>67</v>
      </c>
      <c r="G454" s="2">
        <v>1</v>
      </c>
      <c r="H454" s="2" t="s">
        <v>72</v>
      </c>
      <c r="I454" s="2">
        <v>3</v>
      </c>
      <c r="J454" s="2"/>
      <c r="K454" s="2"/>
      <c r="L454" s="2" t="s">
        <v>3889</v>
      </c>
      <c r="M454" s="2" t="s">
        <v>38</v>
      </c>
      <c r="N454" s="2" t="s">
        <v>3940</v>
      </c>
      <c r="O454" s="2">
        <v>68.23999999999999</v>
      </c>
      <c r="P454" s="2">
        <f>HYPERLINK("https://github.com/mlcommons/submissions_inference_3.1/tree/main/open/cTuning/results/nvidia_orin_maxq-tflite_cpp-cpu-tflite-vmaster-default_config","details")</f>
        <v>0</v>
      </c>
      <c r="Q454" s="2">
        <f>HYPERLINK("https://github.com/mlcommons/submissions_inference_3.1/tree/main/open/cTuning/code","details")</f>
        <v>0</v>
      </c>
      <c r="R454" s="1">
        <v>8.193507</v>
      </c>
      <c r="S454" s="1">
        <v>102.9835552825552</v>
      </c>
      <c r="T454" s="1">
        <v>65.708552</v>
      </c>
      <c r="U454" s="1">
        <v>823.8684422604417</v>
      </c>
      <c r="V454" s="1">
        <v>122.349</v>
      </c>
      <c r="W454" s="1">
        <v>12.59425166666667</v>
      </c>
    </row>
    <row r="455" spans="1:23">
      <c r="A455" s="2" t="s">
        <v>1704</v>
      </c>
      <c r="B455" s="2" t="s">
        <v>3580</v>
      </c>
      <c r="C455" s="2" t="s">
        <v>32</v>
      </c>
      <c r="D455" s="2" t="s">
        <v>33</v>
      </c>
      <c r="E455" s="2" t="s">
        <v>34</v>
      </c>
      <c r="F455" s="2" t="s">
        <v>67</v>
      </c>
      <c r="G455" s="2">
        <v>1</v>
      </c>
      <c r="H455" s="2" t="s">
        <v>72</v>
      </c>
      <c r="I455" s="2">
        <v>3</v>
      </c>
      <c r="J455" s="2"/>
      <c r="K455" s="2"/>
      <c r="L455" s="2" t="s">
        <v>3889</v>
      </c>
      <c r="M455" s="2" t="s">
        <v>38</v>
      </c>
      <c r="N455" s="2" t="s">
        <v>3941</v>
      </c>
      <c r="O455" s="2">
        <v>70.012</v>
      </c>
      <c r="P455" s="2">
        <f>HYPERLINK("https://github.com/mlcommons/submissions_inference_3.1/tree/main/open/cTuning/results/nvidia_orin_maxq-tflite_cpp-cpu-tflite-vmaster-default_config","details")</f>
        <v>0</v>
      </c>
      <c r="Q455" s="2">
        <f>HYPERLINK("https://github.com/mlcommons/submissions_inference_3.1/tree/main/open/cTuning/code","details")</f>
        <v>0</v>
      </c>
      <c r="R455" s="1">
        <v>11.528942</v>
      </c>
      <c r="S455" s="1">
        <v>144.3298875230062</v>
      </c>
      <c r="T455" s="1">
        <v>92.54001599999999</v>
      </c>
      <c r="U455" s="1">
        <v>1154.63910018405</v>
      </c>
      <c r="V455" s="1">
        <v>86.97450000000001</v>
      </c>
      <c r="W455" s="1">
        <v>12.54666000000001</v>
      </c>
    </row>
    <row r="456" spans="1:23">
      <c r="A456" s="2" t="s">
        <v>1705</v>
      </c>
      <c r="B456" s="2" t="s">
        <v>3581</v>
      </c>
      <c r="C456" s="2" t="s">
        <v>32</v>
      </c>
      <c r="D456" s="2" t="s">
        <v>33</v>
      </c>
      <c r="E456" s="2" t="s">
        <v>34</v>
      </c>
      <c r="F456" s="2" t="s">
        <v>67</v>
      </c>
      <c r="G456" s="2">
        <v>1</v>
      </c>
      <c r="H456" s="2" t="s">
        <v>72</v>
      </c>
      <c r="I456" s="2">
        <v>3</v>
      </c>
      <c r="J456" s="2"/>
      <c r="K456" s="2"/>
      <c r="L456" s="2" t="s">
        <v>3889</v>
      </c>
      <c r="M456" s="2" t="s">
        <v>38</v>
      </c>
      <c r="N456" s="2" t="s">
        <v>3942</v>
      </c>
      <c r="O456" s="2">
        <v>70.79000000000001</v>
      </c>
      <c r="P456" s="2">
        <f>HYPERLINK("https://github.com/mlcommons/submissions_inference_3.1/tree/main/open/cTuning/results/nvidia_orin_maxq-tflite_cpp-cpu-tflite-vmaster-default_config","details")</f>
        <v>0</v>
      </c>
      <c r="Q456" s="2">
        <f>HYPERLINK("https://github.com/mlcommons/submissions_inference_3.1/tree/main/open/cTuning/code","details")</f>
        <v>0</v>
      </c>
      <c r="R456" s="1">
        <v>15.655455</v>
      </c>
      <c r="S456" s="1">
        <v>198.7674990245639</v>
      </c>
      <c r="T456" s="1">
        <v>125.63328</v>
      </c>
      <c r="U456" s="1">
        <v>1590.139992196511</v>
      </c>
      <c r="V456" s="1">
        <v>63.9843</v>
      </c>
      <c r="W456" s="1">
        <v>12.71276666666666</v>
      </c>
    </row>
    <row r="457" spans="1:23">
      <c r="A457" s="2" t="s">
        <v>1706</v>
      </c>
      <c r="B457" s="2" t="s">
        <v>3582</v>
      </c>
      <c r="C457" s="2" t="s">
        <v>32</v>
      </c>
      <c r="D457" s="2" t="s">
        <v>33</v>
      </c>
      <c r="E457" s="2" t="s">
        <v>34</v>
      </c>
      <c r="F457" s="2" t="s">
        <v>67</v>
      </c>
      <c r="G457" s="2">
        <v>1</v>
      </c>
      <c r="H457" s="2" t="s">
        <v>72</v>
      </c>
      <c r="I457" s="2">
        <v>3</v>
      </c>
      <c r="J457" s="2"/>
      <c r="K457" s="2"/>
      <c r="L457" s="2" t="s">
        <v>3889</v>
      </c>
      <c r="M457" s="2" t="s">
        <v>38</v>
      </c>
      <c r="N457" s="2" t="s">
        <v>3943</v>
      </c>
      <c r="O457" s="2">
        <v>52.172</v>
      </c>
      <c r="P457" s="2">
        <f>HYPERLINK("https://github.com/mlcommons/submissions_inference_3.1/tree/main/open/cTuning/results/nvidia_orin_maxq-tflite_cpp-cpu-tflite-vmaster-default_config","details")</f>
        <v>0</v>
      </c>
      <c r="Q457" s="2">
        <f>HYPERLINK("https://github.com/mlcommons/submissions_inference_3.1/tree/main/open/cTuning/code","details")</f>
        <v>0</v>
      </c>
      <c r="R457" s="1">
        <v>2.241512</v>
      </c>
      <c r="S457" s="1">
        <v>30.0450909480906</v>
      </c>
      <c r="T457" s="1">
        <v>18.030656</v>
      </c>
      <c r="U457" s="1">
        <v>240.3607275847248</v>
      </c>
      <c r="V457" s="1">
        <v>448.454</v>
      </c>
      <c r="W457" s="1">
        <v>13.44446</v>
      </c>
    </row>
    <row r="458" spans="1:23">
      <c r="A458" s="2" t="s">
        <v>1707</v>
      </c>
      <c r="B458" s="2" t="s">
        <v>3583</v>
      </c>
      <c r="C458" s="2" t="s">
        <v>32</v>
      </c>
      <c r="D458" s="2" t="s">
        <v>33</v>
      </c>
      <c r="E458" s="2" t="s">
        <v>34</v>
      </c>
      <c r="F458" s="2" t="s">
        <v>67</v>
      </c>
      <c r="G458" s="2">
        <v>1</v>
      </c>
      <c r="H458" s="2" t="s">
        <v>72</v>
      </c>
      <c r="I458" s="2">
        <v>3</v>
      </c>
      <c r="J458" s="2"/>
      <c r="K458" s="2"/>
      <c r="L458" s="2" t="s">
        <v>3889</v>
      </c>
      <c r="M458" s="2" t="s">
        <v>38</v>
      </c>
      <c r="N458" s="2" t="s">
        <v>3944</v>
      </c>
      <c r="O458" s="2">
        <v>56.988</v>
      </c>
      <c r="P458" s="2">
        <f>HYPERLINK("https://github.com/mlcommons/submissions_inference_3.1/tree/main/open/cTuning/results/nvidia_orin_maxq-tflite_cpp-cpu-tflite-vmaster-default_config","details")</f>
        <v>0</v>
      </c>
      <c r="Q458" s="2">
        <f>HYPERLINK("https://github.com/mlcommons/submissions_inference_3.1/tree/main/open/cTuning/code","details")</f>
        <v>0</v>
      </c>
      <c r="R458" s="1">
        <v>3.233179</v>
      </c>
      <c r="S458" s="1">
        <v>43.06568941881101</v>
      </c>
      <c r="T458" s="1">
        <v>25.949656</v>
      </c>
      <c r="U458" s="1">
        <v>344.525515350488</v>
      </c>
      <c r="V458" s="1">
        <v>310.458</v>
      </c>
      <c r="W458" s="1">
        <v>13.35008666666668</v>
      </c>
    </row>
    <row r="459" spans="1:23">
      <c r="A459" s="2" t="s">
        <v>1708</v>
      </c>
      <c r="B459" s="2" t="s">
        <v>3584</v>
      </c>
      <c r="C459" s="2" t="s">
        <v>32</v>
      </c>
      <c r="D459" s="2" t="s">
        <v>33</v>
      </c>
      <c r="E459" s="2" t="s">
        <v>34</v>
      </c>
      <c r="F459" s="2" t="s">
        <v>67</v>
      </c>
      <c r="G459" s="2">
        <v>1</v>
      </c>
      <c r="H459" s="2" t="s">
        <v>72</v>
      </c>
      <c r="I459" s="2">
        <v>3</v>
      </c>
      <c r="J459" s="2"/>
      <c r="K459" s="2"/>
      <c r="L459" s="2" t="s">
        <v>3889</v>
      </c>
      <c r="M459" s="2" t="s">
        <v>38</v>
      </c>
      <c r="N459" s="2" t="s">
        <v>3945</v>
      </c>
      <c r="O459" s="2">
        <v>59.324</v>
      </c>
      <c r="P459" s="2">
        <f>HYPERLINK("https://github.com/mlcommons/submissions_inference_3.1/tree/main/open/cTuning/results/nvidia_orin_maxq-tflite_cpp-cpu-tflite-vmaster-default_config","details")</f>
        <v>0</v>
      </c>
      <c r="Q459" s="2">
        <f>HYPERLINK("https://github.com/mlcommons/submissions_inference_3.1/tree/main/open/cTuning/code","details")</f>
        <v>0</v>
      </c>
      <c r="R459" s="1">
        <v>4.332588</v>
      </c>
      <c r="S459" s="1">
        <v>58.18320844165488</v>
      </c>
      <c r="T459" s="1">
        <v>34.784368</v>
      </c>
      <c r="U459" s="1">
        <v>465.465667533239</v>
      </c>
      <c r="V459" s="1">
        <v>231.587</v>
      </c>
      <c r="W459" s="1">
        <v>13.45653000000001</v>
      </c>
    </row>
    <row r="460" spans="1:23">
      <c r="A460" s="2" t="s">
        <v>1709</v>
      </c>
      <c r="B460" s="2" t="s">
        <v>3585</v>
      </c>
      <c r="C460" s="2" t="s">
        <v>32</v>
      </c>
      <c r="D460" s="2" t="s">
        <v>33</v>
      </c>
      <c r="E460" s="2" t="s">
        <v>34</v>
      </c>
      <c r="F460" s="2" t="s">
        <v>67</v>
      </c>
      <c r="G460" s="2">
        <v>1</v>
      </c>
      <c r="H460" s="2" t="s">
        <v>72</v>
      </c>
      <c r="I460" s="2">
        <v>3</v>
      </c>
      <c r="J460" s="2"/>
      <c r="K460" s="2"/>
      <c r="L460" s="2" t="s">
        <v>3889</v>
      </c>
      <c r="M460" s="2" t="s">
        <v>38</v>
      </c>
      <c r="N460" s="2" t="s">
        <v>3946</v>
      </c>
      <c r="O460" s="2">
        <v>60.974</v>
      </c>
      <c r="P460" s="2">
        <f>HYPERLINK("https://github.com/mlcommons/submissions_inference_3.1/tree/main/open/cTuning/results/nvidia_orin_maxq-tflite_cpp-cpu-tflite-vmaster-default_config","details")</f>
        <v>0</v>
      </c>
      <c r="Q460" s="2">
        <f>HYPERLINK("https://github.com/mlcommons/submissions_inference_3.1/tree/main/open/cTuning/code","details")</f>
        <v>0</v>
      </c>
      <c r="R460" s="1">
        <v>5.762313</v>
      </c>
      <c r="S460" s="1">
        <v>77.78438536043153</v>
      </c>
      <c r="T460" s="1">
        <v>46.238288</v>
      </c>
      <c r="U460" s="1">
        <v>622.2750828834522</v>
      </c>
      <c r="V460" s="1">
        <v>173.986</v>
      </c>
      <c r="W460" s="1">
        <v>13.51960833333332</v>
      </c>
    </row>
    <row r="461" spans="1:23">
      <c r="A461" s="2" t="s">
        <v>1710</v>
      </c>
      <c r="B461" s="2" t="s">
        <v>3586</v>
      </c>
      <c r="C461" s="2" t="s">
        <v>32</v>
      </c>
      <c r="D461" s="2" t="s">
        <v>33</v>
      </c>
      <c r="E461" s="2" t="s">
        <v>34</v>
      </c>
      <c r="F461" s="2" t="s">
        <v>67</v>
      </c>
      <c r="G461" s="2">
        <v>1</v>
      </c>
      <c r="H461" s="2" t="s">
        <v>72</v>
      </c>
      <c r="I461" s="2">
        <v>3</v>
      </c>
      <c r="J461" s="2"/>
      <c r="K461" s="2"/>
      <c r="L461" s="2" t="s">
        <v>3889</v>
      </c>
      <c r="M461" s="2" t="s">
        <v>38</v>
      </c>
      <c r="N461" s="2" t="s">
        <v>3947</v>
      </c>
      <c r="O461" s="2">
        <v>58.402</v>
      </c>
      <c r="P461" s="2">
        <f>HYPERLINK("https://github.com/mlcommons/submissions_inference_3.1/tree/main/open/cTuning/results/nvidia_orin_maxq-tflite_cpp-cpu-tflite-vmaster-default_config","details")</f>
        <v>0</v>
      </c>
      <c r="Q461" s="2">
        <f>HYPERLINK("https://github.com/mlcommons/submissions_inference_3.1/tree/main/open/cTuning/code","details")</f>
        <v>0</v>
      </c>
      <c r="R461" s="1">
        <v>3.21001</v>
      </c>
      <c r="S461" s="1">
        <v>42.68885270504551</v>
      </c>
      <c r="T461" s="1">
        <v>25.8854</v>
      </c>
      <c r="U461" s="1">
        <v>341.5108216403641</v>
      </c>
      <c r="V461" s="1">
        <v>314.048</v>
      </c>
      <c r="W461" s="1">
        <v>13.38519166666666</v>
      </c>
    </row>
    <row r="462" spans="1:23">
      <c r="A462" s="2" t="s">
        <v>1711</v>
      </c>
      <c r="B462" s="2" t="s">
        <v>3587</v>
      </c>
      <c r="C462" s="2" t="s">
        <v>32</v>
      </c>
      <c r="D462" s="2" t="s">
        <v>33</v>
      </c>
      <c r="E462" s="2" t="s">
        <v>34</v>
      </c>
      <c r="F462" s="2" t="s">
        <v>67</v>
      </c>
      <c r="G462" s="2">
        <v>1</v>
      </c>
      <c r="H462" s="2" t="s">
        <v>72</v>
      </c>
      <c r="I462" s="2">
        <v>3</v>
      </c>
      <c r="J462" s="2"/>
      <c r="K462" s="2"/>
      <c r="L462" s="2" t="s">
        <v>3889</v>
      </c>
      <c r="M462" s="2" t="s">
        <v>38</v>
      </c>
      <c r="N462" s="2" t="s">
        <v>3948</v>
      </c>
      <c r="O462" s="2">
        <v>61.668</v>
      </c>
      <c r="P462" s="2">
        <f>HYPERLINK("https://github.com/mlcommons/submissions_inference_3.1/tree/main/open/cTuning/results/nvidia_orin_maxq-tflite_cpp-cpu-tflite-vmaster-default_config","details")</f>
        <v>0</v>
      </c>
      <c r="Q462" s="2">
        <f>HYPERLINK("https://github.com/mlcommons/submissions_inference_3.1/tree/main/open/cTuning/code","details")</f>
        <v>0</v>
      </c>
      <c r="R462" s="1">
        <v>4.758905</v>
      </c>
      <c r="S462" s="1">
        <v>63.16370542889713</v>
      </c>
      <c r="T462" s="1">
        <v>38.21588</v>
      </c>
      <c r="U462" s="1">
        <v>505.3096434311771</v>
      </c>
      <c r="V462" s="1">
        <v>211.004</v>
      </c>
      <c r="W462" s="1">
        <v>13.31264833333333</v>
      </c>
    </row>
    <row r="463" spans="1:23">
      <c r="A463" s="2" t="s">
        <v>1712</v>
      </c>
      <c r="B463" s="2" t="s">
        <v>3588</v>
      </c>
      <c r="C463" s="2" t="s">
        <v>32</v>
      </c>
      <c r="D463" s="2" t="s">
        <v>33</v>
      </c>
      <c r="E463" s="2" t="s">
        <v>34</v>
      </c>
      <c r="F463" s="2" t="s">
        <v>67</v>
      </c>
      <c r="G463" s="2">
        <v>1</v>
      </c>
      <c r="H463" s="2" t="s">
        <v>72</v>
      </c>
      <c r="I463" s="2">
        <v>3</v>
      </c>
      <c r="J463" s="2"/>
      <c r="K463" s="2"/>
      <c r="L463" s="2" t="s">
        <v>3889</v>
      </c>
      <c r="M463" s="2" t="s">
        <v>38</v>
      </c>
      <c r="N463" s="2" t="s">
        <v>3949</v>
      </c>
      <c r="O463" s="2">
        <v>64.282</v>
      </c>
      <c r="P463" s="2">
        <f>HYPERLINK("https://github.com/mlcommons/submissions_inference_3.1/tree/main/open/cTuning/results/nvidia_orin_maxq-tflite_cpp-cpu-tflite-vmaster-default_config","details")</f>
        <v>0</v>
      </c>
      <c r="Q463" s="2">
        <f>HYPERLINK("https://github.com/mlcommons/submissions_inference_3.1/tree/main/open/cTuning/code","details")</f>
        <v>0</v>
      </c>
      <c r="R463" s="1">
        <v>6.260145</v>
      </c>
      <c r="S463" s="1">
        <v>84.11437244119824</v>
      </c>
      <c r="T463" s="1">
        <v>50.209928</v>
      </c>
      <c r="U463" s="1">
        <v>672.9149795295859</v>
      </c>
      <c r="V463" s="1">
        <v>160.382</v>
      </c>
      <c r="W463" s="1">
        <v>13.47410166666666</v>
      </c>
    </row>
    <row r="464" spans="1:23">
      <c r="A464" s="2" t="s">
        <v>1713</v>
      </c>
      <c r="B464" s="2" t="s">
        <v>3589</v>
      </c>
      <c r="C464" s="2" t="s">
        <v>32</v>
      </c>
      <c r="D464" s="2" t="s">
        <v>33</v>
      </c>
      <c r="E464" s="2" t="s">
        <v>34</v>
      </c>
      <c r="F464" s="2" t="s">
        <v>67</v>
      </c>
      <c r="G464" s="2">
        <v>1</v>
      </c>
      <c r="H464" s="2" t="s">
        <v>72</v>
      </c>
      <c r="I464" s="2">
        <v>3</v>
      </c>
      <c r="J464" s="2"/>
      <c r="K464" s="2"/>
      <c r="L464" s="2" t="s">
        <v>3889</v>
      </c>
      <c r="M464" s="2" t="s">
        <v>38</v>
      </c>
      <c r="N464" s="2" t="s">
        <v>3950</v>
      </c>
      <c r="O464" s="2">
        <v>65.75</v>
      </c>
      <c r="P464" s="2">
        <f>HYPERLINK("https://github.com/mlcommons/submissions_inference_3.1/tree/main/open/cTuning/results/nvidia_orin_maxq-tflite_cpp-cpu-tflite-vmaster-default_config","details")</f>
        <v>0</v>
      </c>
      <c r="Q464" s="2">
        <f>HYPERLINK("https://github.com/mlcommons/submissions_inference_3.1/tree/main/open/cTuning/code","details")</f>
        <v>0</v>
      </c>
      <c r="R464" s="1">
        <v>8.462751000000001</v>
      </c>
      <c r="S464" s="1">
        <v>113.7662838368636</v>
      </c>
      <c r="T464" s="1">
        <v>67.87119199999999</v>
      </c>
      <c r="U464" s="1">
        <v>910.1302706949087</v>
      </c>
      <c r="V464" s="1">
        <v>118.62</v>
      </c>
      <c r="W464" s="1">
        <v>13.48063333333332</v>
      </c>
    </row>
    <row r="465" spans="1:23">
      <c r="A465" s="2" t="s">
        <v>1714</v>
      </c>
      <c r="B465" s="2" t="s">
        <v>3590</v>
      </c>
      <c r="C465" s="2" t="s">
        <v>32</v>
      </c>
      <c r="D465" s="2" t="s">
        <v>33</v>
      </c>
      <c r="E465" s="2" t="s">
        <v>34</v>
      </c>
      <c r="F465" s="2" t="s">
        <v>67</v>
      </c>
      <c r="G465" s="2">
        <v>1</v>
      </c>
      <c r="H465" s="2" t="s">
        <v>72</v>
      </c>
      <c r="I465" s="2">
        <v>3</v>
      </c>
      <c r="J465" s="2"/>
      <c r="K465" s="2"/>
      <c r="L465" s="2" t="s">
        <v>3889</v>
      </c>
      <c r="M465" s="2" t="s">
        <v>38</v>
      </c>
      <c r="N465" s="2" t="s">
        <v>3951</v>
      </c>
      <c r="O465" s="2">
        <v>64.038</v>
      </c>
      <c r="P465" s="2">
        <f>HYPERLINK("https://github.com/mlcommons/submissions_inference_3.1/tree/main/open/cTuning/results/nvidia_orin_maxq-tflite_cpp-cpu-tflite-vmaster-default_config","details")</f>
        <v>0</v>
      </c>
      <c r="Q465" s="2">
        <f>HYPERLINK("https://github.com/mlcommons/submissions_inference_3.1/tree/main/open/cTuning/code","details")</f>
        <v>0</v>
      </c>
      <c r="R465" s="1">
        <v>5.832844</v>
      </c>
      <c r="S465" s="1">
        <v>78.77512668859674</v>
      </c>
      <c r="T465" s="1">
        <v>46.841448</v>
      </c>
      <c r="U465" s="1">
        <v>630.2010135087739</v>
      </c>
      <c r="V465" s="1">
        <v>172.19</v>
      </c>
      <c r="W465" s="1">
        <v>13.550015</v>
      </c>
    </row>
    <row r="466" spans="1:23">
      <c r="A466" s="2" t="s">
        <v>1715</v>
      </c>
      <c r="B466" s="2" t="s">
        <v>3591</v>
      </c>
      <c r="C466" s="2" t="s">
        <v>32</v>
      </c>
      <c r="D466" s="2" t="s">
        <v>33</v>
      </c>
      <c r="E466" s="2" t="s">
        <v>34</v>
      </c>
      <c r="F466" s="2" t="s">
        <v>67</v>
      </c>
      <c r="G466" s="2">
        <v>1</v>
      </c>
      <c r="H466" s="2" t="s">
        <v>72</v>
      </c>
      <c r="I466" s="2">
        <v>3</v>
      </c>
      <c r="J466" s="2"/>
      <c r="K466" s="2"/>
      <c r="L466" s="2" t="s">
        <v>3889</v>
      </c>
      <c r="M466" s="2" t="s">
        <v>38</v>
      </c>
      <c r="N466" s="2" t="s">
        <v>3952</v>
      </c>
      <c r="O466" s="2">
        <v>66.75</v>
      </c>
      <c r="P466" s="2">
        <f>HYPERLINK("https://github.com/mlcommons/submissions_inference_3.1/tree/main/open/cTuning/results/nvidia_orin_maxq-tflite_cpp-cpu-tflite-vmaster-default_config","details")</f>
        <v>0</v>
      </c>
      <c r="Q466" s="2">
        <f>HYPERLINK("https://github.com/mlcommons/submissions_inference_3.1/tree/main/open/cTuning/code","details")</f>
        <v>0</v>
      </c>
      <c r="R466" s="1">
        <v>8.771746</v>
      </c>
      <c r="S466" s="1">
        <v>118.2257845268306</v>
      </c>
      <c r="T466" s="1">
        <v>70.38262400000001</v>
      </c>
      <c r="U466" s="1">
        <v>945.8062762146448</v>
      </c>
      <c r="V466" s="1">
        <v>114.374</v>
      </c>
      <c r="W466" s="1">
        <v>13.51013333333333</v>
      </c>
    </row>
    <row r="467" spans="1:23">
      <c r="A467" s="2" t="s">
        <v>1716</v>
      </c>
      <c r="B467" s="2" t="s">
        <v>3592</v>
      </c>
      <c r="C467" s="2" t="s">
        <v>32</v>
      </c>
      <c r="D467" s="2" t="s">
        <v>33</v>
      </c>
      <c r="E467" s="2" t="s">
        <v>34</v>
      </c>
      <c r="F467" s="2" t="s">
        <v>67</v>
      </c>
      <c r="G467" s="2">
        <v>1</v>
      </c>
      <c r="H467" s="2" t="s">
        <v>72</v>
      </c>
      <c r="I467" s="2">
        <v>3</v>
      </c>
      <c r="J467" s="2"/>
      <c r="K467" s="2"/>
      <c r="L467" s="2" t="s">
        <v>3889</v>
      </c>
      <c r="M467" s="2" t="s">
        <v>38</v>
      </c>
      <c r="N467" s="2" t="s">
        <v>3953</v>
      </c>
      <c r="O467" s="2">
        <v>68.834</v>
      </c>
      <c r="P467" s="2">
        <f>HYPERLINK("https://github.com/mlcommons/submissions_inference_3.1/tree/main/open/cTuning/results/nvidia_orin_maxq-tflite_cpp-cpu-tflite-vmaster-default_config","details")</f>
        <v>0</v>
      </c>
      <c r="Q467" s="2">
        <f>HYPERLINK("https://github.com/mlcommons/submissions_inference_3.1/tree/main/open/cTuning/code","details")</f>
        <v>0</v>
      </c>
      <c r="R467" s="1">
        <v>12.006687</v>
      </c>
      <c r="S467" s="1">
        <v>162.242802473854</v>
      </c>
      <c r="T467" s="1">
        <v>96.31232</v>
      </c>
      <c r="U467" s="1">
        <v>1297.942419790832</v>
      </c>
      <c r="V467" s="1">
        <v>83.62009999999999</v>
      </c>
      <c r="W467" s="1">
        <v>13.55637666666667</v>
      </c>
    </row>
    <row r="468" spans="1:23">
      <c r="A468" s="2" t="s">
        <v>1717</v>
      </c>
      <c r="B468" s="2" t="s">
        <v>3593</v>
      </c>
      <c r="C468" s="2" t="s">
        <v>32</v>
      </c>
      <c r="D468" s="2" t="s">
        <v>33</v>
      </c>
      <c r="E468" s="2" t="s">
        <v>34</v>
      </c>
      <c r="F468" s="2" t="s">
        <v>67</v>
      </c>
      <c r="G468" s="2">
        <v>1</v>
      </c>
      <c r="H468" s="2" t="s">
        <v>72</v>
      </c>
      <c r="I468" s="2">
        <v>3</v>
      </c>
      <c r="J468" s="2"/>
      <c r="K468" s="2"/>
      <c r="L468" s="2" t="s">
        <v>3889</v>
      </c>
      <c r="M468" s="2" t="s">
        <v>38</v>
      </c>
      <c r="N468" s="2" t="s">
        <v>3954</v>
      </c>
      <c r="O468" s="2">
        <v>70.122</v>
      </c>
      <c r="P468" s="2">
        <f>HYPERLINK("https://github.com/mlcommons/submissions_inference_3.1/tree/main/open/cTuning/results/nvidia_orin_maxq-tflite_cpp-cpu-tflite-vmaster-default_config","details")</f>
        <v>0</v>
      </c>
      <c r="Q468" s="2">
        <f>HYPERLINK("https://github.com/mlcommons/submissions_inference_3.1/tree/main/open/cTuning/code","details")</f>
        <v>0</v>
      </c>
      <c r="R468" s="1">
        <v>16.557042</v>
      </c>
      <c r="S468" s="1">
        <v>224.1237816557568</v>
      </c>
      <c r="T468" s="1">
        <v>132.816352</v>
      </c>
      <c r="U468" s="1">
        <v>1792.990253246055</v>
      </c>
      <c r="V468" s="1">
        <v>60.6308</v>
      </c>
      <c r="W468" s="1">
        <v>13.58074666666668</v>
      </c>
    </row>
    <row r="469" spans="1:23">
      <c r="A469" s="2" t="s">
        <v>1718</v>
      </c>
      <c r="B469" s="2" t="s">
        <v>3594</v>
      </c>
      <c r="C469" s="2" t="s">
        <v>32</v>
      </c>
      <c r="D469" s="2" t="s">
        <v>33</v>
      </c>
      <c r="E469" s="2" t="s">
        <v>34</v>
      </c>
      <c r="F469" s="2" t="s">
        <v>67</v>
      </c>
      <c r="G469" s="2">
        <v>1</v>
      </c>
      <c r="H469" s="2" t="s">
        <v>72</v>
      </c>
      <c r="I469" s="2">
        <v>3</v>
      </c>
      <c r="J469" s="2"/>
      <c r="K469" s="2"/>
      <c r="L469" s="2" t="s">
        <v>3889</v>
      </c>
      <c r="M469" s="2" t="s">
        <v>38</v>
      </c>
      <c r="N469" s="2" t="s">
        <v>3955</v>
      </c>
      <c r="O469" s="2">
        <v>66.036</v>
      </c>
      <c r="P469" s="2">
        <f>HYPERLINK("https://github.com/mlcommons/submissions_inference_3.1/tree/main/open/cTuning/results/nvidia_orin_maxq-tflite_cpp-cpu-tflite-vmaster-default_config","details")</f>
        <v>0</v>
      </c>
      <c r="Q469" s="2">
        <f>HYPERLINK("https://github.com/mlcommons/submissions_inference_3.1/tree/main/open/cTuning/code","details")</f>
        <v>0</v>
      </c>
      <c r="R469" s="1">
        <v>7.921042</v>
      </c>
      <c r="S469" s="1">
        <v>108.0802465202128</v>
      </c>
      <c r="T469" s="1">
        <v>63.553432</v>
      </c>
      <c r="U469" s="1">
        <v>864.6419721617027</v>
      </c>
      <c r="V469" s="1">
        <v>126.656</v>
      </c>
      <c r="W469" s="1">
        <v>13.67500833333333</v>
      </c>
    </row>
    <row r="470" spans="1:23">
      <c r="A470" s="2" t="s">
        <v>1719</v>
      </c>
      <c r="B470" s="2" t="s">
        <v>3595</v>
      </c>
      <c r="C470" s="2" t="s">
        <v>32</v>
      </c>
      <c r="D470" s="2" t="s">
        <v>33</v>
      </c>
      <c r="E470" s="2" t="s">
        <v>34</v>
      </c>
      <c r="F470" s="2" t="s">
        <v>67</v>
      </c>
      <c r="G470" s="2">
        <v>1</v>
      </c>
      <c r="H470" s="2" t="s">
        <v>72</v>
      </c>
      <c r="I470" s="2">
        <v>3</v>
      </c>
      <c r="J470" s="2"/>
      <c r="K470" s="2"/>
      <c r="L470" s="2" t="s">
        <v>3889</v>
      </c>
      <c r="M470" s="2" t="s">
        <v>38</v>
      </c>
      <c r="N470" s="2" t="s">
        <v>3956</v>
      </c>
      <c r="O470" s="2">
        <v>69.01600000000001</v>
      </c>
      <c r="P470" s="2">
        <f>HYPERLINK("https://github.com/mlcommons/submissions_inference_3.1/tree/main/open/cTuning/results/nvidia_orin_maxq-tflite_cpp-cpu-tflite-vmaster-default_config","details")</f>
        <v>0</v>
      </c>
      <c r="Q470" s="2">
        <f>HYPERLINK("https://github.com/mlcommons/submissions_inference_3.1/tree/main/open/cTuning/code","details")</f>
        <v>0</v>
      </c>
      <c r="R470" s="1">
        <v>12.133155</v>
      </c>
      <c r="S470" s="1">
        <v>164.0815099308468</v>
      </c>
      <c r="T470" s="1">
        <v>97.290256</v>
      </c>
      <c r="U470" s="1">
        <v>1312.652079446774</v>
      </c>
      <c r="V470" s="1">
        <v>82.7312</v>
      </c>
      <c r="W470" s="1">
        <v>13.563755</v>
      </c>
    </row>
    <row r="471" spans="1:23">
      <c r="A471" s="2" t="s">
        <v>1720</v>
      </c>
      <c r="B471" s="2" t="s">
        <v>3596</v>
      </c>
      <c r="C471" s="2" t="s">
        <v>32</v>
      </c>
      <c r="D471" s="2" t="s">
        <v>33</v>
      </c>
      <c r="E471" s="2" t="s">
        <v>34</v>
      </c>
      <c r="F471" s="2" t="s">
        <v>67</v>
      </c>
      <c r="G471" s="2">
        <v>1</v>
      </c>
      <c r="H471" s="2" t="s">
        <v>72</v>
      </c>
      <c r="I471" s="2">
        <v>3</v>
      </c>
      <c r="J471" s="2"/>
      <c r="K471" s="2"/>
      <c r="L471" s="2" t="s">
        <v>3889</v>
      </c>
      <c r="M471" s="2" t="s">
        <v>38</v>
      </c>
      <c r="N471" s="2" t="s">
        <v>3957</v>
      </c>
      <c r="O471" s="2">
        <v>70.73999999999999</v>
      </c>
      <c r="P471" s="2">
        <f>HYPERLINK("https://github.com/mlcommons/submissions_inference_3.1/tree/main/open/cTuning/results/nvidia_orin_maxq-tflite_cpp-cpu-tflite-vmaster-default_config","details")</f>
        <v>0</v>
      </c>
      <c r="Q471" s="2">
        <f>HYPERLINK("https://github.com/mlcommons/submissions_inference_3.1/tree/main/open/cTuning/code","details")</f>
        <v>0</v>
      </c>
      <c r="R471" s="1">
        <v>16.411783</v>
      </c>
      <c r="S471" s="1">
        <v>221.9099213028012</v>
      </c>
      <c r="T471" s="1">
        <v>131.681344</v>
      </c>
      <c r="U471" s="1">
        <v>1775.27937042241</v>
      </c>
      <c r="V471" s="1">
        <v>61.0999</v>
      </c>
      <c r="W471" s="1">
        <v>13.55020666666667</v>
      </c>
    </row>
    <row r="472" spans="1:23">
      <c r="A472" s="2" t="s">
        <v>1721</v>
      </c>
      <c r="B472" s="2" t="s">
        <v>3597</v>
      </c>
      <c r="C472" s="2" t="s">
        <v>32</v>
      </c>
      <c r="D472" s="2" t="s">
        <v>33</v>
      </c>
      <c r="E472" s="2" t="s">
        <v>34</v>
      </c>
      <c r="F472" s="2" t="s">
        <v>67</v>
      </c>
      <c r="G472" s="2">
        <v>1</v>
      </c>
      <c r="H472" s="2" t="s">
        <v>72</v>
      </c>
      <c r="I472" s="2">
        <v>3</v>
      </c>
      <c r="J472" s="2"/>
      <c r="K472" s="2"/>
      <c r="L472" s="2" t="s">
        <v>3889</v>
      </c>
      <c r="M472" s="2" t="s">
        <v>38</v>
      </c>
      <c r="N472" s="2" t="s">
        <v>3958</v>
      </c>
      <c r="O472" s="2">
        <v>71.77</v>
      </c>
      <c r="P472" s="2">
        <f>HYPERLINK("https://github.com/mlcommons/submissions_inference_3.1/tree/main/open/cTuning/results/nvidia_orin_maxq-tflite_cpp-cpu-tflite-vmaster-default_config","details")</f>
        <v>0</v>
      </c>
      <c r="Q472" s="2">
        <f>HYPERLINK("https://github.com/mlcommons/submissions_inference_3.1/tree/main/open/cTuning/code","details")</f>
        <v>0</v>
      </c>
      <c r="R472" s="1">
        <v>22.671701</v>
      </c>
      <c r="S472" s="1">
        <v>307.6804248605308</v>
      </c>
      <c r="T472" s="1">
        <v>181.899952</v>
      </c>
      <c r="U472" s="1">
        <v>2461.443398884247</v>
      </c>
      <c r="V472" s="1">
        <v>44.287</v>
      </c>
      <c r="W472" s="1">
        <v>13.62162</v>
      </c>
    </row>
    <row r="473" spans="1:23">
      <c r="A473" s="2" t="s">
        <v>1722</v>
      </c>
      <c r="B473" s="2" t="s">
        <v>3598</v>
      </c>
      <c r="C473" s="2" t="s">
        <v>32</v>
      </c>
      <c r="D473" s="2" t="s">
        <v>33</v>
      </c>
      <c r="E473" s="2" t="s">
        <v>34</v>
      </c>
      <c r="F473" s="2" t="s">
        <v>67</v>
      </c>
      <c r="G473" s="2">
        <v>1</v>
      </c>
      <c r="H473" s="2" t="s">
        <v>72</v>
      </c>
      <c r="I473" s="2">
        <v>3</v>
      </c>
      <c r="J473" s="2"/>
      <c r="K473" s="2"/>
      <c r="L473" s="2" t="s">
        <v>3889</v>
      </c>
      <c r="M473" s="2" t="s">
        <v>38</v>
      </c>
      <c r="N473" s="2" t="s">
        <v>3959</v>
      </c>
      <c r="O473" s="2">
        <v>49.168</v>
      </c>
      <c r="P473" s="2">
        <f>HYPERLINK("https://github.com/mlcommons/submissions_inference_3.1/tree/main/open/cTuning/results/nvidia_orin_maxq-tflite_cpp-cpu-tflite-vmaster-default_config","details")</f>
        <v>0</v>
      </c>
      <c r="Q473" s="2">
        <f>HYPERLINK("https://github.com/mlcommons/submissions_inference_3.1/tree/main/open/cTuning/code","details")</f>
        <v>0</v>
      </c>
      <c r="R473" s="1">
        <v>1.600033</v>
      </c>
      <c r="S473" s="1">
        <v>19.66866565188984</v>
      </c>
      <c r="T473" s="1">
        <v>13.285376</v>
      </c>
      <c r="U473" s="1">
        <v>157.3493252151187</v>
      </c>
      <c r="V473" s="1">
        <v>628.127</v>
      </c>
      <c r="W473" s="1">
        <v>12.32621333333333</v>
      </c>
    </row>
    <row r="474" spans="1:23">
      <c r="A474" s="2" t="s">
        <v>1723</v>
      </c>
      <c r="B474" s="2" t="s">
        <v>3599</v>
      </c>
      <c r="C474" s="2" t="s">
        <v>32</v>
      </c>
      <c r="D474" s="2" t="s">
        <v>33</v>
      </c>
      <c r="E474" s="2" t="s">
        <v>34</v>
      </c>
      <c r="F474" s="2" t="s">
        <v>67</v>
      </c>
      <c r="G474" s="2">
        <v>1</v>
      </c>
      <c r="H474" s="2" t="s">
        <v>72</v>
      </c>
      <c r="I474" s="2">
        <v>3</v>
      </c>
      <c r="J474" s="2"/>
      <c r="K474" s="2"/>
      <c r="L474" s="2" t="s">
        <v>3889</v>
      </c>
      <c r="M474" s="2" t="s">
        <v>38</v>
      </c>
      <c r="N474" s="2" t="s">
        <v>3960</v>
      </c>
      <c r="O474" s="2">
        <v>54.594</v>
      </c>
      <c r="P474" s="2">
        <f>HYPERLINK("https://github.com/mlcommons/submissions_inference_3.1/tree/main/open/cTuning/results/nvidia_orin_maxq-tflite_cpp-cpu-tflite-vmaster-default_config","details")</f>
        <v>0</v>
      </c>
      <c r="Q474" s="2">
        <f>HYPERLINK("https://github.com/mlcommons/submissions_inference_3.1/tree/main/open/cTuning/code","details")</f>
        <v>0</v>
      </c>
      <c r="R474" s="1">
        <v>2.47857</v>
      </c>
      <c r="S474" s="1">
        <v>30.30935220765508</v>
      </c>
      <c r="T474" s="1">
        <v>19.889464</v>
      </c>
      <c r="U474" s="1">
        <v>242.4748176612406</v>
      </c>
      <c r="V474" s="1">
        <v>405.773</v>
      </c>
      <c r="W474" s="1">
        <v>12.27970166666666</v>
      </c>
    </row>
    <row r="475" spans="1:23">
      <c r="A475" s="2" t="s">
        <v>1724</v>
      </c>
      <c r="B475" s="2" t="s">
        <v>3600</v>
      </c>
      <c r="C475" s="2" t="s">
        <v>32</v>
      </c>
      <c r="D475" s="2" t="s">
        <v>33</v>
      </c>
      <c r="E475" s="2" t="s">
        <v>34</v>
      </c>
      <c r="F475" s="2" t="s">
        <v>67</v>
      </c>
      <c r="G475" s="2">
        <v>1</v>
      </c>
      <c r="H475" s="2" t="s">
        <v>72</v>
      </c>
      <c r="I475" s="2">
        <v>3</v>
      </c>
      <c r="J475" s="2"/>
      <c r="K475" s="2"/>
      <c r="L475" s="2" t="s">
        <v>3889</v>
      </c>
      <c r="M475" s="2" t="s">
        <v>38</v>
      </c>
      <c r="N475" s="2" t="s">
        <v>3961</v>
      </c>
      <c r="O475" s="2">
        <v>56.604</v>
      </c>
      <c r="P475" s="2">
        <f>HYPERLINK("https://github.com/mlcommons/submissions_inference_3.1/tree/main/open/cTuning/results/nvidia_orin_maxq-tflite_cpp-cpu-tflite-vmaster-default_config","details")</f>
        <v>0</v>
      </c>
      <c r="Q475" s="2">
        <f>HYPERLINK("https://github.com/mlcommons/submissions_inference_3.1/tree/main/open/cTuning/code","details")</f>
        <v>0</v>
      </c>
      <c r="R475" s="1">
        <v>3.500035</v>
      </c>
      <c r="S475" s="1">
        <v>42.80447669899685</v>
      </c>
      <c r="T475" s="1">
        <v>28.138008</v>
      </c>
      <c r="U475" s="1">
        <v>342.4358135919747</v>
      </c>
      <c r="V475" s="1">
        <v>286.284</v>
      </c>
      <c r="W475" s="1">
        <v>12.23931833333333</v>
      </c>
    </row>
    <row r="476" spans="1:23">
      <c r="A476" s="2" t="s">
        <v>1725</v>
      </c>
      <c r="B476" s="2" t="s">
        <v>3601</v>
      </c>
      <c r="C476" s="2" t="s">
        <v>32</v>
      </c>
      <c r="D476" s="2" t="s">
        <v>33</v>
      </c>
      <c r="E476" s="2" t="s">
        <v>34</v>
      </c>
      <c r="F476" s="2" t="s">
        <v>67</v>
      </c>
      <c r="G476" s="2">
        <v>1</v>
      </c>
      <c r="H476" s="2" t="s">
        <v>72</v>
      </c>
      <c r="I476" s="2">
        <v>3</v>
      </c>
      <c r="J476" s="2"/>
      <c r="K476" s="2"/>
      <c r="L476" s="2" t="s">
        <v>3889</v>
      </c>
      <c r="M476" s="2" t="s">
        <v>38</v>
      </c>
      <c r="N476" s="2" t="s">
        <v>3962</v>
      </c>
      <c r="O476" s="2">
        <v>58.528</v>
      </c>
      <c r="P476" s="2">
        <f>HYPERLINK("https://github.com/mlcommons/submissions_inference_3.1/tree/main/open/cTuning/results/nvidia_orin_maxq-tflite_cpp-cpu-tflite-vmaster-default_config","details")</f>
        <v>0</v>
      </c>
      <c r="Q476" s="2">
        <f>HYPERLINK("https://github.com/mlcommons/submissions_inference_3.1/tree/main/open/cTuning/code","details")</f>
        <v>0</v>
      </c>
      <c r="R476" s="1">
        <v>4.773521</v>
      </c>
      <c r="S476" s="1">
        <v>58.37509778058998</v>
      </c>
      <c r="T476" s="1">
        <v>38.330976</v>
      </c>
      <c r="U476" s="1">
        <v>467.0007822447199</v>
      </c>
      <c r="V476" s="1">
        <v>210.253</v>
      </c>
      <c r="W476" s="1">
        <v>12.262345</v>
      </c>
    </row>
    <row r="477" spans="1:23">
      <c r="A477" s="2" t="s">
        <v>1726</v>
      </c>
      <c r="B477" s="2" t="s">
        <v>3602</v>
      </c>
      <c r="C477" s="2" t="s">
        <v>32</v>
      </c>
      <c r="D477" s="2" t="s">
        <v>33</v>
      </c>
      <c r="E477" s="2" t="s">
        <v>34</v>
      </c>
      <c r="F477" s="2" t="s">
        <v>67</v>
      </c>
      <c r="G477" s="2">
        <v>1</v>
      </c>
      <c r="H477" s="2" t="s">
        <v>72</v>
      </c>
      <c r="I477" s="2">
        <v>3</v>
      </c>
      <c r="J477" s="2"/>
      <c r="K477" s="2"/>
      <c r="L477" s="2" t="s">
        <v>3889</v>
      </c>
      <c r="M477" s="2" t="s">
        <v>38</v>
      </c>
      <c r="N477" s="2" t="s">
        <v>3963</v>
      </c>
      <c r="O477" s="2">
        <v>55.506</v>
      </c>
      <c r="P477" s="2">
        <f>HYPERLINK("https://github.com/mlcommons/submissions_inference_3.1/tree/main/open/cTuning/results/nvidia_orin_maxq-tflite_cpp-cpu-tflite-vmaster-default_config","details")</f>
        <v>0</v>
      </c>
      <c r="Q477" s="2">
        <f>HYPERLINK("https://github.com/mlcommons/submissions_inference_3.1/tree/main/open/cTuning/code","details")</f>
        <v>0</v>
      </c>
      <c r="R477" s="1">
        <v>2.07319</v>
      </c>
      <c r="S477" s="1">
        <v>25.61431156766417</v>
      </c>
      <c r="T477" s="1">
        <v>16.62776</v>
      </c>
      <c r="U477" s="1">
        <v>204.9144925413134</v>
      </c>
      <c r="V477" s="1">
        <v>483.99</v>
      </c>
      <c r="W477" s="1">
        <v>12.37412666666667</v>
      </c>
    </row>
    <row r="478" spans="1:23">
      <c r="A478" s="2" t="s">
        <v>1727</v>
      </c>
      <c r="B478" s="2" t="s">
        <v>3603</v>
      </c>
      <c r="C478" s="2" t="s">
        <v>32</v>
      </c>
      <c r="D478" s="2" t="s">
        <v>33</v>
      </c>
      <c r="E478" s="2" t="s">
        <v>34</v>
      </c>
      <c r="F478" s="2" t="s">
        <v>67</v>
      </c>
      <c r="G478" s="2">
        <v>1</v>
      </c>
      <c r="H478" s="2" t="s">
        <v>72</v>
      </c>
      <c r="I478" s="2">
        <v>3</v>
      </c>
      <c r="J478" s="2"/>
      <c r="K478" s="2"/>
      <c r="L478" s="2" t="s">
        <v>3889</v>
      </c>
      <c r="M478" s="2" t="s">
        <v>38</v>
      </c>
      <c r="N478" s="2" t="s">
        <v>3964</v>
      </c>
      <c r="O478" s="2">
        <v>59.198</v>
      </c>
      <c r="P478" s="2">
        <f>HYPERLINK("https://github.com/mlcommons/submissions_inference_3.1/tree/main/open/cTuning/results/nvidia_orin_maxq-tflite_cpp-cpu-tflite-vmaster-default_config","details")</f>
        <v>0</v>
      </c>
      <c r="Q478" s="2">
        <f>HYPERLINK("https://github.com/mlcommons/submissions_inference_3.1/tree/main/open/cTuning/code","details")</f>
        <v>0</v>
      </c>
      <c r="R478" s="1">
        <v>3.243194</v>
      </c>
      <c r="S478" s="1">
        <v>39.59739633779913</v>
      </c>
      <c r="T478" s="1">
        <v>26.680544</v>
      </c>
      <c r="U478" s="1">
        <v>316.7791707023931</v>
      </c>
      <c r="V478" s="1">
        <v>309.879</v>
      </c>
      <c r="W478" s="1">
        <v>12.25582</v>
      </c>
    </row>
    <row r="479" spans="1:23">
      <c r="A479" s="2" t="s">
        <v>1728</v>
      </c>
      <c r="B479" s="2" t="s">
        <v>3604</v>
      </c>
      <c r="C479" s="2" t="s">
        <v>32</v>
      </c>
      <c r="D479" s="2" t="s">
        <v>33</v>
      </c>
      <c r="E479" s="2" t="s">
        <v>34</v>
      </c>
      <c r="F479" s="2" t="s">
        <v>67</v>
      </c>
      <c r="G479" s="2">
        <v>1</v>
      </c>
      <c r="H479" s="2" t="s">
        <v>72</v>
      </c>
      <c r="I479" s="2">
        <v>3</v>
      </c>
      <c r="J479" s="2"/>
      <c r="K479" s="2"/>
      <c r="L479" s="2" t="s">
        <v>3889</v>
      </c>
      <c r="M479" s="2" t="s">
        <v>38</v>
      </c>
      <c r="N479" s="2" t="s">
        <v>3965</v>
      </c>
      <c r="O479" s="2">
        <v>61.982</v>
      </c>
      <c r="P479" s="2">
        <f>HYPERLINK("https://github.com/mlcommons/submissions_inference_3.1/tree/main/open/cTuning/results/nvidia_orin_maxq-tflite_cpp-cpu-tflite-vmaster-default_config","details")</f>
        <v>0</v>
      </c>
      <c r="Q479" s="2">
        <f>HYPERLINK("https://github.com/mlcommons/submissions_inference_3.1/tree/main/open/cTuning/code","details")</f>
        <v>0</v>
      </c>
      <c r="R479" s="1">
        <v>4.580409</v>
      </c>
      <c r="S479" s="1">
        <v>56.22111913467694</v>
      </c>
      <c r="T479" s="1">
        <v>36.756424</v>
      </c>
      <c r="U479" s="1">
        <v>449.7689530774155</v>
      </c>
      <c r="V479" s="1">
        <v>218.947</v>
      </c>
      <c r="W479" s="1">
        <v>12.29724833333334</v>
      </c>
    </row>
    <row r="480" spans="1:23">
      <c r="A480" s="2" t="s">
        <v>1729</v>
      </c>
      <c r="B480" s="2" t="s">
        <v>3605</v>
      </c>
      <c r="C480" s="2" t="s">
        <v>32</v>
      </c>
      <c r="D480" s="2" t="s">
        <v>33</v>
      </c>
      <c r="E480" s="2" t="s">
        <v>34</v>
      </c>
      <c r="F480" s="2" t="s">
        <v>67</v>
      </c>
      <c r="G480" s="2">
        <v>1</v>
      </c>
      <c r="H480" s="2" t="s">
        <v>72</v>
      </c>
      <c r="I480" s="2">
        <v>3</v>
      </c>
      <c r="J480" s="2"/>
      <c r="K480" s="2"/>
      <c r="L480" s="2" t="s">
        <v>3889</v>
      </c>
      <c r="M480" s="2" t="s">
        <v>38</v>
      </c>
      <c r="N480" s="2" t="s">
        <v>3966</v>
      </c>
      <c r="O480" s="2">
        <v>63.702</v>
      </c>
      <c r="P480" s="2">
        <f>HYPERLINK("https://github.com/mlcommons/submissions_inference_3.1/tree/main/open/cTuning/results/nvidia_orin_maxq-tflite_cpp-cpu-tflite-vmaster-default_config","details")</f>
        <v>0</v>
      </c>
      <c r="Q480" s="2">
        <f>HYPERLINK("https://github.com/mlcommons/submissions_inference_3.1/tree/main/open/cTuning/code","details")</f>
        <v>0</v>
      </c>
      <c r="R480" s="1">
        <v>6.294413</v>
      </c>
      <c r="S480" s="1">
        <v>77.12800253325531</v>
      </c>
      <c r="T480" s="1">
        <v>50.575736</v>
      </c>
      <c r="U480" s="1">
        <v>617.0240202660425</v>
      </c>
      <c r="V480" s="1">
        <v>159.61</v>
      </c>
      <c r="W480" s="1">
        <v>12.30160333333333</v>
      </c>
    </row>
    <row r="481" spans="1:23">
      <c r="A481" s="2" t="s">
        <v>1730</v>
      </c>
      <c r="B481" s="2" t="s">
        <v>3606</v>
      </c>
      <c r="C481" s="2" t="s">
        <v>32</v>
      </c>
      <c r="D481" s="2" t="s">
        <v>33</v>
      </c>
      <c r="E481" s="2" t="s">
        <v>34</v>
      </c>
      <c r="F481" s="2" t="s">
        <v>67</v>
      </c>
      <c r="G481" s="2">
        <v>1</v>
      </c>
      <c r="H481" s="2" t="s">
        <v>72</v>
      </c>
      <c r="I481" s="2">
        <v>3</v>
      </c>
      <c r="J481" s="2"/>
      <c r="K481" s="2"/>
      <c r="L481" s="2" t="s">
        <v>3889</v>
      </c>
      <c r="M481" s="2" t="s">
        <v>38</v>
      </c>
      <c r="N481" s="2" t="s">
        <v>3967</v>
      </c>
      <c r="O481" s="2">
        <v>62.018</v>
      </c>
      <c r="P481" s="2">
        <f>HYPERLINK("https://github.com/mlcommons/submissions_inference_3.1/tree/main/open/cTuning/results/nvidia_orin_maxq-tflite_cpp-cpu-tflite-vmaster-default_config","details")</f>
        <v>0</v>
      </c>
      <c r="Q481" s="2">
        <f>HYPERLINK("https://github.com/mlcommons/submissions_inference_3.1/tree/main/open/cTuning/code","details")</f>
        <v>0</v>
      </c>
      <c r="R481" s="1">
        <v>3.579844</v>
      </c>
      <c r="S481" s="1">
        <v>44.19959019080598</v>
      </c>
      <c r="T481" s="1">
        <v>28.755488</v>
      </c>
      <c r="U481" s="1">
        <v>353.5967215264478</v>
      </c>
      <c r="V481" s="1">
        <v>280.494</v>
      </c>
      <c r="W481" s="1">
        <v>12.38270666666668</v>
      </c>
    </row>
    <row r="482" spans="1:23">
      <c r="A482" s="2" t="s">
        <v>1731</v>
      </c>
      <c r="B482" s="2" t="s">
        <v>3607</v>
      </c>
      <c r="C482" s="2" t="s">
        <v>32</v>
      </c>
      <c r="D482" s="2" t="s">
        <v>33</v>
      </c>
      <c r="E482" s="2" t="s">
        <v>34</v>
      </c>
      <c r="F482" s="2" t="s">
        <v>67</v>
      </c>
      <c r="G482" s="2">
        <v>1</v>
      </c>
      <c r="H482" s="2" t="s">
        <v>72</v>
      </c>
      <c r="I482" s="2">
        <v>3</v>
      </c>
      <c r="J482" s="2"/>
      <c r="K482" s="2"/>
      <c r="L482" s="2" t="s">
        <v>3889</v>
      </c>
      <c r="M482" s="2" t="s">
        <v>38</v>
      </c>
      <c r="N482" s="2" t="s">
        <v>3968</v>
      </c>
      <c r="O482" s="2">
        <v>64.996</v>
      </c>
      <c r="P482" s="2">
        <f>HYPERLINK("https://github.com/mlcommons/submissions_inference_3.1/tree/main/open/cTuning/results/nvidia_orin_maxq-tflite_cpp-cpu-tflite-vmaster-default_config","details")</f>
        <v>0</v>
      </c>
      <c r="Q482" s="2">
        <f>HYPERLINK("https://github.com/mlcommons/submissions_inference_3.1/tree/main/open/cTuning/code","details")</f>
        <v>0</v>
      </c>
      <c r="R482" s="1">
        <v>5.651016</v>
      </c>
      <c r="S482" s="1">
        <v>69.50875604192264</v>
      </c>
      <c r="T482" s="1">
        <v>45.386312</v>
      </c>
      <c r="U482" s="1">
        <v>556.0700483353811</v>
      </c>
      <c r="V482" s="1">
        <v>177.81</v>
      </c>
      <c r="W482" s="1">
        <v>12.35216166666667</v>
      </c>
    </row>
    <row r="483" spans="1:23">
      <c r="A483" s="2" t="s">
        <v>1732</v>
      </c>
      <c r="B483" s="2" t="s">
        <v>3608</v>
      </c>
      <c r="C483" s="2" t="s">
        <v>32</v>
      </c>
      <c r="D483" s="2" t="s">
        <v>33</v>
      </c>
      <c r="E483" s="2" t="s">
        <v>34</v>
      </c>
      <c r="F483" s="2" t="s">
        <v>67</v>
      </c>
      <c r="G483" s="2">
        <v>1</v>
      </c>
      <c r="H483" s="2" t="s">
        <v>72</v>
      </c>
      <c r="I483" s="2">
        <v>3</v>
      </c>
      <c r="J483" s="2"/>
      <c r="K483" s="2"/>
      <c r="L483" s="2" t="s">
        <v>3889</v>
      </c>
      <c r="M483" s="2" t="s">
        <v>38</v>
      </c>
      <c r="N483" s="2" t="s">
        <v>3969</v>
      </c>
      <c r="O483" s="2">
        <v>67.496</v>
      </c>
      <c r="P483" s="2">
        <f>HYPERLINK("https://github.com/mlcommons/submissions_inference_3.1/tree/main/open/cTuning/results/nvidia_orin_maxq-tflite_cpp-cpu-tflite-vmaster-default_config","details")</f>
        <v>0</v>
      </c>
      <c r="Q483" s="2">
        <f>HYPERLINK("https://github.com/mlcommons/submissions_inference_3.1/tree/main/open/cTuning/code","details")</f>
        <v>0</v>
      </c>
      <c r="R483" s="1">
        <v>8.066613</v>
      </c>
      <c r="S483" s="1">
        <v>99.36865158661024</v>
      </c>
      <c r="T483" s="1">
        <v>64.69828800000001</v>
      </c>
      <c r="U483" s="1">
        <v>794.9492126928819</v>
      </c>
      <c r="V483" s="1">
        <v>124.431</v>
      </c>
      <c r="W483" s="1">
        <v>12.35694833333334</v>
      </c>
    </row>
    <row r="484" spans="1:23">
      <c r="A484" s="2" t="s">
        <v>1733</v>
      </c>
      <c r="B484" s="2" t="s">
        <v>3609</v>
      </c>
      <c r="C484" s="2" t="s">
        <v>32</v>
      </c>
      <c r="D484" s="2" t="s">
        <v>33</v>
      </c>
      <c r="E484" s="2" t="s">
        <v>34</v>
      </c>
      <c r="F484" s="2" t="s">
        <v>67</v>
      </c>
      <c r="G484" s="2">
        <v>1</v>
      </c>
      <c r="H484" s="2" t="s">
        <v>72</v>
      </c>
      <c r="I484" s="2">
        <v>3</v>
      </c>
      <c r="J484" s="2"/>
      <c r="K484" s="2"/>
      <c r="L484" s="2" t="s">
        <v>3889</v>
      </c>
      <c r="M484" s="2" t="s">
        <v>38</v>
      </c>
      <c r="N484" s="2" t="s">
        <v>3970</v>
      </c>
      <c r="O484" s="2">
        <v>68.688</v>
      </c>
      <c r="P484" s="2">
        <f>HYPERLINK("https://github.com/mlcommons/submissions_inference_3.1/tree/main/open/cTuning/results/nvidia_orin_maxq-tflite_cpp-cpu-tflite-vmaster-default_config","details")</f>
        <v>0</v>
      </c>
      <c r="Q484" s="2">
        <f>HYPERLINK("https://github.com/mlcommons/submissions_inference_3.1/tree/main/open/cTuning/code","details")</f>
        <v>0</v>
      </c>
      <c r="R484" s="1">
        <v>10.9835</v>
      </c>
      <c r="S484" s="1">
        <v>135.9617387131368</v>
      </c>
      <c r="T484" s="1">
        <v>88.04413599999999</v>
      </c>
      <c r="U484" s="1">
        <v>1087.693909705094</v>
      </c>
      <c r="V484" s="1">
        <v>91.4149</v>
      </c>
      <c r="W484" s="1">
        <v>12.424615</v>
      </c>
    </row>
    <row r="485" spans="1:23">
      <c r="A485" s="2" t="s">
        <v>1734</v>
      </c>
      <c r="B485" s="2" t="s">
        <v>3610</v>
      </c>
      <c r="C485" s="2" t="s">
        <v>32</v>
      </c>
      <c r="D485" s="2" t="s">
        <v>33</v>
      </c>
      <c r="E485" s="2" t="s">
        <v>34</v>
      </c>
      <c r="F485" s="2" t="s">
        <v>67</v>
      </c>
      <c r="G485" s="2">
        <v>1</v>
      </c>
      <c r="H485" s="2" t="s">
        <v>72</v>
      </c>
      <c r="I485" s="2">
        <v>3</v>
      </c>
      <c r="J485" s="2"/>
      <c r="K485" s="2"/>
      <c r="L485" s="2" t="s">
        <v>3889</v>
      </c>
      <c r="M485" s="2" t="s">
        <v>38</v>
      </c>
      <c r="N485" s="2" t="s">
        <v>3971</v>
      </c>
      <c r="O485" s="2">
        <v>63.602</v>
      </c>
      <c r="P485" s="2">
        <f>HYPERLINK("https://github.com/mlcommons/submissions_inference_3.1/tree/main/open/cTuning/results/nvidia_orin_maxq-tflite_cpp-cpu-tflite-vmaster-default_config","details")</f>
        <v>0</v>
      </c>
      <c r="Q485" s="2">
        <f>HYPERLINK("https://github.com/mlcommons/submissions_inference_3.1/tree/main/open/cTuning/code","details")</f>
        <v>0</v>
      </c>
      <c r="R485" s="1">
        <v>4.437137</v>
      </c>
      <c r="S485" s="1">
        <v>55.06525306305242</v>
      </c>
      <c r="T485" s="1">
        <v>35.63048</v>
      </c>
      <c r="U485" s="1">
        <v>440.5220245044193</v>
      </c>
      <c r="V485" s="1">
        <v>226.507</v>
      </c>
      <c r="W485" s="1">
        <v>12.45930666666666</v>
      </c>
    </row>
    <row r="486" spans="1:23">
      <c r="A486" s="2" t="s">
        <v>1735</v>
      </c>
      <c r="B486" s="2" t="s">
        <v>3611</v>
      </c>
      <c r="C486" s="2" t="s">
        <v>32</v>
      </c>
      <c r="D486" s="2" t="s">
        <v>33</v>
      </c>
      <c r="E486" s="2" t="s">
        <v>34</v>
      </c>
      <c r="F486" s="2" t="s">
        <v>67</v>
      </c>
      <c r="G486" s="2">
        <v>1</v>
      </c>
      <c r="H486" s="2" t="s">
        <v>72</v>
      </c>
      <c r="I486" s="2">
        <v>3</v>
      </c>
      <c r="J486" s="2"/>
      <c r="K486" s="2"/>
      <c r="L486" s="2" t="s">
        <v>3889</v>
      </c>
      <c r="M486" s="2" t="s">
        <v>38</v>
      </c>
      <c r="N486" s="2" t="s">
        <v>3972</v>
      </c>
      <c r="O486" s="2">
        <v>67.73999999999999</v>
      </c>
      <c r="P486" s="2">
        <f>HYPERLINK("https://github.com/mlcommons/submissions_inference_3.1/tree/main/open/cTuning/results/nvidia_orin_maxq-tflite_cpp-cpu-tflite-vmaster-default_config","details")</f>
        <v>0</v>
      </c>
      <c r="Q486" s="2">
        <f>HYPERLINK("https://github.com/mlcommons/submissions_inference_3.1/tree/main/open/cTuning/code","details")</f>
        <v>0</v>
      </c>
      <c r="R486" s="1">
        <v>6.948288</v>
      </c>
      <c r="S486" s="1">
        <v>86.19179650112989</v>
      </c>
      <c r="T486" s="1">
        <v>55.833344</v>
      </c>
      <c r="U486" s="1">
        <v>689.5343720090391</v>
      </c>
      <c r="V486" s="1">
        <v>144.628</v>
      </c>
      <c r="W486" s="1">
        <v>12.45854999999999</v>
      </c>
    </row>
    <row r="487" spans="1:23">
      <c r="A487" s="2" t="s">
        <v>1736</v>
      </c>
      <c r="B487" s="2" t="s">
        <v>3612</v>
      </c>
      <c r="C487" s="2" t="s">
        <v>32</v>
      </c>
      <c r="D487" s="2" t="s">
        <v>33</v>
      </c>
      <c r="E487" s="2" t="s">
        <v>34</v>
      </c>
      <c r="F487" s="2" t="s">
        <v>67</v>
      </c>
      <c r="G487" s="2">
        <v>1</v>
      </c>
      <c r="H487" s="2" t="s">
        <v>72</v>
      </c>
      <c r="I487" s="2">
        <v>3</v>
      </c>
      <c r="J487" s="2"/>
      <c r="K487" s="2"/>
      <c r="L487" s="2" t="s">
        <v>3889</v>
      </c>
      <c r="M487" s="2" t="s">
        <v>38</v>
      </c>
      <c r="N487" s="2" t="s">
        <v>3973</v>
      </c>
      <c r="O487" s="2">
        <v>69.68000000000001</v>
      </c>
      <c r="P487" s="2">
        <f>HYPERLINK("https://github.com/mlcommons/submissions_inference_3.1/tree/main/open/cTuning/results/nvidia_orin_maxq-tflite_cpp-cpu-tflite-vmaster-default_config","details")</f>
        <v>0</v>
      </c>
      <c r="Q487" s="2">
        <f>HYPERLINK("https://github.com/mlcommons/submissions_inference_3.1/tree/main/open/cTuning/code","details")</f>
        <v>0</v>
      </c>
      <c r="R487" s="1">
        <v>9.860957000000001</v>
      </c>
      <c r="S487" s="1">
        <v>122.1669005850797</v>
      </c>
      <c r="T487" s="1">
        <v>79.13928</v>
      </c>
      <c r="U487" s="1">
        <v>977.3352046806372</v>
      </c>
      <c r="V487" s="1">
        <v>101.852</v>
      </c>
      <c r="W487" s="1">
        <v>12.43619666666667</v>
      </c>
    </row>
    <row r="488" spans="1:23">
      <c r="A488" s="2" t="s">
        <v>1737</v>
      </c>
      <c r="B488" s="2" t="s">
        <v>3613</v>
      </c>
      <c r="C488" s="2" t="s">
        <v>32</v>
      </c>
      <c r="D488" s="2" t="s">
        <v>33</v>
      </c>
      <c r="E488" s="2" t="s">
        <v>34</v>
      </c>
      <c r="F488" s="2" t="s">
        <v>67</v>
      </c>
      <c r="G488" s="2">
        <v>1</v>
      </c>
      <c r="H488" s="2" t="s">
        <v>72</v>
      </c>
      <c r="I488" s="2">
        <v>3</v>
      </c>
      <c r="J488" s="2"/>
      <c r="K488" s="2"/>
      <c r="L488" s="2" t="s">
        <v>3889</v>
      </c>
      <c r="M488" s="2" t="s">
        <v>38</v>
      </c>
      <c r="N488" s="2" t="s">
        <v>3974</v>
      </c>
      <c r="O488" s="2">
        <v>70.66200000000001</v>
      </c>
      <c r="P488" s="2">
        <f>HYPERLINK("https://github.com/mlcommons/submissions_inference_3.1/tree/main/open/cTuning/results/nvidia_orin_maxq-tflite_cpp-cpu-tflite-vmaster-default_config","details")</f>
        <v>0</v>
      </c>
      <c r="Q488" s="2">
        <f>HYPERLINK("https://github.com/mlcommons/submissions_inference_3.1/tree/main/open/cTuning/code","details")</f>
        <v>0</v>
      </c>
      <c r="R488" s="1">
        <v>13.437585</v>
      </c>
      <c r="S488" s="1">
        <v>166.8637547950025</v>
      </c>
      <c r="T488" s="1">
        <v>107.862416</v>
      </c>
      <c r="U488" s="1">
        <v>1334.91003836002</v>
      </c>
      <c r="V488" s="1">
        <v>74.66249999999999</v>
      </c>
      <c r="W488" s="1">
        <v>12.45356500000001</v>
      </c>
    </row>
    <row r="489" spans="1:23">
      <c r="A489" s="2" t="s">
        <v>1738</v>
      </c>
      <c r="B489" s="2" t="s">
        <v>3614</v>
      </c>
      <c r="C489" s="2" t="s">
        <v>32</v>
      </c>
      <c r="D489" s="2" t="s">
        <v>33</v>
      </c>
      <c r="E489" s="2" t="s">
        <v>34</v>
      </c>
      <c r="F489" s="2" t="s">
        <v>67</v>
      </c>
      <c r="G489" s="2">
        <v>1</v>
      </c>
      <c r="H489" s="2" t="s">
        <v>72</v>
      </c>
      <c r="I489" s="2">
        <v>3</v>
      </c>
      <c r="J489" s="2"/>
      <c r="K489" s="2"/>
      <c r="L489" s="2" t="s">
        <v>3889</v>
      </c>
      <c r="M489" s="2" t="s">
        <v>38</v>
      </c>
      <c r="N489" s="2" t="s">
        <v>3975</v>
      </c>
      <c r="O489" s="2">
        <v>75.76000000000001</v>
      </c>
      <c r="P489" s="2">
        <f>HYPERLINK("https://github.com/mlcommons/submissions_inference_3.1/tree/main/open/cTuning/results/nvidia_orin_maxq-tflite_cpp-cpu-tflite-vmaster-default_config","details")</f>
        <v>0</v>
      </c>
      <c r="Q489" s="2">
        <f>HYPERLINK("https://github.com/mlcommons/submissions_inference_3.1/tree/main/open/cTuning/code","details")</f>
        <v>0</v>
      </c>
      <c r="R489" s="1">
        <v>18.556183</v>
      </c>
      <c r="S489" s="1">
        <v>247.3487639377604</v>
      </c>
      <c r="T489" s="1">
        <v>148.774584</v>
      </c>
      <c r="U489" s="1">
        <v>1978.790111502083</v>
      </c>
      <c r="V489" s="1">
        <v>54.137</v>
      </c>
      <c r="W489" s="1">
        <v>13.38346166666666</v>
      </c>
    </row>
    <row r="490" spans="1:23">
      <c r="A490" s="2" t="s">
        <v>1739</v>
      </c>
      <c r="B490" s="2" t="s">
        <v>3615</v>
      </c>
      <c r="C490" s="2" t="s">
        <v>32</v>
      </c>
      <c r="D490" s="2" t="s">
        <v>33</v>
      </c>
      <c r="E490" s="2" t="s">
        <v>34</v>
      </c>
      <c r="F490" s="2" t="s">
        <v>67</v>
      </c>
      <c r="G490" s="2">
        <v>1</v>
      </c>
      <c r="H490" s="2" t="s">
        <v>72</v>
      </c>
      <c r="I490" s="2">
        <v>3</v>
      </c>
      <c r="J490" s="2"/>
      <c r="K490" s="2"/>
      <c r="L490" s="2" t="s">
        <v>3889</v>
      </c>
      <c r="M490" s="2" t="s">
        <v>38</v>
      </c>
      <c r="N490" s="2" t="s">
        <v>3976</v>
      </c>
      <c r="O490" s="2">
        <v>72.678</v>
      </c>
      <c r="P490" s="2">
        <f>HYPERLINK("https://github.com/mlcommons/submissions_inference_3.1/tree/main/open/cTuning/results/nvidia_orin_maxq-tflite_cpp-cpu-tflite-vmaster-default_config","details")</f>
        <v>0</v>
      </c>
      <c r="Q490" s="2">
        <f>HYPERLINK("https://github.com/mlcommons/submissions_inference_3.1/tree/main/open/cTuning/code","details")</f>
        <v>0</v>
      </c>
      <c r="R490" s="1">
        <v>16.037251</v>
      </c>
      <c r="S490" s="1">
        <v>214.5245679057689</v>
      </c>
      <c r="T490" s="1">
        <v>128.556824</v>
      </c>
      <c r="U490" s="1">
        <v>1716.196543246151</v>
      </c>
      <c r="V490" s="1">
        <v>62.5449</v>
      </c>
      <c r="W490" s="1">
        <v>13.40990833333334</v>
      </c>
    </row>
    <row r="491" spans="1:23">
      <c r="A491" s="2" t="s">
        <v>1740</v>
      </c>
      <c r="B491" s="2" t="s">
        <v>3616</v>
      </c>
      <c r="C491" s="2" t="s">
        <v>32</v>
      </c>
      <c r="D491" s="2" t="s">
        <v>33</v>
      </c>
      <c r="E491" s="2" t="s">
        <v>34</v>
      </c>
      <c r="F491" s="2" t="s">
        <v>67</v>
      </c>
      <c r="G491" s="2">
        <v>1</v>
      </c>
      <c r="H491" s="2" t="s">
        <v>72</v>
      </c>
      <c r="I491" s="2">
        <v>3</v>
      </c>
      <c r="J491" s="2"/>
      <c r="K491" s="2"/>
      <c r="L491" s="2" t="s">
        <v>3889</v>
      </c>
      <c r="M491" s="2" t="s">
        <v>38</v>
      </c>
      <c r="N491" s="2" t="s">
        <v>3977</v>
      </c>
      <c r="O491" s="2">
        <v>68.336</v>
      </c>
      <c r="P491" s="2">
        <f>HYPERLINK("https://github.com/mlcommons/submissions_inference_3.1/tree/main/open/cTuning/results/nvidia_orin_maxq-tflite_cpp-cpu-tflite-vmaster-default_config","details")</f>
        <v>0</v>
      </c>
      <c r="Q491" s="2">
        <f>HYPERLINK("https://github.com/mlcommons/submissions_inference_3.1/tree/main/open/cTuning/code","details")</f>
        <v>0</v>
      </c>
      <c r="R491" s="1">
        <v>5.98897</v>
      </c>
      <c r="S491" s="1">
        <v>79.68702091328137</v>
      </c>
      <c r="T491" s="1">
        <v>48.063576</v>
      </c>
      <c r="U491" s="1">
        <v>637.496167306251</v>
      </c>
      <c r="V491" s="1">
        <v>167.439</v>
      </c>
      <c r="W491" s="1">
        <v>13.325595</v>
      </c>
    </row>
    <row r="492" spans="1:23">
      <c r="A492" s="2" t="s">
        <v>1741</v>
      </c>
      <c r="B492" s="2" t="s">
        <v>3617</v>
      </c>
      <c r="C492" s="2" t="s">
        <v>32</v>
      </c>
      <c r="D492" s="2" t="s">
        <v>33</v>
      </c>
      <c r="E492" s="2" t="s">
        <v>34</v>
      </c>
      <c r="F492" s="2" t="s">
        <v>67</v>
      </c>
      <c r="G492" s="2">
        <v>1</v>
      </c>
      <c r="H492" s="2" t="s">
        <v>72</v>
      </c>
      <c r="I492" s="2">
        <v>3</v>
      </c>
      <c r="J492" s="2"/>
      <c r="K492" s="2"/>
      <c r="L492" s="2" t="s">
        <v>3889</v>
      </c>
      <c r="M492" s="2" t="s">
        <v>38</v>
      </c>
      <c r="N492" s="2" t="s">
        <v>3978</v>
      </c>
      <c r="O492" s="2">
        <v>63.332</v>
      </c>
      <c r="P492" s="2">
        <f>HYPERLINK("https://github.com/mlcommons/submissions_inference_3.1/tree/main/open/cTuning/results/nvidia_orin_maxq-tflite_cpp-cpu-tflite-vmaster-default_config","details")</f>
        <v>0</v>
      </c>
      <c r="Q492" s="2">
        <f>HYPERLINK("https://github.com/mlcommons/submissions_inference_3.1/tree/main/open/cTuning/code","details")</f>
        <v>0</v>
      </c>
      <c r="R492" s="1">
        <v>4.77173</v>
      </c>
      <c r="S492" s="1">
        <v>62.65050239408222</v>
      </c>
      <c r="T492" s="1">
        <v>38.292128</v>
      </c>
      <c r="U492" s="1">
        <v>501.2040191526577</v>
      </c>
      <c r="V492" s="1">
        <v>211.009</v>
      </c>
      <c r="W492" s="1">
        <v>13.20511</v>
      </c>
    </row>
    <row r="493" spans="1:23">
      <c r="A493" s="2" t="s">
        <v>1742</v>
      </c>
      <c r="B493" s="2" t="s">
        <v>3618</v>
      </c>
      <c r="C493" s="2" t="s">
        <v>32</v>
      </c>
      <c r="D493" s="2" t="s">
        <v>33</v>
      </c>
      <c r="E493" s="2" t="s">
        <v>34</v>
      </c>
      <c r="F493" s="2" t="s">
        <v>67</v>
      </c>
      <c r="G493" s="2">
        <v>1</v>
      </c>
      <c r="H493" s="2" t="s">
        <v>72</v>
      </c>
      <c r="I493" s="2">
        <v>3</v>
      </c>
      <c r="J493" s="2"/>
      <c r="K493" s="2"/>
      <c r="L493" s="2" t="s">
        <v>3889</v>
      </c>
      <c r="M493" s="2" t="s">
        <v>38</v>
      </c>
      <c r="N493" s="2" t="s">
        <v>3979</v>
      </c>
      <c r="O493" s="2">
        <v>72.90600000000001</v>
      </c>
      <c r="P493" s="2">
        <f>HYPERLINK("https://github.com/mlcommons/submissions_inference_3.1/tree/main/open/cTuning/results/nvidia_orin_maxq-tflite_cpp-cpu-tflite-vmaster-default_config","details")</f>
        <v>0</v>
      </c>
      <c r="Q493" s="2">
        <f>HYPERLINK("https://github.com/mlcommons/submissions_inference_3.1/tree/main/open/cTuning/code","details")</f>
        <v>0</v>
      </c>
      <c r="R493" s="1">
        <v>12.227513</v>
      </c>
      <c r="S493" s="1">
        <v>150.0199664300779</v>
      </c>
      <c r="T493" s="1">
        <v>98.12575200000001</v>
      </c>
      <c r="U493" s="1">
        <v>1200.159731440623</v>
      </c>
      <c r="V493" s="1">
        <v>82.22490000000001</v>
      </c>
      <c r="W493" s="1">
        <v>12.32923</v>
      </c>
    </row>
    <row r="494" spans="1:23">
      <c r="A494" s="2" t="s">
        <v>1743</v>
      </c>
      <c r="B494" s="2" t="s">
        <v>3619</v>
      </c>
      <c r="C494" s="2" t="s">
        <v>32</v>
      </c>
      <c r="D494" s="2" t="s">
        <v>33</v>
      </c>
      <c r="E494" s="2" t="s">
        <v>34</v>
      </c>
      <c r="F494" s="2" t="s">
        <v>67</v>
      </c>
      <c r="G494" s="2">
        <v>1</v>
      </c>
      <c r="H494" s="2" t="s">
        <v>72</v>
      </c>
      <c r="I494" s="2">
        <v>3</v>
      </c>
      <c r="J494" s="2"/>
      <c r="K494" s="2"/>
      <c r="L494" s="2" t="s">
        <v>3889</v>
      </c>
      <c r="M494" s="2" t="s">
        <v>38</v>
      </c>
      <c r="N494" s="2" t="s">
        <v>3980</v>
      </c>
      <c r="O494" s="2">
        <v>70.444</v>
      </c>
      <c r="P494" s="2">
        <f>HYPERLINK("https://github.com/mlcommons/submissions_inference_3.1/tree/main/open/cTuning/results/nvidia_orin_maxq-tflite_cpp-cpu-tflite-vmaster-default_config","details")</f>
        <v>0</v>
      </c>
      <c r="Q494" s="2">
        <f>HYPERLINK("https://github.com/mlcommons/submissions_inference_3.1/tree/main/open/cTuning/code","details")</f>
        <v>0</v>
      </c>
      <c r="R494" s="1">
        <v>9.281755</v>
      </c>
      <c r="S494" s="1">
        <v>113.3203327329938</v>
      </c>
      <c r="T494" s="1">
        <v>74.396632</v>
      </c>
      <c r="U494" s="1">
        <v>906.5626618639504</v>
      </c>
      <c r="V494" s="1">
        <v>108.379</v>
      </c>
      <c r="W494" s="1">
        <v>12.274465</v>
      </c>
    </row>
    <row r="495" spans="1:23">
      <c r="A495" s="2" t="s">
        <v>1744</v>
      </c>
      <c r="B495" s="2" t="s">
        <v>3620</v>
      </c>
      <c r="C495" s="2" t="s">
        <v>32</v>
      </c>
      <c r="D495" s="2" t="s">
        <v>33</v>
      </c>
      <c r="E495" s="2" t="s">
        <v>34</v>
      </c>
      <c r="F495" s="2" t="s">
        <v>67</v>
      </c>
      <c r="G495" s="2">
        <v>1</v>
      </c>
      <c r="H495" s="2" t="s">
        <v>72</v>
      </c>
      <c r="I495" s="2">
        <v>3</v>
      </c>
      <c r="J495" s="2"/>
      <c r="K495" s="2"/>
      <c r="L495" s="2" t="s">
        <v>3889</v>
      </c>
      <c r="M495" s="2" t="s">
        <v>38</v>
      </c>
      <c r="N495" s="2" t="s">
        <v>3981</v>
      </c>
      <c r="O495" s="2">
        <v>64.38800000000001</v>
      </c>
      <c r="P495" s="2">
        <f>HYPERLINK("https://github.com/mlcommons/submissions_inference_3.1/tree/main/open/cTuning/results/nvidia_orin_maxq-tflite_cpp-cpu-tflite-vmaster-default_config","details")</f>
        <v>0</v>
      </c>
      <c r="Q495" s="2">
        <f>HYPERLINK("https://github.com/mlcommons/submissions_inference_3.1/tree/main/open/cTuning/code","details")</f>
        <v>0</v>
      </c>
      <c r="R495" s="1">
        <v>4.249356</v>
      </c>
      <c r="S495" s="1">
        <v>51.98953157755731</v>
      </c>
      <c r="T495" s="1">
        <v>34.233864</v>
      </c>
      <c r="U495" s="1">
        <v>415.9162526204585</v>
      </c>
      <c r="V495" s="1">
        <v>236.303</v>
      </c>
      <c r="W495" s="1">
        <v>12.26984000000001</v>
      </c>
    </row>
    <row r="496" spans="1:23">
      <c r="A496" s="2" t="s">
        <v>1745</v>
      </c>
      <c r="B496" s="2" t="s">
        <v>3621</v>
      </c>
      <c r="C496" s="2" t="s">
        <v>32</v>
      </c>
      <c r="D496" s="2" t="s">
        <v>33</v>
      </c>
      <c r="E496" s="2" t="s">
        <v>34</v>
      </c>
      <c r="F496" s="2" t="s">
        <v>3881</v>
      </c>
      <c r="G496" s="2">
        <v>1</v>
      </c>
      <c r="H496" s="2" t="s">
        <v>3888</v>
      </c>
      <c r="I496" s="2">
        <v>1</v>
      </c>
      <c r="J496" s="2"/>
      <c r="K496" s="2"/>
      <c r="L496" s="2" t="s">
        <v>3893</v>
      </c>
      <c r="M496" s="2" t="s">
        <v>38</v>
      </c>
      <c r="N496" s="2" t="s">
        <v>3901</v>
      </c>
      <c r="O496" s="2">
        <v>75.068</v>
      </c>
      <c r="P496" s="2">
        <f>HYPERLINK("https://github.com/mlcommons/submissions_inference_3.1/tree/main/open/cTuning/results/raspberrypi4-tflite_armnn_cpp-cpu-armnn_tflite-v22.11-using_neon","details")</f>
        <v>0</v>
      </c>
      <c r="Q496" s="2">
        <f>HYPERLINK("https://github.com/mlcommons/submissions_inference_3.1/tree/main/open/cTuning/code","details")</f>
        <v>0</v>
      </c>
      <c r="R496" s="1">
        <v>105.637543</v>
      </c>
      <c r="S496" s="1">
        <v>571.4389741410072</v>
      </c>
      <c r="T496" s="1">
        <v>994.4789040000001</v>
      </c>
      <c r="U496" s="1">
        <v>4571.511793128057</v>
      </c>
      <c r="V496" s="1">
        <v>10.1218</v>
      </c>
      <c r="W496" s="1">
        <v>5.782228333333339</v>
      </c>
    </row>
    <row r="497" spans="1:23">
      <c r="A497" s="2" t="s">
        <v>1746</v>
      </c>
      <c r="B497" s="2" t="s">
        <v>3622</v>
      </c>
      <c r="C497" s="2" t="s">
        <v>32</v>
      </c>
      <c r="D497" s="2" t="s">
        <v>33</v>
      </c>
      <c r="E497" s="2" t="s">
        <v>34</v>
      </c>
      <c r="F497" s="2" t="s">
        <v>3881</v>
      </c>
      <c r="G497" s="2">
        <v>1</v>
      </c>
      <c r="H497" s="2" t="s">
        <v>3888</v>
      </c>
      <c r="I497" s="2">
        <v>1</v>
      </c>
      <c r="J497" s="2"/>
      <c r="K497" s="2"/>
      <c r="L497" s="2" t="s">
        <v>3893</v>
      </c>
      <c r="M497" s="2" t="s">
        <v>38</v>
      </c>
      <c r="N497" s="2" t="s">
        <v>3902</v>
      </c>
      <c r="O497" s="2">
        <v>76.642</v>
      </c>
      <c r="P497" s="2">
        <f>HYPERLINK("https://github.com/mlcommons/submissions_inference_3.1/tree/main/open/cTuning/results/raspberrypi4-tflite_armnn_cpp-cpu-armnn_tflite-v22.11-using_neon","details")</f>
        <v>0</v>
      </c>
      <c r="Q497" s="2">
        <f>HYPERLINK("https://github.com/mlcommons/submissions_inference_3.1/tree/main/open/cTuning/code","details")</f>
        <v>0</v>
      </c>
      <c r="R497" s="1">
        <v>155.313486</v>
      </c>
      <c r="S497" s="1">
        <v>854.5468614775199</v>
      </c>
      <c r="T497" s="1">
        <v>1402.463832</v>
      </c>
      <c r="U497" s="1">
        <v>6836.374891820159</v>
      </c>
      <c r="V497" s="1">
        <v>6.83769</v>
      </c>
      <c r="W497" s="1">
        <v>5.84193344425957</v>
      </c>
    </row>
    <row r="498" spans="1:23">
      <c r="A498" s="2" t="s">
        <v>1747</v>
      </c>
      <c r="B498" s="2" t="s">
        <v>3623</v>
      </c>
      <c r="C498" s="2" t="s">
        <v>32</v>
      </c>
      <c r="D498" s="2" t="s">
        <v>33</v>
      </c>
      <c r="E498" s="2" t="s">
        <v>34</v>
      </c>
      <c r="F498" s="2" t="s">
        <v>3881</v>
      </c>
      <c r="G498" s="2">
        <v>1</v>
      </c>
      <c r="H498" s="2" t="s">
        <v>3888</v>
      </c>
      <c r="I498" s="2">
        <v>1</v>
      </c>
      <c r="J498" s="2"/>
      <c r="K498" s="2"/>
      <c r="L498" s="2" t="s">
        <v>3893</v>
      </c>
      <c r="M498" s="2" t="s">
        <v>38</v>
      </c>
      <c r="N498" s="2" t="s">
        <v>3903</v>
      </c>
      <c r="O498" s="2">
        <v>77.542</v>
      </c>
      <c r="P498" s="2">
        <f>HYPERLINK("https://github.com/mlcommons/submissions_inference_3.1/tree/main/open/cTuning/results/raspberrypi4-tflite_armnn_cpp-cpu-armnn_tflite-v22.11-using_neon","details")</f>
        <v>0</v>
      </c>
      <c r="Q498" s="2">
        <f>HYPERLINK("https://github.com/mlcommons/submissions_inference_3.1/tree/main/open/cTuning/code","details")</f>
        <v>0</v>
      </c>
      <c r="R498" s="1">
        <v>210.105285</v>
      </c>
      <c r="S498" s="1">
        <v>1160.034231607674</v>
      </c>
      <c r="T498" s="1">
        <v>1980.268512</v>
      </c>
      <c r="U498" s="1">
        <v>9280.27385286139</v>
      </c>
      <c r="V498" s="1">
        <v>5.0357</v>
      </c>
      <c r="W498" s="1">
        <v>5.840696666666664</v>
      </c>
    </row>
    <row r="499" spans="1:23">
      <c r="A499" s="2" t="s">
        <v>1748</v>
      </c>
      <c r="B499" s="2" t="s">
        <v>3624</v>
      </c>
      <c r="C499" s="2" t="s">
        <v>32</v>
      </c>
      <c r="D499" s="2" t="s">
        <v>33</v>
      </c>
      <c r="E499" s="2" t="s">
        <v>34</v>
      </c>
      <c r="F499" s="2" t="s">
        <v>3881</v>
      </c>
      <c r="G499" s="2">
        <v>1</v>
      </c>
      <c r="H499" s="2" t="s">
        <v>3888</v>
      </c>
      <c r="I499" s="2">
        <v>1</v>
      </c>
      <c r="J499" s="2"/>
      <c r="K499" s="2"/>
      <c r="L499" s="2" t="s">
        <v>3893</v>
      </c>
      <c r="M499" s="2" t="s">
        <v>38</v>
      </c>
      <c r="N499" s="2" t="s">
        <v>3904</v>
      </c>
      <c r="O499" s="2">
        <v>79.268</v>
      </c>
      <c r="P499" s="2">
        <f>HYPERLINK("https://github.com/mlcommons/submissions_inference_3.1/tree/main/open/cTuning/results/raspberrypi4-tflite_armnn_cpp-cpu-armnn_tflite-v22.11-using_neon","details")</f>
        <v>0</v>
      </c>
      <c r="Q499" s="2">
        <f>HYPERLINK("https://github.com/mlcommons/submissions_inference_3.1/tree/main/open/cTuning/code","details")</f>
        <v>0</v>
      </c>
      <c r="R499" s="1">
        <v>297.696248</v>
      </c>
      <c r="S499" s="1">
        <v>1672.152423114034</v>
      </c>
      <c r="T499" s="1">
        <v>2733.63864</v>
      </c>
      <c r="U499" s="1">
        <v>13377.21938491227</v>
      </c>
      <c r="V499" s="1">
        <v>3.54528</v>
      </c>
      <c r="W499" s="1">
        <v>5.92761333333333</v>
      </c>
    </row>
    <row r="500" spans="1:23">
      <c r="A500" s="2" t="s">
        <v>1749</v>
      </c>
      <c r="B500" s="2" t="s">
        <v>3625</v>
      </c>
      <c r="C500" s="2" t="s">
        <v>32</v>
      </c>
      <c r="D500" s="2" t="s">
        <v>33</v>
      </c>
      <c r="E500" s="2" t="s">
        <v>34</v>
      </c>
      <c r="F500" s="2" t="s">
        <v>3881</v>
      </c>
      <c r="G500" s="2">
        <v>1</v>
      </c>
      <c r="H500" s="2" t="s">
        <v>3888</v>
      </c>
      <c r="I500" s="2">
        <v>1</v>
      </c>
      <c r="J500" s="2"/>
      <c r="K500" s="2"/>
      <c r="L500" s="2" t="s">
        <v>3893</v>
      </c>
      <c r="M500" s="2" t="s">
        <v>38</v>
      </c>
      <c r="N500" s="2" t="s">
        <v>3905</v>
      </c>
      <c r="O500" s="2">
        <v>80.676</v>
      </c>
      <c r="P500" s="2">
        <f>HYPERLINK("https://github.com/mlcommons/submissions_inference_3.1/tree/main/open/cTuning/results/raspberrypi4-tflite_armnn_cpp-cpu-armnn_tflite-v22.11-using_neon","details")</f>
        <v>0</v>
      </c>
      <c r="Q500" s="2">
        <f>HYPERLINK("https://github.com/mlcommons/submissions_inference_3.1/tree/main/open/cTuning/code","details")</f>
        <v>0</v>
      </c>
      <c r="R500" s="1">
        <v>533.161744</v>
      </c>
      <c r="S500" s="1">
        <v>3011.108266666665</v>
      </c>
      <c r="T500" s="1">
        <v>4663.182856</v>
      </c>
      <c r="U500" s="1">
        <v>24088.86613333332</v>
      </c>
      <c r="V500" s="1">
        <v>1.96809</v>
      </c>
      <c r="W500" s="1">
        <v>5.925759999999997</v>
      </c>
    </row>
    <row r="501" spans="1:23">
      <c r="A501" s="2" t="s">
        <v>1750</v>
      </c>
      <c r="B501" s="2" t="s">
        <v>3626</v>
      </c>
      <c r="C501" s="2" t="s">
        <v>32</v>
      </c>
      <c r="D501" s="2" t="s">
        <v>33</v>
      </c>
      <c r="E501" s="2" t="s">
        <v>34</v>
      </c>
      <c r="F501" s="2" t="s">
        <v>3881</v>
      </c>
      <c r="G501" s="2">
        <v>1</v>
      </c>
      <c r="H501" s="2" t="s">
        <v>3888</v>
      </c>
      <c r="I501" s="2">
        <v>1</v>
      </c>
      <c r="J501" s="2"/>
      <c r="K501" s="2"/>
      <c r="L501" s="2" t="s">
        <v>3893</v>
      </c>
      <c r="M501" s="2" t="s">
        <v>38</v>
      </c>
      <c r="N501" s="2" t="s">
        <v>3906</v>
      </c>
      <c r="O501" s="2">
        <v>71.14</v>
      </c>
      <c r="P501" s="2">
        <f>HYPERLINK("https://github.com/mlcommons/submissions_inference_3.1/tree/main/open/cTuning/results/raspberrypi4-tflite_armnn_cpp-cpu-armnn_tflite-v22.11-using_neon","details")</f>
        <v>0</v>
      </c>
      <c r="Q501" s="2">
        <f>HYPERLINK("https://github.com/mlcommons/submissions_inference_3.1/tree/main/open/cTuning/code","details")</f>
        <v>0</v>
      </c>
      <c r="R501" s="1">
        <v>76.56275599999999</v>
      </c>
      <c r="S501" s="1">
        <v>411.8346141995856</v>
      </c>
      <c r="T501" s="1">
        <v>742.7935199999999</v>
      </c>
      <c r="U501" s="1">
        <v>3294.676913596685</v>
      </c>
      <c r="V501" s="1">
        <v>14.2239</v>
      </c>
      <c r="W501" s="1">
        <v>5.854801666666664</v>
      </c>
    </row>
    <row r="502" spans="1:23">
      <c r="A502" s="2" t="s">
        <v>1751</v>
      </c>
      <c r="B502" s="2" t="s">
        <v>3627</v>
      </c>
      <c r="C502" s="2" t="s">
        <v>32</v>
      </c>
      <c r="D502" s="2" t="s">
        <v>33</v>
      </c>
      <c r="E502" s="2" t="s">
        <v>34</v>
      </c>
      <c r="F502" s="2" t="s">
        <v>3881</v>
      </c>
      <c r="G502" s="2">
        <v>1</v>
      </c>
      <c r="H502" s="2" t="s">
        <v>3888</v>
      </c>
      <c r="I502" s="2">
        <v>1</v>
      </c>
      <c r="J502" s="2"/>
      <c r="K502" s="2"/>
      <c r="L502" s="2" t="s">
        <v>3893</v>
      </c>
      <c r="M502" s="2" t="s">
        <v>38</v>
      </c>
      <c r="N502" s="2" t="s">
        <v>3907</v>
      </c>
      <c r="O502" s="2">
        <v>74.086</v>
      </c>
      <c r="P502" s="2">
        <f>HYPERLINK("https://github.com/mlcommons/submissions_inference_3.1/tree/main/open/cTuning/results/raspberrypi4-tflite_armnn_cpp-cpu-armnn_tflite-v22.11-using_neon","details")</f>
        <v>0</v>
      </c>
      <c r="Q502" s="2">
        <f>HYPERLINK("https://github.com/mlcommons/submissions_inference_3.1/tree/main/open/cTuning/code","details")</f>
        <v>0</v>
      </c>
      <c r="R502" s="1">
        <v>108.002702</v>
      </c>
      <c r="S502" s="1">
        <v>589.3624431281714</v>
      </c>
      <c r="T502" s="1">
        <v>1002.714408</v>
      </c>
      <c r="U502" s="1">
        <v>4714.899545025372</v>
      </c>
      <c r="V502" s="1">
        <v>10.075</v>
      </c>
      <c r="W502" s="1">
        <v>5.935706666666669</v>
      </c>
    </row>
    <row r="503" spans="1:23">
      <c r="A503" s="2" t="s">
        <v>1752</v>
      </c>
      <c r="B503" s="2" t="s">
        <v>3628</v>
      </c>
      <c r="C503" s="2" t="s">
        <v>32</v>
      </c>
      <c r="D503" s="2" t="s">
        <v>33</v>
      </c>
      <c r="E503" s="2" t="s">
        <v>34</v>
      </c>
      <c r="F503" s="2" t="s">
        <v>3881</v>
      </c>
      <c r="G503" s="2">
        <v>1</v>
      </c>
      <c r="H503" s="2" t="s">
        <v>3888</v>
      </c>
      <c r="I503" s="2">
        <v>1</v>
      </c>
      <c r="J503" s="2"/>
      <c r="K503" s="2"/>
      <c r="L503" s="2" t="s">
        <v>3893</v>
      </c>
      <c r="M503" s="2" t="s">
        <v>38</v>
      </c>
      <c r="N503" s="2" t="s">
        <v>3908</v>
      </c>
      <c r="O503" s="2">
        <v>74.06999999999999</v>
      </c>
      <c r="P503" s="2">
        <f>HYPERLINK("https://github.com/mlcommons/submissions_inference_3.1/tree/main/open/cTuning/results/raspberrypi4-tflite_armnn_cpp-cpu-armnn_tflite-v22.11-using_neon","details")</f>
        <v>0</v>
      </c>
      <c r="Q503" s="2">
        <f>HYPERLINK("https://github.com/mlcommons/submissions_inference_3.1/tree/main/open/cTuning/code","details")</f>
        <v>0</v>
      </c>
      <c r="R503" s="1">
        <v>149.900152</v>
      </c>
      <c r="S503" s="1">
        <v>859.1624425188755</v>
      </c>
      <c r="T503" s="1">
        <v>1504.048088</v>
      </c>
      <c r="U503" s="1">
        <v>6873.299540151004</v>
      </c>
      <c r="V503" s="1">
        <v>6.91581</v>
      </c>
      <c r="W503" s="1">
        <v>5.940243333333334</v>
      </c>
    </row>
    <row r="504" spans="1:23">
      <c r="A504" s="2" t="s">
        <v>1753</v>
      </c>
      <c r="B504" s="2" t="s">
        <v>3629</v>
      </c>
      <c r="C504" s="2" t="s">
        <v>32</v>
      </c>
      <c r="D504" s="2" t="s">
        <v>33</v>
      </c>
      <c r="E504" s="2" t="s">
        <v>34</v>
      </c>
      <c r="F504" s="2" t="s">
        <v>3881</v>
      </c>
      <c r="G504" s="2">
        <v>1</v>
      </c>
      <c r="H504" s="2" t="s">
        <v>3888</v>
      </c>
      <c r="I504" s="2">
        <v>1</v>
      </c>
      <c r="J504" s="2"/>
      <c r="K504" s="2"/>
      <c r="L504" s="2" t="s">
        <v>3893</v>
      </c>
      <c r="M504" s="2" t="s">
        <v>38</v>
      </c>
      <c r="N504" s="2" t="s">
        <v>3909</v>
      </c>
      <c r="O504" s="2">
        <v>76.336</v>
      </c>
      <c r="P504" s="2">
        <f>HYPERLINK("https://github.com/mlcommons/submissions_inference_3.1/tree/main/open/cTuning/results/raspberrypi4-tflite_armnn_cpp-cpu-armnn_tflite-v22.11-using_neon","details")</f>
        <v>0</v>
      </c>
      <c r="Q504" s="2">
        <f>HYPERLINK("https://github.com/mlcommons/submissions_inference_3.1/tree/main/open/cTuning/code","details")</f>
        <v>0</v>
      </c>
      <c r="R504" s="1">
        <v>216.746971</v>
      </c>
      <c r="S504" s="1">
        <v>1198.949688925715</v>
      </c>
      <c r="T504" s="1">
        <v>1989.910624</v>
      </c>
      <c r="U504" s="1">
        <v>9591.597511405722</v>
      </c>
      <c r="V504" s="1">
        <v>4.95741</v>
      </c>
      <c r="W504" s="1">
        <v>5.9426306156406</v>
      </c>
    </row>
    <row r="505" spans="1:23">
      <c r="A505" s="2" t="s">
        <v>1754</v>
      </c>
      <c r="B505" s="2" t="s">
        <v>3630</v>
      </c>
      <c r="C505" s="2" t="s">
        <v>32</v>
      </c>
      <c r="D505" s="2" t="s">
        <v>33</v>
      </c>
      <c r="E505" s="2" t="s">
        <v>34</v>
      </c>
      <c r="F505" s="2" t="s">
        <v>3881</v>
      </c>
      <c r="G505" s="2">
        <v>1</v>
      </c>
      <c r="H505" s="2" t="s">
        <v>3888</v>
      </c>
      <c r="I505" s="2">
        <v>1</v>
      </c>
      <c r="J505" s="2"/>
      <c r="K505" s="2"/>
      <c r="L505" s="2" t="s">
        <v>3893</v>
      </c>
      <c r="M505" s="2" t="s">
        <v>38</v>
      </c>
      <c r="N505" s="2" t="s">
        <v>3910</v>
      </c>
      <c r="O505" s="2">
        <v>78.52</v>
      </c>
      <c r="P505" s="2">
        <f>HYPERLINK("https://github.com/mlcommons/submissions_inference_3.1/tree/main/open/cTuning/results/raspberrypi4-tflite_armnn_cpp-cpu-armnn_tflite-v22.11-using_neon","details")</f>
        <v>0</v>
      </c>
      <c r="Q505" s="2">
        <f>HYPERLINK("https://github.com/mlcommons/submissions_inference_3.1/tree/main/open/cTuning/code","details")</f>
        <v>0</v>
      </c>
      <c r="R505" s="1">
        <v>350.344277</v>
      </c>
      <c r="S505" s="1">
        <v>1970.035052189381</v>
      </c>
      <c r="T505" s="1">
        <v>3150.263992</v>
      </c>
      <c r="U505" s="1">
        <v>15760.28041751505</v>
      </c>
      <c r="V505" s="1">
        <v>3.0434</v>
      </c>
      <c r="W505" s="1">
        <v>5.994909999999999</v>
      </c>
    </row>
    <row r="506" spans="1:23">
      <c r="A506" s="2" t="s">
        <v>1755</v>
      </c>
      <c r="B506" s="2" t="s">
        <v>3631</v>
      </c>
      <c r="C506" s="2" t="s">
        <v>32</v>
      </c>
      <c r="D506" s="2" t="s">
        <v>33</v>
      </c>
      <c r="E506" s="2" t="s">
        <v>34</v>
      </c>
      <c r="F506" s="2" t="s">
        <v>3881</v>
      </c>
      <c r="G506" s="2">
        <v>1</v>
      </c>
      <c r="H506" s="2" t="s">
        <v>3888</v>
      </c>
      <c r="I506" s="2">
        <v>1</v>
      </c>
      <c r="J506" s="2"/>
      <c r="K506" s="2"/>
      <c r="L506" s="2" t="s">
        <v>3893</v>
      </c>
      <c r="M506" s="2" t="s">
        <v>38</v>
      </c>
      <c r="N506" s="2" t="s">
        <v>3911</v>
      </c>
      <c r="O506" s="2">
        <v>44.116</v>
      </c>
      <c r="P506" s="2">
        <f>HYPERLINK("https://github.com/mlcommons/submissions_inference_3.1/tree/main/open/cTuning/results/raspberrypi4-tflite_armnn_cpp-cpu-armnn_tflite-v22.11-using_neon","details")</f>
        <v>0</v>
      </c>
      <c r="Q506" s="2">
        <f>HYPERLINK("https://github.com/mlcommons/submissions_inference_3.1/tree/main/open/cTuning/code","details")</f>
        <v>0</v>
      </c>
      <c r="R506" s="1">
        <v>10.056694</v>
      </c>
      <c r="S506" s="1">
        <v>47.31908440463389</v>
      </c>
      <c r="T506" s="1">
        <v>109.44508</v>
      </c>
      <c r="U506" s="1">
        <v>378.5526752370711</v>
      </c>
      <c r="V506" s="1">
        <v>110.39</v>
      </c>
      <c r="W506" s="1">
        <v>5.20770333333333</v>
      </c>
    </row>
    <row r="507" spans="1:23">
      <c r="A507" s="2" t="s">
        <v>1756</v>
      </c>
      <c r="B507" s="2" t="s">
        <v>3632</v>
      </c>
      <c r="C507" s="2" t="s">
        <v>32</v>
      </c>
      <c r="D507" s="2" t="s">
        <v>33</v>
      </c>
      <c r="E507" s="2" t="s">
        <v>34</v>
      </c>
      <c r="F507" s="2" t="s">
        <v>3881</v>
      </c>
      <c r="G507" s="2">
        <v>1</v>
      </c>
      <c r="H507" s="2" t="s">
        <v>3888</v>
      </c>
      <c r="I507" s="2">
        <v>1</v>
      </c>
      <c r="J507" s="2"/>
      <c r="K507" s="2"/>
      <c r="L507" s="2" t="s">
        <v>3893</v>
      </c>
      <c r="M507" s="2" t="s">
        <v>38</v>
      </c>
      <c r="N507" s="2" t="s">
        <v>3912</v>
      </c>
      <c r="O507" s="2">
        <v>47.81</v>
      </c>
      <c r="P507" s="2">
        <f>HYPERLINK("https://github.com/mlcommons/submissions_inference_3.1/tree/main/open/cTuning/results/raspberrypi4-tflite_armnn_cpp-cpu-armnn_tflite-v22.11-using_neon","details")</f>
        <v>0</v>
      </c>
      <c r="Q507" s="2">
        <f>HYPERLINK("https://github.com/mlcommons/submissions_inference_3.1/tree/main/open/cTuning/code","details")</f>
        <v>0</v>
      </c>
      <c r="R507" s="1">
        <v>13.045396</v>
      </c>
      <c r="S507" s="1">
        <v>62.1360276413888</v>
      </c>
      <c r="T507" s="1">
        <v>139.345424</v>
      </c>
      <c r="U507" s="1">
        <v>497.0882211311104</v>
      </c>
      <c r="V507" s="1">
        <v>84.93389999999999</v>
      </c>
      <c r="W507" s="1">
        <v>5.264343333333333</v>
      </c>
    </row>
    <row r="508" spans="1:23">
      <c r="A508" s="2" t="s">
        <v>1757</v>
      </c>
      <c r="B508" s="2" t="s">
        <v>3633</v>
      </c>
      <c r="C508" s="2" t="s">
        <v>32</v>
      </c>
      <c r="D508" s="2" t="s">
        <v>33</v>
      </c>
      <c r="E508" s="2" t="s">
        <v>34</v>
      </c>
      <c r="F508" s="2" t="s">
        <v>3881</v>
      </c>
      <c r="G508" s="2">
        <v>1</v>
      </c>
      <c r="H508" s="2" t="s">
        <v>3888</v>
      </c>
      <c r="I508" s="2">
        <v>1</v>
      </c>
      <c r="J508" s="2"/>
      <c r="K508" s="2"/>
      <c r="L508" s="2" t="s">
        <v>3893</v>
      </c>
      <c r="M508" s="2" t="s">
        <v>38</v>
      </c>
      <c r="N508" s="2" t="s">
        <v>3913</v>
      </c>
      <c r="O508" s="2">
        <v>49.478</v>
      </c>
      <c r="P508" s="2">
        <f>HYPERLINK("https://github.com/mlcommons/submissions_inference_3.1/tree/main/open/cTuning/results/raspberrypi4-tflite_armnn_cpp-cpu-armnn_tflite-v22.11-using_neon","details")</f>
        <v>0</v>
      </c>
      <c r="Q508" s="2">
        <f>HYPERLINK("https://github.com/mlcommons/submissions_inference_3.1/tree/main/open/cTuning/code","details")</f>
        <v>0</v>
      </c>
      <c r="R508" s="1">
        <v>16.589859</v>
      </c>
      <c r="S508" s="1">
        <v>81.07730603972445</v>
      </c>
      <c r="T508" s="1">
        <v>179.26804</v>
      </c>
      <c r="U508" s="1">
        <v>648.6184483177956</v>
      </c>
      <c r="V508" s="1">
        <v>65.5669</v>
      </c>
      <c r="W508" s="1">
        <v>5.305278333333324</v>
      </c>
    </row>
    <row r="509" spans="1:23">
      <c r="A509" s="2" t="s">
        <v>1758</v>
      </c>
      <c r="B509" s="2" t="s">
        <v>3634</v>
      </c>
      <c r="C509" s="2" t="s">
        <v>32</v>
      </c>
      <c r="D509" s="2" t="s">
        <v>33</v>
      </c>
      <c r="E509" s="2" t="s">
        <v>34</v>
      </c>
      <c r="F509" s="2" t="s">
        <v>3881</v>
      </c>
      <c r="G509" s="2">
        <v>1</v>
      </c>
      <c r="H509" s="2" t="s">
        <v>3888</v>
      </c>
      <c r="I509" s="2">
        <v>1</v>
      </c>
      <c r="J509" s="2"/>
      <c r="K509" s="2"/>
      <c r="L509" s="2" t="s">
        <v>3893</v>
      </c>
      <c r="M509" s="2" t="s">
        <v>38</v>
      </c>
      <c r="N509" s="2" t="s">
        <v>3914</v>
      </c>
      <c r="O509" s="2">
        <v>51.848</v>
      </c>
      <c r="P509" s="2">
        <f>HYPERLINK("https://github.com/mlcommons/submissions_inference_3.1/tree/main/open/cTuning/results/raspberrypi4-tflite_armnn_cpp-cpu-armnn_tflite-v22.11-using_neon","details")</f>
        <v>0</v>
      </c>
      <c r="Q509" s="2">
        <f>HYPERLINK("https://github.com/mlcommons/submissions_inference_3.1/tree/main/open/cTuning/code","details")</f>
        <v>0</v>
      </c>
      <c r="R509" s="1">
        <v>20.658412</v>
      </c>
      <c r="S509" s="1">
        <v>102.067546760538</v>
      </c>
      <c r="T509" s="1">
        <v>220.310584</v>
      </c>
      <c r="U509" s="1">
        <v>816.5403740843039</v>
      </c>
      <c r="V509" s="1">
        <v>52.5782</v>
      </c>
      <c r="W509" s="1">
        <v>5.357723333333331</v>
      </c>
    </row>
    <row r="510" spans="1:23">
      <c r="A510" s="2" t="s">
        <v>1759</v>
      </c>
      <c r="B510" s="2" t="s">
        <v>3635</v>
      </c>
      <c r="C510" s="2" t="s">
        <v>32</v>
      </c>
      <c r="D510" s="2" t="s">
        <v>33</v>
      </c>
      <c r="E510" s="2" t="s">
        <v>34</v>
      </c>
      <c r="F510" s="2" t="s">
        <v>3881</v>
      </c>
      <c r="G510" s="2">
        <v>1</v>
      </c>
      <c r="H510" s="2" t="s">
        <v>3888</v>
      </c>
      <c r="I510" s="2">
        <v>1</v>
      </c>
      <c r="J510" s="2"/>
      <c r="K510" s="2"/>
      <c r="L510" s="2" t="s">
        <v>3893</v>
      </c>
      <c r="M510" s="2" t="s">
        <v>38</v>
      </c>
      <c r="N510" s="2" t="s">
        <v>3915</v>
      </c>
      <c r="O510" s="2">
        <v>57.918</v>
      </c>
      <c r="P510" s="2">
        <f>HYPERLINK("https://github.com/mlcommons/submissions_inference_3.1/tree/main/open/cTuning/results/raspberrypi4-tflite_armnn_cpp-cpu-armnn_tflite-v22.11-using_neon","details")</f>
        <v>0</v>
      </c>
      <c r="Q510" s="2">
        <f>HYPERLINK("https://github.com/mlcommons/submissions_inference_3.1/tree/main/open/cTuning/code","details")</f>
        <v>0</v>
      </c>
      <c r="R510" s="1">
        <v>17.462314</v>
      </c>
      <c r="S510" s="1">
        <v>89.35001121259927</v>
      </c>
      <c r="T510" s="1">
        <v>199.260256</v>
      </c>
      <c r="U510" s="1">
        <v>714.8000897007942</v>
      </c>
      <c r="V510" s="1">
        <v>61.3838</v>
      </c>
      <c r="W510" s="1">
        <v>5.474526666666666</v>
      </c>
    </row>
    <row r="511" spans="1:23">
      <c r="A511" s="2" t="s">
        <v>1760</v>
      </c>
      <c r="B511" s="2" t="s">
        <v>3636</v>
      </c>
      <c r="C511" s="2" t="s">
        <v>32</v>
      </c>
      <c r="D511" s="2" t="s">
        <v>33</v>
      </c>
      <c r="E511" s="2" t="s">
        <v>34</v>
      </c>
      <c r="F511" s="2" t="s">
        <v>3881</v>
      </c>
      <c r="G511" s="2">
        <v>1</v>
      </c>
      <c r="H511" s="2" t="s">
        <v>3888</v>
      </c>
      <c r="I511" s="2">
        <v>1</v>
      </c>
      <c r="J511" s="2"/>
      <c r="K511" s="2"/>
      <c r="L511" s="2" t="s">
        <v>3893</v>
      </c>
      <c r="M511" s="2" t="s">
        <v>38</v>
      </c>
      <c r="N511" s="2" t="s">
        <v>3916</v>
      </c>
      <c r="O511" s="2">
        <v>60.842</v>
      </c>
      <c r="P511" s="2">
        <f>HYPERLINK("https://github.com/mlcommons/submissions_inference_3.1/tree/main/open/cTuning/results/raspberrypi4-tflite_armnn_cpp-cpu-armnn_tflite-v22.11-using_neon","details")</f>
        <v>0</v>
      </c>
      <c r="Q511" s="2">
        <f>HYPERLINK("https://github.com/mlcommons/submissions_inference_3.1/tree/main/open/cTuning/code","details")</f>
        <v>0</v>
      </c>
      <c r="R511" s="1">
        <v>26.03397</v>
      </c>
      <c r="S511" s="1">
        <v>134.2231248654789</v>
      </c>
      <c r="T511" s="1">
        <v>282.857008</v>
      </c>
      <c r="U511" s="1">
        <v>1073.784998923831</v>
      </c>
      <c r="V511" s="1">
        <v>41.8675</v>
      </c>
      <c r="W511" s="1">
        <v>5.61225</v>
      </c>
    </row>
    <row r="512" spans="1:23">
      <c r="A512" s="2" t="s">
        <v>1761</v>
      </c>
      <c r="B512" s="2" t="s">
        <v>3637</v>
      </c>
      <c r="C512" s="2" t="s">
        <v>32</v>
      </c>
      <c r="D512" s="2" t="s">
        <v>33</v>
      </c>
      <c r="E512" s="2" t="s">
        <v>34</v>
      </c>
      <c r="F512" s="2" t="s">
        <v>3881</v>
      </c>
      <c r="G512" s="2">
        <v>1</v>
      </c>
      <c r="H512" s="2" t="s">
        <v>3888</v>
      </c>
      <c r="I512" s="2">
        <v>1</v>
      </c>
      <c r="J512" s="2"/>
      <c r="K512" s="2"/>
      <c r="L512" s="2" t="s">
        <v>3893</v>
      </c>
      <c r="M512" s="2" t="s">
        <v>38</v>
      </c>
      <c r="N512" s="2" t="s">
        <v>3917</v>
      </c>
      <c r="O512" s="2">
        <v>63.244</v>
      </c>
      <c r="P512" s="2">
        <f>HYPERLINK("https://github.com/mlcommons/submissions_inference_3.1/tree/main/open/cTuning/results/raspberrypi4-tflite_armnn_cpp-cpu-armnn_tflite-v22.11-using_neon","details")</f>
        <v>0</v>
      </c>
      <c r="Q512" s="2">
        <f>HYPERLINK("https://github.com/mlcommons/submissions_inference_3.1/tree/main/open/cTuning/code","details")</f>
        <v>0</v>
      </c>
      <c r="R512" s="1">
        <v>33.14329</v>
      </c>
      <c r="S512" s="1">
        <v>169.9011062340093</v>
      </c>
      <c r="T512" s="1">
        <v>343.71892</v>
      </c>
      <c r="U512" s="1">
        <v>1359.208849872075</v>
      </c>
      <c r="V512" s="1">
        <v>32.991</v>
      </c>
      <c r="W512" s="1">
        <v>5.599645000000005</v>
      </c>
    </row>
    <row r="513" spans="1:23">
      <c r="A513" s="2" t="s">
        <v>1762</v>
      </c>
      <c r="B513" s="2" t="s">
        <v>3638</v>
      </c>
      <c r="C513" s="2" t="s">
        <v>32</v>
      </c>
      <c r="D513" s="2" t="s">
        <v>33</v>
      </c>
      <c r="E513" s="2" t="s">
        <v>34</v>
      </c>
      <c r="F513" s="2" t="s">
        <v>3881</v>
      </c>
      <c r="G513" s="2">
        <v>1</v>
      </c>
      <c r="H513" s="2" t="s">
        <v>3888</v>
      </c>
      <c r="I513" s="2">
        <v>1</v>
      </c>
      <c r="J513" s="2"/>
      <c r="K513" s="2"/>
      <c r="L513" s="2" t="s">
        <v>3893</v>
      </c>
      <c r="M513" s="2" t="s">
        <v>38</v>
      </c>
      <c r="N513" s="2" t="s">
        <v>3918</v>
      </c>
      <c r="O513" s="2">
        <v>64.346</v>
      </c>
      <c r="P513" s="2">
        <f>HYPERLINK("https://github.com/mlcommons/submissions_inference_3.1/tree/main/open/cTuning/results/raspberrypi4-tflite_armnn_cpp-cpu-armnn_tflite-v22.11-using_neon","details")</f>
        <v>0</v>
      </c>
      <c r="Q513" s="2">
        <f>HYPERLINK("https://github.com/mlcommons/submissions_inference_3.1/tree/main/open/cTuning/code","details")</f>
        <v>0</v>
      </c>
      <c r="R513" s="1">
        <v>41.918035</v>
      </c>
      <c r="S513" s="1">
        <v>218.8676663278653</v>
      </c>
      <c r="T513" s="1">
        <v>442.734408</v>
      </c>
      <c r="U513" s="1">
        <v>1750.941330622923</v>
      </c>
      <c r="V513" s="1">
        <v>25.9254</v>
      </c>
      <c r="W513" s="1">
        <v>5.669891666666667</v>
      </c>
    </row>
    <row r="514" spans="1:23">
      <c r="A514" s="2" t="s">
        <v>1763</v>
      </c>
      <c r="B514" s="2" t="s">
        <v>3639</v>
      </c>
      <c r="C514" s="2" t="s">
        <v>32</v>
      </c>
      <c r="D514" s="2" t="s">
        <v>33</v>
      </c>
      <c r="E514" s="2" t="s">
        <v>34</v>
      </c>
      <c r="F514" s="2" t="s">
        <v>3881</v>
      </c>
      <c r="G514" s="2">
        <v>1</v>
      </c>
      <c r="H514" s="2" t="s">
        <v>3888</v>
      </c>
      <c r="I514" s="2">
        <v>1</v>
      </c>
      <c r="J514" s="2"/>
      <c r="K514" s="2"/>
      <c r="L514" s="2" t="s">
        <v>3893</v>
      </c>
      <c r="M514" s="2" t="s">
        <v>38</v>
      </c>
      <c r="N514" s="2" t="s">
        <v>3919</v>
      </c>
      <c r="O514" s="2">
        <v>63.716</v>
      </c>
      <c r="P514" s="2">
        <f>HYPERLINK("https://github.com/mlcommons/submissions_inference_3.1/tree/main/open/cTuning/results/raspberrypi4-tflite_armnn_cpp-cpu-armnn_tflite-v22.11-using_neon","details")</f>
        <v>0</v>
      </c>
      <c r="Q514" s="2">
        <f>HYPERLINK("https://github.com/mlcommons/submissions_inference_3.1/tree/main/open/cTuning/code","details")</f>
        <v>0</v>
      </c>
      <c r="R514" s="1">
        <v>28.643446</v>
      </c>
      <c r="S514" s="1">
        <v>150.0089446110166</v>
      </c>
      <c r="T514" s="1">
        <v>312.762888</v>
      </c>
      <c r="U514" s="1">
        <v>1200.071556888132</v>
      </c>
      <c r="V514" s="1">
        <v>38.2472</v>
      </c>
      <c r="W514" s="1">
        <v>5.730738333333331</v>
      </c>
    </row>
    <row r="515" spans="1:23">
      <c r="A515" s="2" t="s">
        <v>1764</v>
      </c>
      <c r="B515" s="2" t="s">
        <v>3640</v>
      </c>
      <c r="C515" s="2" t="s">
        <v>32</v>
      </c>
      <c r="D515" s="2" t="s">
        <v>33</v>
      </c>
      <c r="E515" s="2" t="s">
        <v>34</v>
      </c>
      <c r="F515" s="2" t="s">
        <v>3881</v>
      </c>
      <c r="G515" s="2">
        <v>1</v>
      </c>
      <c r="H515" s="2" t="s">
        <v>3888</v>
      </c>
      <c r="I515" s="2">
        <v>1</v>
      </c>
      <c r="J515" s="2"/>
      <c r="K515" s="2"/>
      <c r="L515" s="2" t="s">
        <v>3893</v>
      </c>
      <c r="M515" s="2" t="s">
        <v>38</v>
      </c>
      <c r="N515" s="2" t="s">
        <v>3920</v>
      </c>
      <c r="O515" s="2">
        <v>66.384</v>
      </c>
      <c r="P515" s="2">
        <f>HYPERLINK("https://github.com/mlcommons/submissions_inference_3.1/tree/main/open/cTuning/results/raspberrypi4-tflite_armnn_cpp-cpu-armnn_tflite-v22.11-using_neon","details")</f>
        <v>0</v>
      </c>
      <c r="Q515" s="2">
        <f>HYPERLINK("https://github.com/mlcommons/submissions_inference_3.1/tree/main/open/cTuning/code","details")</f>
        <v>0</v>
      </c>
      <c r="R515" s="1">
        <v>41.760914</v>
      </c>
      <c r="S515" s="1">
        <v>220.9379863428597</v>
      </c>
      <c r="T515" s="1">
        <v>443.611336</v>
      </c>
      <c r="U515" s="1">
        <v>1767.503890742878</v>
      </c>
      <c r="V515" s="1">
        <v>26.027</v>
      </c>
      <c r="W515" s="1">
        <v>5.745926666666669</v>
      </c>
    </row>
    <row r="516" spans="1:23">
      <c r="A516" s="2" t="s">
        <v>1765</v>
      </c>
      <c r="B516" s="2" t="s">
        <v>3641</v>
      </c>
      <c r="C516" s="2" t="s">
        <v>32</v>
      </c>
      <c r="D516" s="2" t="s">
        <v>33</v>
      </c>
      <c r="E516" s="2" t="s">
        <v>34</v>
      </c>
      <c r="F516" s="2" t="s">
        <v>3881</v>
      </c>
      <c r="G516" s="2">
        <v>1</v>
      </c>
      <c r="H516" s="2" t="s">
        <v>3888</v>
      </c>
      <c r="I516" s="2">
        <v>1</v>
      </c>
      <c r="J516" s="2"/>
      <c r="K516" s="2"/>
      <c r="L516" s="2" t="s">
        <v>3893</v>
      </c>
      <c r="M516" s="2" t="s">
        <v>38</v>
      </c>
      <c r="N516" s="2" t="s">
        <v>3921</v>
      </c>
      <c r="O516" s="2">
        <v>68.242</v>
      </c>
      <c r="P516" s="2">
        <f>HYPERLINK("https://github.com/mlcommons/submissions_inference_3.1/tree/main/open/cTuning/results/raspberrypi4-tflite_armnn_cpp-cpu-armnn_tflite-v22.11-using_neon","details")</f>
        <v>0</v>
      </c>
      <c r="Q516" s="2">
        <f>HYPERLINK("https://github.com/mlcommons/submissions_inference_3.1/tree/main/open/cTuning/code","details")</f>
        <v>0</v>
      </c>
      <c r="R516" s="1">
        <v>55.580791</v>
      </c>
      <c r="S516" s="1">
        <v>300.1346261894557</v>
      </c>
      <c r="T516" s="1">
        <v>563.0944</v>
      </c>
      <c r="U516" s="1">
        <v>2401.077009515645</v>
      </c>
      <c r="V516" s="1">
        <v>19.4503</v>
      </c>
      <c r="W516" s="1">
        <v>5.834145</v>
      </c>
    </row>
    <row r="517" spans="1:23">
      <c r="A517" s="2" t="s">
        <v>1766</v>
      </c>
      <c r="B517" s="2" t="s">
        <v>3642</v>
      </c>
      <c r="C517" s="2" t="s">
        <v>32</v>
      </c>
      <c r="D517" s="2" t="s">
        <v>33</v>
      </c>
      <c r="E517" s="2" t="s">
        <v>34</v>
      </c>
      <c r="F517" s="2" t="s">
        <v>3881</v>
      </c>
      <c r="G517" s="2">
        <v>1</v>
      </c>
      <c r="H517" s="2" t="s">
        <v>3888</v>
      </c>
      <c r="I517" s="2">
        <v>1</v>
      </c>
      <c r="J517" s="2"/>
      <c r="K517" s="2"/>
      <c r="L517" s="2" t="s">
        <v>3893</v>
      </c>
      <c r="M517" s="2" t="s">
        <v>38</v>
      </c>
      <c r="N517" s="2" t="s">
        <v>3922</v>
      </c>
      <c r="O517" s="2">
        <v>69.262</v>
      </c>
      <c r="P517" s="2">
        <f>HYPERLINK("https://github.com/mlcommons/submissions_inference_3.1/tree/main/open/cTuning/results/raspberrypi4-tflite_armnn_cpp-cpu-armnn_tflite-v22.11-using_neon","details")</f>
        <v>0</v>
      </c>
      <c r="Q517" s="2">
        <f>HYPERLINK("https://github.com/mlcommons/submissions_inference_3.1/tree/main/open/cTuning/code","details")</f>
        <v>0</v>
      </c>
      <c r="R517" s="1">
        <v>73.257767</v>
      </c>
      <c r="S517" s="1">
        <v>405.4290402669735</v>
      </c>
      <c r="T517" s="1">
        <v>735.611144</v>
      </c>
      <c r="U517" s="1">
        <v>3243.432322135788</v>
      </c>
      <c r="V517" s="1">
        <v>14.4864</v>
      </c>
      <c r="W517" s="1">
        <v>5.870554999999999</v>
      </c>
    </row>
    <row r="518" spans="1:23">
      <c r="A518" s="2" t="s">
        <v>1767</v>
      </c>
      <c r="B518" s="2" t="s">
        <v>3643</v>
      </c>
      <c r="C518" s="2" t="s">
        <v>32</v>
      </c>
      <c r="D518" s="2" t="s">
        <v>33</v>
      </c>
      <c r="E518" s="2" t="s">
        <v>34</v>
      </c>
      <c r="F518" s="2" t="s">
        <v>3881</v>
      </c>
      <c r="G518" s="2">
        <v>1</v>
      </c>
      <c r="H518" s="2" t="s">
        <v>3888</v>
      </c>
      <c r="I518" s="2">
        <v>1</v>
      </c>
      <c r="J518" s="2"/>
      <c r="K518" s="2"/>
      <c r="L518" s="2" t="s">
        <v>3893</v>
      </c>
      <c r="M518" s="2" t="s">
        <v>38</v>
      </c>
      <c r="N518" s="2" t="s">
        <v>3923</v>
      </c>
      <c r="O518" s="2">
        <v>66.604</v>
      </c>
      <c r="P518" s="2">
        <f>HYPERLINK("https://github.com/mlcommons/submissions_inference_3.1/tree/main/open/cTuning/results/raspberrypi4-tflite_armnn_cpp-cpu-armnn_tflite-v22.11-using_neon","details")</f>
        <v>0</v>
      </c>
      <c r="Q518" s="2">
        <f>HYPERLINK("https://github.com/mlcommons/submissions_inference_3.1/tree/main/open/cTuning/code","details")</f>
        <v>0</v>
      </c>
      <c r="R518" s="1">
        <v>45.184612</v>
      </c>
      <c r="S518" s="1">
        <v>240.6344272563817</v>
      </c>
      <c r="T518" s="1">
        <v>447.95992</v>
      </c>
      <c r="U518" s="1">
        <v>1925.075418051054</v>
      </c>
      <c r="V518" s="1">
        <v>23.9763</v>
      </c>
      <c r="W518" s="1">
        <v>5.765435000000001</v>
      </c>
    </row>
    <row r="519" spans="1:23">
      <c r="A519" s="2" t="s">
        <v>1768</v>
      </c>
      <c r="B519" s="2" t="s">
        <v>3644</v>
      </c>
      <c r="C519" s="2" t="s">
        <v>32</v>
      </c>
      <c r="D519" s="2" t="s">
        <v>33</v>
      </c>
      <c r="E519" s="2" t="s">
        <v>34</v>
      </c>
      <c r="F519" s="2" t="s">
        <v>3881</v>
      </c>
      <c r="G519" s="2">
        <v>1</v>
      </c>
      <c r="H519" s="2" t="s">
        <v>3888</v>
      </c>
      <c r="I519" s="2">
        <v>1</v>
      </c>
      <c r="J519" s="2"/>
      <c r="K519" s="2"/>
      <c r="L519" s="2" t="s">
        <v>3893</v>
      </c>
      <c r="M519" s="2" t="s">
        <v>38</v>
      </c>
      <c r="N519" s="2" t="s">
        <v>3924</v>
      </c>
      <c r="O519" s="2">
        <v>69.10599999999999</v>
      </c>
      <c r="P519" s="2">
        <f>HYPERLINK("https://github.com/mlcommons/submissions_inference_3.1/tree/main/open/cTuning/results/raspberrypi4-tflite_armnn_cpp-cpu-armnn_tflite-v22.11-using_neon","details")</f>
        <v>0</v>
      </c>
      <c r="Q519" s="2">
        <f>HYPERLINK("https://github.com/mlcommons/submissions_inference_3.1/tree/main/open/cTuning/code","details")</f>
        <v>0</v>
      </c>
      <c r="R519" s="1">
        <v>71.474735</v>
      </c>
      <c r="S519" s="1">
        <v>391.86497219076</v>
      </c>
      <c r="T519" s="1">
        <v>724.005504</v>
      </c>
      <c r="U519" s="1">
        <v>3134.91977752608</v>
      </c>
      <c r="V519" s="1">
        <v>14.5414</v>
      </c>
      <c r="W519" s="1">
        <v>5.695819999999998</v>
      </c>
    </row>
    <row r="520" spans="1:23">
      <c r="A520" s="2" t="s">
        <v>1769</v>
      </c>
      <c r="B520" s="2" t="s">
        <v>3645</v>
      </c>
      <c r="C520" s="2" t="s">
        <v>32</v>
      </c>
      <c r="D520" s="2" t="s">
        <v>33</v>
      </c>
      <c r="E520" s="2" t="s">
        <v>34</v>
      </c>
      <c r="F520" s="2" t="s">
        <v>3881</v>
      </c>
      <c r="G520" s="2">
        <v>1</v>
      </c>
      <c r="H520" s="2" t="s">
        <v>3888</v>
      </c>
      <c r="I520" s="2">
        <v>1</v>
      </c>
      <c r="J520" s="2"/>
      <c r="K520" s="2"/>
      <c r="L520" s="2" t="s">
        <v>3893</v>
      </c>
      <c r="M520" s="2" t="s">
        <v>38</v>
      </c>
      <c r="N520" s="2" t="s">
        <v>3925</v>
      </c>
      <c r="O520" s="2">
        <v>70.626</v>
      </c>
      <c r="P520" s="2">
        <f>HYPERLINK("https://github.com/mlcommons/submissions_inference_3.1/tree/main/open/cTuning/results/raspberrypi4-tflite_armnn_cpp-cpu-armnn_tflite-v22.11-using_neon","details")</f>
        <v>0</v>
      </c>
      <c r="Q520" s="2">
        <f>HYPERLINK("https://github.com/mlcommons/submissions_inference_3.1/tree/main/open/cTuning/code","details")</f>
        <v>0</v>
      </c>
      <c r="R520" s="1">
        <v>92.140141</v>
      </c>
      <c r="S520" s="1">
        <v>512.7181374743604</v>
      </c>
      <c r="T520" s="1">
        <v>878.238696</v>
      </c>
      <c r="U520" s="1">
        <v>4101.745099794884</v>
      </c>
      <c r="V520" s="1">
        <v>11.3228</v>
      </c>
      <c r="W520" s="1">
        <v>5.803363333333329</v>
      </c>
    </row>
    <row r="521" spans="1:23">
      <c r="A521" s="2" t="s">
        <v>1770</v>
      </c>
      <c r="B521" s="2" t="s">
        <v>3646</v>
      </c>
      <c r="C521" s="2" t="s">
        <v>32</v>
      </c>
      <c r="D521" s="2" t="s">
        <v>33</v>
      </c>
      <c r="E521" s="2" t="s">
        <v>34</v>
      </c>
      <c r="F521" s="2" t="s">
        <v>3881</v>
      </c>
      <c r="G521" s="2">
        <v>1</v>
      </c>
      <c r="H521" s="2" t="s">
        <v>3888</v>
      </c>
      <c r="I521" s="2">
        <v>1</v>
      </c>
      <c r="J521" s="2"/>
      <c r="K521" s="2"/>
      <c r="L521" s="2" t="s">
        <v>3893</v>
      </c>
      <c r="M521" s="2" t="s">
        <v>38</v>
      </c>
      <c r="N521" s="2" t="s">
        <v>3926</v>
      </c>
      <c r="O521" s="2">
        <v>71.678</v>
      </c>
      <c r="P521" s="2">
        <f>HYPERLINK("https://github.com/mlcommons/submissions_inference_3.1/tree/main/open/cTuning/results/raspberrypi4-tflite_armnn_cpp-cpu-armnn_tflite-v22.11-using_neon","details")</f>
        <v>0</v>
      </c>
      <c r="Q521" s="2">
        <f>HYPERLINK("https://github.com/mlcommons/submissions_inference_3.1/tree/main/open/cTuning/code","details")</f>
        <v>0</v>
      </c>
      <c r="R521" s="1">
        <v>118.77959</v>
      </c>
      <c r="S521" s="1">
        <v>652.077296663005</v>
      </c>
      <c r="T521" s="1">
        <v>1092.596416</v>
      </c>
      <c r="U521" s="1">
        <v>5216.61837330404</v>
      </c>
      <c r="V521" s="1">
        <v>9.004440000000001</v>
      </c>
      <c r="W521" s="1">
        <v>5.869970049916805</v>
      </c>
    </row>
    <row r="522" spans="1:23">
      <c r="A522" s="2" t="s">
        <v>1771</v>
      </c>
      <c r="B522" s="2" t="s">
        <v>3647</v>
      </c>
      <c r="C522" s="2" t="s">
        <v>32</v>
      </c>
      <c r="D522" s="2" t="s">
        <v>33</v>
      </c>
      <c r="E522" s="2" t="s">
        <v>34</v>
      </c>
      <c r="F522" s="2" t="s">
        <v>3881</v>
      </c>
      <c r="G522" s="2">
        <v>1</v>
      </c>
      <c r="H522" s="2" t="s">
        <v>3888</v>
      </c>
      <c r="I522" s="2">
        <v>1</v>
      </c>
      <c r="J522" s="2"/>
      <c r="K522" s="2"/>
      <c r="L522" s="2" t="s">
        <v>3893</v>
      </c>
      <c r="M522" s="2" t="s">
        <v>38</v>
      </c>
      <c r="N522" s="2" t="s">
        <v>3927</v>
      </c>
      <c r="O522" s="2">
        <v>42.35</v>
      </c>
      <c r="P522" s="2">
        <f>HYPERLINK("https://github.com/mlcommons/submissions_inference_3.1/tree/main/open/cTuning/results/raspberrypi4-tflite_armnn_cpp-cpu-armnn_tflite-v22.11-using_neon","details")</f>
        <v>0</v>
      </c>
      <c r="Q522" s="2">
        <f>HYPERLINK("https://github.com/mlcommons/submissions_inference_3.1/tree/main/open/cTuning/code","details")</f>
        <v>0</v>
      </c>
      <c r="R522" s="1">
        <v>7.897439</v>
      </c>
      <c r="S522" s="1">
        <v>38.24544115503132</v>
      </c>
      <c r="T522" s="1">
        <v>94.440952</v>
      </c>
      <c r="U522" s="1">
        <v>305.9635292402506</v>
      </c>
      <c r="V522" s="1">
        <v>139.287</v>
      </c>
      <c r="W522" s="1">
        <v>5.309308333333334</v>
      </c>
    </row>
    <row r="523" spans="1:23">
      <c r="A523" s="2" t="s">
        <v>1772</v>
      </c>
      <c r="B523" s="2" t="s">
        <v>3648</v>
      </c>
      <c r="C523" s="2" t="s">
        <v>32</v>
      </c>
      <c r="D523" s="2" t="s">
        <v>33</v>
      </c>
      <c r="E523" s="2" t="s">
        <v>34</v>
      </c>
      <c r="F523" s="2" t="s">
        <v>3881</v>
      </c>
      <c r="G523" s="2">
        <v>1</v>
      </c>
      <c r="H523" s="2" t="s">
        <v>3888</v>
      </c>
      <c r="I523" s="2">
        <v>1</v>
      </c>
      <c r="J523" s="2"/>
      <c r="K523" s="2"/>
      <c r="L523" s="2" t="s">
        <v>3893</v>
      </c>
      <c r="M523" s="2" t="s">
        <v>38</v>
      </c>
      <c r="N523" s="2" t="s">
        <v>3928</v>
      </c>
      <c r="O523" s="2">
        <v>45.444</v>
      </c>
      <c r="P523" s="2">
        <f>HYPERLINK("https://github.com/mlcommons/submissions_inference_3.1/tree/main/open/cTuning/results/raspberrypi4-tflite_armnn_cpp-cpu-armnn_tflite-v22.11-using_neon","details")</f>
        <v>0</v>
      </c>
      <c r="Q523" s="2">
        <f>HYPERLINK("https://github.com/mlcommons/submissions_inference_3.1/tree/main/open/cTuning/code","details")</f>
        <v>0</v>
      </c>
      <c r="R523" s="1">
        <v>9.844564999999999</v>
      </c>
      <c r="S523" s="1">
        <v>49.41943503671367</v>
      </c>
      <c r="T523" s="1">
        <v>120.964896</v>
      </c>
      <c r="U523" s="1">
        <v>395.3554802937094</v>
      </c>
      <c r="V523" s="1">
        <v>109.488</v>
      </c>
      <c r="W523" s="1">
        <v>5.395396666666671</v>
      </c>
    </row>
    <row r="524" spans="1:23">
      <c r="A524" s="2" t="s">
        <v>1773</v>
      </c>
      <c r="B524" s="2" t="s">
        <v>3649</v>
      </c>
      <c r="C524" s="2" t="s">
        <v>32</v>
      </c>
      <c r="D524" s="2" t="s">
        <v>33</v>
      </c>
      <c r="E524" s="2" t="s">
        <v>34</v>
      </c>
      <c r="F524" s="2" t="s">
        <v>3881</v>
      </c>
      <c r="G524" s="2">
        <v>1</v>
      </c>
      <c r="H524" s="2" t="s">
        <v>3888</v>
      </c>
      <c r="I524" s="2">
        <v>1</v>
      </c>
      <c r="J524" s="2"/>
      <c r="K524" s="2"/>
      <c r="L524" s="2" t="s">
        <v>3893</v>
      </c>
      <c r="M524" s="2" t="s">
        <v>38</v>
      </c>
      <c r="N524" s="2" t="s">
        <v>3929</v>
      </c>
      <c r="O524" s="2">
        <v>48.114</v>
      </c>
      <c r="P524" s="2">
        <f>HYPERLINK("https://github.com/mlcommons/submissions_inference_3.1/tree/main/open/cTuning/results/raspberrypi4-tflite_armnn_cpp-cpu-armnn_tflite-v22.11-using_neon","details")</f>
        <v>0</v>
      </c>
      <c r="Q524" s="2">
        <f>HYPERLINK("https://github.com/mlcommons/submissions_inference_3.1/tree/main/open/cTuning/code","details")</f>
        <v>0</v>
      </c>
      <c r="R524" s="1">
        <v>11.801139</v>
      </c>
      <c r="S524" s="1">
        <v>60.53169332726787</v>
      </c>
      <c r="T524" s="1">
        <v>148.221256</v>
      </c>
      <c r="U524" s="1">
        <v>484.2535466181429</v>
      </c>
      <c r="V524" s="1">
        <v>90.8956</v>
      </c>
      <c r="W524" s="1">
        <v>5.488656666666669</v>
      </c>
    </row>
    <row r="525" spans="1:23">
      <c r="A525" s="2" t="s">
        <v>1774</v>
      </c>
      <c r="B525" s="2" t="s">
        <v>3650</v>
      </c>
      <c r="C525" s="2" t="s">
        <v>32</v>
      </c>
      <c r="D525" s="2" t="s">
        <v>33</v>
      </c>
      <c r="E525" s="2" t="s">
        <v>34</v>
      </c>
      <c r="F525" s="2" t="s">
        <v>3881</v>
      </c>
      <c r="G525" s="2">
        <v>1</v>
      </c>
      <c r="H525" s="2" t="s">
        <v>3888</v>
      </c>
      <c r="I525" s="2">
        <v>1</v>
      </c>
      <c r="J525" s="2"/>
      <c r="K525" s="2"/>
      <c r="L525" s="2" t="s">
        <v>3893</v>
      </c>
      <c r="M525" s="2" t="s">
        <v>38</v>
      </c>
      <c r="N525" s="2" t="s">
        <v>3930</v>
      </c>
      <c r="O525" s="2">
        <v>50.16</v>
      </c>
      <c r="P525" s="2">
        <f>HYPERLINK("https://github.com/mlcommons/submissions_inference_3.1/tree/main/open/cTuning/results/raspberrypi4-tflite_armnn_cpp-cpu-armnn_tflite-v22.11-using_neon","details")</f>
        <v>0</v>
      </c>
      <c r="Q525" s="2">
        <f>HYPERLINK("https://github.com/mlcommons/submissions_inference_3.1/tree/main/open/cTuning/code","details")</f>
        <v>0</v>
      </c>
      <c r="R525" s="1">
        <v>14.846285</v>
      </c>
      <c r="S525" s="1">
        <v>79.43929053228914</v>
      </c>
      <c r="T525" s="1">
        <v>187.470592</v>
      </c>
      <c r="U525" s="1">
        <v>635.5143242583131</v>
      </c>
      <c r="V525" s="1">
        <v>71.21339999999999</v>
      </c>
      <c r="W525" s="1">
        <v>5.646120000000003</v>
      </c>
    </row>
    <row r="526" spans="1:23">
      <c r="A526" s="2" t="s">
        <v>1775</v>
      </c>
      <c r="B526" s="2" t="s">
        <v>3651</v>
      </c>
      <c r="C526" s="2" t="s">
        <v>32</v>
      </c>
      <c r="D526" s="2" t="s">
        <v>33</v>
      </c>
      <c r="E526" s="2" t="s">
        <v>34</v>
      </c>
      <c r="F526" s="2" t="s">
        <v>3881</v>
      </c>
      <c r="G526" s="2">
        <v>1</v>
      </c>
      <c r="H526" s="2" t="s">
        <v>3888</v>
      </c>
      <c r="I526" s="2">
        <v>1</v>
      </c>
      <c r="J526" s="2"/>
      <c r="K526" s="2"/>
      <c r="L526" s="2" t="s">
        <v>3893</v>
      </c>
      <c r="M526" s="2" t="s">
        <v>38</v>
      </c>
      <c r="N526" s="2" t="s">
        <v>3931</v>
      </c>
      <c r="O526" s="2">
        <v>56.738</v>
      </c>
      <c r="P526" s="2">
        <f>HYPERLINK("https://github.com/mlcommons/submissions_inference_3.1/tree/main/open/cTuning/results/raspberrypi4-tflite_armnn_cpp-cpu-armnn_tflite-v22.11-using_neon","details")</f>
        <v>0</v>
      </c>
      <c r="Q526" s="2">
        <f>HYPERLINK("https://github.com/mlcommons/submissions_inference_3.1/tree/main/open/cTuning/code","details")</f>
        <v>0</v>
      </c>
      <c r="R526" s="1">
        <v>12.488843</v>
      </c>
      <c r="S526" s="1">
        <v>64.61252985449066</v>
      </c>
      <c r="T526" s="1">
        <v>160.268392</v>
      </c>
      <c r="U526" s="1">
        <v>516.9002388359253</v>
      </c>
      <c r="V526" s="1">
        <v>86.1564</v>
      </c>
      <c r="W526" s="1">
        <v>5.55280333333333</v>
      </c>
    </row>
    <row r="527" spans="1:23">
      <c r="A527" s="2" t="s">
        <v>1776</v>
      </c>
      <c r="B527" s="2" t="s">
        <v>3652</v>
      </c>
      <c r="C527" s="2" t="s">
        <v>32</v>
      </c>
      <c r="D527" s="2" t="s">
        <v>33</v>
      </c>
      <c r="E527" s="2" t="s">
        <v>34</v>
      </c>
      <c r="F527" s="2" t="s">
        <v>3881</v>
      </c>
      <c r="G527" s="2">
        <v>1</v>
      </c>
      <c r="H527" s="2" t="s">
        <v>3888</v>
      </c>
      <c r="I527" s="2">
        <v>1</v>
      </c>
      <c r="J527" s="2"/>
      <c r="K527" s="2"/>
      <c r="L527" s="2" t="s">
        <v>3893</v>
      </c>
      <c r="M527" s="2" t="s">
        <v>38</v>
      </c>
      <c r="N527" s="2" t="s">
        <v>3932</v>
      </c>
      <c r="O527" s="2">
        <v>59.432</v>
      </c>
      <c r="P527" s="2">
        <f>HYPERLINK("https://github.com/mlcommons/submissions_inference_3.1/tree/main/open/cTuning/results/raspberrypi4-tflite_armnn_cpp-cpu-armnn_tflite-v22.11-using_neon","details")</f>
        <v>0</v>
      </c>
      <c r="Q527" s="2">
        <f>HYPERLINK("https://github.com/mlcommons/submissions_inference_3.1/tree/main/open/cTuning/code","details")</f>
        <v>0</v>
      </c>
      <c r="R527" s="1">
        <v>18.10597</v>
      </c>
      <c r="S527" s="1">
        <v>95.74730907081511</v>
      </c>
      <c r="T527" s="1">
        <v>222.616968</v>
      </c>
      <c r="U527" s="1">
        <v>765.9784725665208</v>
      </c>
      <c r="V527" s="1">
        <v>59.2985</v>
      </c>
      <c r="W527" s="1">
        <v>5.667149999999998</v>
      </c>
    </row>
    <row r="528" spans="1:23">
      <c r="A528" s="2" t="s">
        <v>1777</v>
      </c>
      <c r="B528" s="2" t="s">
        <v>3653</v>
      </c>
      <c r="C528" s="2" t="s">
        <v>32</v>
      </c>
      <c r="D528" s="2" t="s">
        <v>33</v>
      </c>
      <c r="E528" s="2" t="s">
        <v>34</v>
      </c>
      <c r="F528" s="2" t="s">
        <v>3881</v>
      </c>
      <c r="G528" s="2">
        <v>1</v>
      </c>
      <c r="H528" s="2" t="s">
        <v>3888</v>
      </c>
      <c r="I528" s="2">
        <v>1</v>
      </c>
      <c r="J528" s="2"/>
      <c r="K528" s="2"/>
      <c r="L528" s="2" t="s">
        <v>3893</v>
      </c>
      <c r="M528" s="2" t="s">
        <v>38</v>
      </c>
      <c r="N528" s="2" t="s">
        <v>3933</v>
      </c>
      <c r="O528" s="2">
        <v>61.458</v>
      </c>
      <c r="P528" s="2">
        <f>HYPERLINK("https://github.com/mlcommons/submissions_inference_3.1/tree/main/open/cTuning/results/raspberrypi4-tflite_armnn_cpp-cpu-armnn_tflite-v22.11-using_neon","details")</f>
        <v>0</v>
      </c>
      <c r="Q528" s="2">
        <f>HYPERLINK("https://github.com/mlcommons/submissions_inference_3.1/tree/main/open/cTuning/code","details")</f>
        <v>0</v>
      </c>
      <c r="R528" s="1">
        <v>22.433</v>
      </c>
      <c r="S528" s="1">
        <v>118.2786623199201</v>
      </c>
      <c r="T528" s="1">
        <v>255.07336</v>
      </c>
      <c r="U528" s="1">
        <v>946.2292985593608</v>
      </c>
      <c r="V528" s="1">
        <v>48.4019</v>
      </c>
      <c r="W528" s="1">
        <v>5.716780000000004</v>
      </c>
    </row>
    <row r="529" spans="1:23">
      <c r="A529" s="2" t="s">
        <v>1778</v>
      </c>
      <c r="B529" s="2" t="s">
        <v>3654</v>
      </c>
      <c r="C529" s="2" t="s">
        <v>32</v>
      </c>
      <c r="D529" s="2" t="s">
        <v>33</v>
      </c>
      <c r="E529" s="2" t="s">
        <v>34</v>
      </c>
      <c r="F529" s="2" t="s">
        <v>3881</v>
      </c>
      <c r="G529" s="2">
        <v>1</v>
      </c>
      <c r="H529" s="2" t="s">
        <v>3888</v>
      </c>
      <c r="I529" s="2">
        <v>1</v>
      </c>
      <c r="J529" s="2"/>
      <c r="K529" s="2"/>
      <c r="L529" s="2" t="s">
        <v>3893</v>
      </c>
      <c r="M529" s="2" t="s">
        <v>38</v>
      </c>
      <c r="N529" s="2" t="s">
        <v>3934</v>
      </c>
      <c r="O529" s="2">
        <v>62.264</v>
      </c>
      <c r="P529" s="2">
        <f>HYPERLINK("https://github.com/mlcommons/submissions_inference_3.1/tree/main/open/cTuning/results/raspberrypi4-tflite_armnn_cpp-cpu-armnn_tflite-v22.11-using_neon","details")</f>
        <v>0</v>
      </c>
      <c r="Q529" s="2">
        <f>HYPERLINK("https://github.com/mlcommons/submissions_inference_3.1/tree/main/open/cTuning/code","details")</f>
        <v>0</v>
      </c>
      <c r="R529" s="1">
        <v>29.534062</v>
      </c>
      <c r="S529" s="1">
        <v>156.1135613908469</v>
      </c>
      <c r="T529" s="1">
        <v>305.862072</v>
      </c>
      <c r="U529" s="1">
        <v>1248.908491126776</v>
      </c>
      <c r="V529" s="1">
        <v>37.1628</v>
      </c>
      <c r="W529" s="1">
        <v>5.794741666666668</v>
      </c>
    </row>
    <row r="530" spans="1:23">
      <c r="A530" s="2" t="s">
        <v>1779</v>
      </c>
      <c r="B530" s="2" t="s">
        <v>3655</v>
      </c>
      <c r="C530" s="2" t="s">
        <v>32</v>
      </c>
      <c r="D530" s="2" t="s">
        <v>33</v>
      </c>
      <c r="E530" s="2" t="s">
        <v>34</v>
      </c>
      <c r="F530" s="2" t="s">
        <v>3881</v>
      </c>
      <c r="G530" s="2">
        <v>1</v>
      </c>
      <c r="H530" s="2" t="s">
        <v>3888</v>
      </c>
      <c r="I530" s="2">
        <v>1</v>
      </c>
      <c r="J530" s="2"/>
      <c r="K530" s="2"/>
      <c r="L530" s="2" t="s">
        <v>3893</v>
      </c>
      <c r="M530" s="2" t="s">
        <v>38</v>
      </c>
      <c r="N530" s="2" t="s">
        <v>3935</v>
      </c>
      <c r="O530" s="2">
        <v>58.386</v>
      </c>
      <c r="P530" s="2">
        <f>HYPERLINK("https://github.com/mlcommons/submissions_inference_3.1/tree/main/open/cTuning/results/raspberrypi4-tflite_armnn_cpp-cpu-armnn_tflite-v22.11-using_neon","details")</f>
        <v>0</v>
      </c>
      <c r="Q530" s="2">
        <f>HYPERLINK("https://github.com/mlcommons/submissions_inference_3.1/tree/main/open/cTuning/code","details")</f>
        <v>0</v>
      </c>
      <c r="R530" s="1">
        <v>19.572248</v>
      </c>
      <c r="S530" s="1">
        <v>104.2194368742886</v>
      </c>
      <c r="T530" s="1">
        <v>245.84332</v>
      </c>
      <c r="U530" s="1">
        <v>833.7554949943089</v>
      </c>
      <c r="V530" s="1">
        <v>55.2454</v>
      </c>
      <c r="W530" s="1">
        <v>5.747336666666671</v>
      </c>
    </row>
    <row r="531" spans="1:23">
      <c r="A531" s="2" t="s">
        <v>1780</v>
      </c>
      <c r="B531" s="2" t="s">
        <v>3656</v>
      </c>
      <c r="C531" s="2" t="s">
        <v>32</v>
      </c>
      <c r="D531" s="2" t="s">
        <v>33</v>
      </c>
      <c r="E531" s="2" t="s">
        <v>34</v>
      </c>
      <c r="F531" s="2" t="s">
        <v>3881</v>
      </c>
      <c r="G531" s="2">
        <v>1</v>
      </c>
      <c r="H531" s="2" t="s">
        <v>3888</v>
      </c>
      <c r="I531" s="2">
        <v>1</v>
      </c>
      <c r="J531" s="2"/>
      <c r="K531" s="2"/>
      <c r="L531" s="2" t="s">
        <v>3893</v>
      </c>
      <c r="M531" s="2" t="s">
        <v>38</v>
      </c>
      <c r="N531" s="2" t="s">
        <v>3936</v>
      </c>
      <c r="O531" s="2">
        <v>64.126</v>
      </c>
      <c r="P531" s="2">
        <f>HYPERLINK("https://github.com/mlcommons/submissions_inference_3.1/tree/main/open/cTuning/results/raspberrypi4-tflite_armnn_cpp-cpu-armnn_tflite-v22.11-using_neon","details")</f>
        <v>0</v>
      </c>
      <c r="Q531" s="2">
        <f>HYPERLINK("https://github.com/mlcommons/submissions_inference_3.1/tree/main/open/cTuning/code","details")</f>
        <v>0</v>
      </c>
      <c r="R531" s="1">
        <v>29.459929</v>
      </c>
      <c r="S531" s="1">
        <v>154.4231780604572</v>
      </c>
      <c r="T531" s="1">
        <v>295.137656</v>
      </c>
      <c r="U531" s="1">
        <v>1235.385424483657</v>
      </c>
      <c r="V531" s="1">
        <v>37.3534</v>
      </c>
      <c r="W531" s="1">
        <v>5.760743333333334</v>
      </c>
    </row>
    <row r="532" spans="1:23">
      <c r="A532" s="2" t="s">
        <v>1781</v>
      </c>
      <c r="B532" s="2" t="s">
        <v>3657</v>
      </c>
      <c r="C532" s="2" t="s">
        <v>32</v>
      </c>
      <c r="D532" s="2" t="s">
        <v>33</v>
      </c>
      <c r="E532" s="2" t="s">
        <v>34</v>
      </c>
      <c r="F532" s="2" t="s">
        <v>3881</v>
      </c>
      <c r="G532" s="2">
        <v>1</v>
      </c>
      <c r="H532" s="2" t="s">
        <v>3888</v>
      </c>
      <c r="I532" s="2">
        <v>1</v>
      </c>
      <c r="J532" s="2"/>
      <c r="K532" s="2"/>
      <c r="L532" s="2" t="s">
        <v>3893</v>
      </c>
      <c r="M532" s="2" t="s">
        <v>38</v>
      </c>
      <c r="N532" s="2" t="s">
        <v>3937</v>
      </c>
      <c r="O532" s="2">
        <v>67.208</v>
      </c>
      <c r="P532" s="2">
        <f>HYPERLINK("https://github.com/mlcommons/submissions_inference_3.1/tree/main/open/cTuning/results/raspberrypi4-tflite_armnn_cpp-cpu-armnn_tflite-v22.11-using_neon","details")</f>
        <v>0</v>
      </c>
      <c r="Q532" s="2">
        <f>HYPERLINK("https://github.com/mlcommons/submissions_inference_3.1/tree/main/open/cTuning/code","details")</f>
        <v>0</v>
      </c>
      <c r="R532" s="1">
        <v>39.334156</v>
      </c>
      <c r="S532" s="1">
        <v>207.4670858474308</v>
      </c>
      <c r="T532" s="1">
        <v>395.357432</v>
      </c>
      <c r="U532" s="1">
        <v>1659.736686779446</v>
      </c>
      <c r="V532" s="1">
        <v>28.1998</v>
      </c>
      <c r="W532" s="1">
        <v>5.845136666666662</v>
      </c>
    </row>
    <row r="533" spans="1:23">
      <c r="A533" s="2" t="s">
        <v>1782</v>
      </c>
      <c r="B533" s="2" t="s">
        <v>3658</v>
      </c>
      <c r="C533" s="2" t="s">
        <v>32</v>
      </c>
      <c r="D533" s="2" t="s">
        <v>33</v>
      </c>
      <c r="E533" s="2" t="s">
        <v>34</v>
      </c>
      <c r="F533" s="2" t="s">
        <v>3881</v>
      </c>
      <c r="G533" s="2">
        <v>1</v>
      </c>
      <c r="H533" s="2" t="s">
        <v>3888</v>
      </c>
      <c r="I533" s="2">
        <v>1</v>
      </c>
      <c r="J533" s="2"/>
      <c r="K533" s="2"/>
      <c r="L533" s="2" t="s">
        <v>3893</v>
      </c>
      <c r="M533" s="2" t="s">
        <v>38</v>
      </c>
      <c r="N533" s="2" t="s">
        <v>3938</v>
      </c>
      <c r="O533" s="2">
        <v>68.122</v>
      </c>
      <c r="P533" s="2">
        <f>HYPERLINK("https://github.com/mlcommons/submissions_inference_3.1/tree/main/open/cTuning/results/raspberrypi4-tflite_armnn_cpp-cpu-armnn_tflite-v22.11-using_neon","details")</f>
        <v>0</v>
      </c>
      <c r="Q533" s="2">
        <f>HYPERLINK("https://github.com/mlcommons/submissions_inference_3.1/tree/main/open/cTuning/code","details")</f>
        <v>0</v>
      </c>
      <c r="R533" s="1">
        <v>51.491152</v>
      </c>
      <c r="S533" s="1">
        <v>276.7516421505799</v>
      </c>
      <c r="T533" s="1">
        <v>515.2184559999999</v>
      </c>
      <c r="U533" s="1">
        <v>2214.013137204639</v>
      </c>
      <c r="V533" s="1">
        <v>21.1823</v>
      </c>
      <c r="W533" s="1">
        <v>5.858031666666665</v>
      </c>
    </row>
    <row r="534" spans="1:23">
      <c r="A534" s="2" t="s">
        <v>1783</v>
      </c>
      <c r="B534" s="2" t="s">
        <v>3659</v>
      </c>
      <c r="C534" s="2" t="s">
        <v>32</v>
      </c>
      <c r="D534" s="2" t="s">
        <v>33</v>
      </c>
      <c r="E534" s="2" t="s">
        <v>34</v>
      </c>
      <c r="F534" s="2" t="s">
        <v>3881</v>
      </c>
      <c r="G534" s="2">
        <v>1</v>
      </c>
      <c r="H534" s="2" t="s">
        <v>3888</v>
      </c>
      <c r="I534" s="2">
        <v>1</v>
      </c>
      <c r="J534" s="2"/>
      <c r="K534" s="2"/>
      <c r="L534" s="2" t="s">
        <v>3893</v>
      </c>
      <c r="M534" s="2" t="s">
        <v>38</v>
      </c>
      <c r="N534" s="2" t="s">
        <v>3939</v>
      </c>
      <c r="O534" s="2">
        <v>64.764</v>
      </c>
      <c r="P534" s="2">
        <f>HYPERLINK("https://github.com/mlcommons/submissions_inference_3.1/tree/main/open/cTuning/results/raspberrypi4-tflite_armnn_cpp-cpu-armnn_tflite-v22.11-using_neon","details")</f>
        <v>0</v>
      </c>
      <c r="Q534" s="2">
        <f>HYPERLINK("https://github.com/mlcommons/submissions_inference_3.1/tree/main/open/cTuning/code","details")</f>
        <v>0</v>
      </c>
      <c r="R534" s="1">
        <v>28.721415</v>
      </c>
      <c r="S534" s="1">
        <v>151.8517290655703</v>
      </c>
      <c r="T534" s="1">
        <v>298.97348</v>
      </c>
      <c r="U534" s="1">
        <v>1214.813832524562</v>
      </c>
      <c r="V534" s="1">
        <v>38.5553</v>
      </c>
      <c r="W534" s="1">
        <v>5.84706</v>
      </c>
    </row>
    <row r="535" spans="1:23">
      <c r="A535" s="2" t="s">
        <v>1784</v>
      </c>
      <c r="B535" s="2" t="s">
        <v>3660</v>
      </c>
      <c r="C535" s="2" t="s">
        <v>32</v>
      </c>
      <c r="D535" s="2" t="s">
        <v>33</v>
      </c>
      <c r="E535" s="2" t="s">
        <v>34</v>
      </c>
      <c r="F535" s="2" t="s">
        <v>3881</v>
      </c>
      <c r="G535" s="2">
        <v>1</v>
      </c>
      <c r="H535" s="2" t="s">
        <v>3888</v>
      </c>
      <c r="I535" s="2">
        <v>1</v>
      </c>
      <c r="J535" s="2"/>
      <c r="K535" s="2"/>
      <c r="L535" s="2" t="s">
        <v>3893</v>
      </c>
      <c r="M535" s="2" t="s">
        <v>38</v>
      </c>
      <c r="N535" s="2" t="s">
        <v>3940</v>
      </c>
      <c r="O535" s="2">
        <v>68.212</v>
      </c>
      <c r="P535" s="2">
        <f>HYPERLINK("https://github.com/mlcommons/submissions_inference_3.1/tree/main/open/cTuning/results/raspberrypi4-tflite_armnn_cpp-cpu-armnn_tflite-v22.11-using_neon","details")</f>
        <v>0</v>
      </c>
      <c r="Q535" s="2">
        <f>HYPERLINK("https://github.com/mlcommons/submissions_inference_3.1/tree/main/open/cTuning/code","details")</f>
        <v>0</v>
      </c>
      <c r="R535" s="1">
        <v>44.307686</v>
      </c>
      <c r="S535" s="1">
        <v>235.302771579408</v>
      </c>
      <c r="T535" s="1">
        <v>423.8832</v>
      </c>
      <c r="U535" s="1">
        <v>1882.422172635264</v>
      </c>
      <c r="V535" s="1">
        <v>24.785</v>
      </c>
      <c r="W535" s="1">
        <v>5.827170000000005</v>
      </c>
    </row>
    <row r="536" spans="1:23">
      <c r="A536" s="2" t="s">
        <v>1785</v>
      </c>
      <c r="B536" s="2" t="s">
        <v>3661</v>
      </c>
      <c r="C536" s="2" t="s">
        <v>32</v>
      </c>
      <c r="D536" s="2" t="s">
        <v>33</v>
      </c>
      <c r="E536" s="2" t="s">
        <v>34</v>
      </c>
      <c r="F536" s="2" t="s">
        <v>3881</v>
      </c>
      <c r="G536" s="2">
        <v>1</v>
      </c>
      <c r="H536" s="2" t="s">
        <v>3888</v>
      </c>
      <c r="I536" s="2">
        <v>1</v>
      </c>
      <c r="J536" s="2"/>
      <c r="K536" s="2"/>
      <c r="L536" s="2" t="s">
        <v>3893</v>
      </c>
      <c r="M536" s="2" t="s">
        <v>38</v>
      </c>
      <c r="N536" s="2" t="s">
        <v>3941</v>
      </c>
      <c r="O536" s="2">
        <v>70.092</v>
      </c>
      <c r="P536" s="2">
        <f>HYPERLINK("https://github.com/mlcommons/submissions_inference_3.1/tree/main/open/cTuning/results/raspberrypi4-tflite_armnn_cpp-cpu-armnn_tflite-v22.11-using_neon","details")</f>
        <v>0</v>
      </c>
      <c r="Q536" s="2">
        <f>HYPERLINK("https://github.com/mlcommons/submissions_inference_3.1/tree/main/open/cTuning/code","details")</f>
        <v>0</v>
      </c>
      <c r="R536" s="1">
        <v>59.060394</v>
      </c>
      <c r="S536" s="1">
        <v>319.6598370172526</v>
      </c>
      <c r="T536" s="1">
        <v>580.723416</v>
      </c>
      <c r="U536" s="1">
        <v>2557.278696138021</v>
      </c>
      <c r="V536" s="1">
        <v>18.5571</v>
      </c>
      <c r="W536" s="1">
        <v>5.92823833333334</v>
      </c>
    </row>
    <row r="537" spans="1:23">
      <c r="A537" s="2" t="s">
        <v>1786</v>
      </c>
      <c r="B537" s="2" t="s">
        <v>3662</v>
      </c>
      <c r="C537" s="2" t="s">
        <v>32</v>
      </c>
      <c r="D537" s="2" t="s">
        <v>33</v>
      </c>
      <c r="E537" s="2" t="s">
        <v>34</v>
      </c>
      <c r="F537" s="2" t="s">
        <v>3881</v>
      </c>
      <c r="G537" s="2">
        <v>1</v>
      </c>
      <c r="H537" s="2" t="s">
        <v>3888</v>
      </c>
      <c r="I537" s="2">
        <v>1</v>
      </c>
      <c r="J537" s="2"/>
      <c r="K537" s="2"/>
      <c r="L537" s="2" t="s">
        <v>3893</v>
      </c>
      <c r="M537" s="2" t="s">
        <v>38</v>
      </c>
      <c r="N537" s="2" t="s">
        <v>3942</v>
      </c>
      <c r="O537" s="2">
        <v>70.764</v>
      </c>
      <c r="P537" s="2">
        <f>HYPERLINK("https://github.com/mlcommons/submissions_inference_3.1/tree/main/open/cTuning/results/raspberrypi4-tflite_armnn_cpp-cpu-armnn_tflite-v22.11-using_neon","details")</f>
        <v>0</v>
      </c>
      <c r="Q537" s="2">
        <f>HYPERLINK("https://github.com/mlcommons/submissions_inference_3.1/tree/main/open/cTuning/code","details")</f>
        <v>0</v>
      </c>
      <c r="R537" s="1">
        <v>78.60412599999999</v>
      </c>
      <c r="S537" s="1">
        <v>432.0219309091892</v>
      </c>
      <c r="T537" s="1">
        <v>762.276536</v>
      </c>
      <c r="U537" s="1">
        <v>3456.175447273513</v>
      </c>
      <c r="V537" s="1">
        <v>13.6816</v>
      </c>
      <c r="W537" s="1">
        <v>5.908178036605659</v>
      </c>
    </row>
    <row r="538" spans="1:23">
      <c r="A538" s="2" t="s">
        <v>1787</v>
      </c>
      <c r="B538" s="2" t="s">
        <v>3663</v>
      </c>
      <c r="C538" s="2" t="s">
        <v>32</v>
      </c>
      <c r="D538" s="2" t="s">
        <v>33</v>
      </c>
      <c r="E538" s="2" t="s">
        <v>34</v>
      </c>
      <c r="F538" s="2" t="s">
        <v>3881</v>
      </c>
      <c r="G538" s="2">
        <v>1</v>
      </c>
      <c r="H538" s="2" t="s">
        <v>3888</v>
      </c>
      <c r="I538" s="2">
        <v>1</v>
      </c>
      <c r="J538" s="2"/>
      <c r="K538" s="2"/>
      <c r="L538" s="2" t="s">
        <v>3893</v>
      </c>
      <c r="M538" s="2" t="s">
        <v>38</v>
      </c>
      <c r="N538" s="2" t="s">
        <v>3943</v>
      </c>
      <c r="O538" s="2">
        <v>52.172</v>
      </c>
      <c r="P538" s="2">
        <f>HYPERLINK("https://github.com/mlcommons/submissions_inference_3.1/tree/main/open/cTuning/results/raspberrypi4-tflite_armnn_cpp-cpu-armnn_tflite-v22.11-using_neon","details")</f>
        <v>0</v>
      </c>
      <c r="Q538" s="2">
        <f>HYPERLINK("https://github.com/mlcommons/submissions_inference_3.1/tree/main/open/cTuning/code","details")</f>
        <v>0</v>
      </c>
      <c r="R538" s="1">
        <v>19.034243</v>
      </c>
      <c r="S538" s="1">
        <v>90.83944959735858</v>
      </c>
      <c r="T538" s="1">
        <v>200.421064</v>
      </c>
      <c r="U538" s="1">
        <v>726.7155967788686</v>
      </c>
      <c r="V538" s="1">
        <v>57.9782</v>
      </c>
      <c r="W538" s="1">
        <v>5.257658333333332</v>
      </c>
    </row>
    <row r="539" spans="1:23">
      <c r="A539" s="2" t="s">
        <v>1788</v>
      </c>
      <c r="B539" s="2" t="s">
        <v>3664</v>
      </c>
      <c r="C539" s="2" t="s">
        <v>32</v>
      </c>
      <c r="D539" s="2" t="s">
        <v>33</v>
      </c>
      <c r="E539" s="2" t="s">
        <v>34</v>
      </c>
      <c r="F539" s="2" t="s">
        <v>3881</v>
      </c>
      <c r="G539" s="2">
        <v>1</v>
      </c>
      <c r="H539" s="2" t="s">
        <v>3888</v>
      </c>
      <c r="I539" s="2">
        <v>1</v>
      </c>
      <c r="J539" s="2"/>
      <c r="K539" s="2"/>
      <c r="L539" s="2" t="s">
        <v>3893</v>
      </c>
      <c r="M539" s="2" t="s">
        <v>38</v>
      </c>
      <c r="N539" s="2" t="s">
        <v>3944</v>
      </c>
      <c r="O539" s="2">
        <v>56.988</v>
      </c>
      <c r="P539" s="2">
        <f>HYPERLINK("https://github.com/mlcommons/submissions_inference_3.1/tree/main/open/cTuning/results/raspberrypi4-tflite_armnn_cpp-cpu-armnn_tflite-v22.11-using_neon","details")</f>
        <v>0</v>
      </c>
      <c r="Q539" s="2">
        <f>HYPERLINK("https://github.com/mlcommons/submissions_inference_3.1/tree/main/open/cTuning/code","details")</f>
        <v>0</v>
      </c>
      <c r="R539" s="1">
        <v>23.485922</v>
      </c>
      <c r="S539" s="1">
        <v>114.0532891913031</v>
      </c>
      <c r="T539" s="1">
        <v>250.424576</v>
      </c>
      <c r="U539" s="1">
        <v>912.426313530425</v>
      </c>
      <c r="V539" s="1">
        <v>46.7995</v>
      </c>
      <c r="W539" s="1">
        <v>5.33013833333333</v>
      </c>
    </row>
    <row r="540" spans="1:23">
      <c r="A540" s="2" t="s">
        <v>1789</v>
      </c>
      <c r="B540" s="2" t="s">
        <v>3665</v>
      </c>
      <c r="C540" s="2" t="s">
        <v>32</v>
      </c>
      <c r="D540" s="2" t="s">
        <v>33</v>
      </c>
      <c r="E540" s="2" t="s">
        <v>34</v>
      </c>
      <c r="F540" s="2" t="s">
        <v>3881</v>
      </c>
      <c r="G540" s="2">
        <v>1</v>
      </c>
      <c r="H540" s="2" t="s">
        <v>3888</v>
      </c>
      <c r="I540" s="2">
        <v>1</v>
      </c>
      <c r="J540" s="2"/>
      <c r="K540" s="2"/>
      <c r="L540" s="2" t="s">
        <v>3893</v>
      </c>
      <c r="M540" s="2" t="s">
        <v>38</v>
      </c>
      <c r="N540" s="2" t="s">
        <v>3945</v>
      </c>
      <c r="O540" s="2">
        <v>59.324</v>
      </c>
      <c r="P540" s="2">
        <f>HYPERLINK("https://github.com/mlcommons/submissions_inference_3.1/tree/main/open/cTuning/results/raspberrypi4-tflite_armnn_cpp-cpu-armnn_tflite-v22.11-using_neon","details")</f>
        <v>0</v>
      </c>
      <c r="Q540" s="2">
        <f>HYPERLINK("https://github.com/mlcommons/submissions_inference_3.1/tree/main/open/cTuning/code","details")</f>
        <v>0</v>
      </c>
      <c r="R540" s="1">
        <v>28.328222</v>
      </c>
      <c r="S540" s="1">
        <v>140.4669467981197</v>
      </c>
      <c r="T540" s="1">
        <v>297.095264</v>
      </c>
      <c r="U540" s="1">
        <v>1123.735574384958</v>
      </c>
      <c r="V540" s="1">
        <v>38.3307</v>
      </c>
      <c r="W540" s="1">
        <v>5.378085000000005</v>
      </c>
    </row>
    <row r="541" spans="1:23">
      <c r="A541" s="2" t="s">
        <v>1790</v>
      </c>
      <c r="B541" s="2" t="s">
        <v>3666</v>
      </c>
      <c r="C541" s="2" t="s">
        <v>32</v>
      </c>
      <c r="D541" s="2" t="s">
        <v>33</v>
      </c>
      <c r="E541" s="2" t="s">
        <v>34</v>
      </c>
      <c r="F541" s="2" t="s">
        <v>3881</v>
      </c>
      <c r="G541" s="2">
        <v>1</v>
      </c>
      <c r="H541" s="2" t="s">
        <v>3888</v>
      </c>
      <c r="I541" s="2">
        <v>1</v>
      </c>
      <c r="J541" s="2"/>
      <c r="K541" s="2"/>
      <c r="L541" s="2" t="s">
        <v>3893</v>
      </c>
      <c r="M541" s="2" t="s">
        <v>38</v>
      </c>
      <c r="N541" s="2" t="s">
        <v>3946</v>
      </c>
      <c r="O541" s="2">
        <v>60.974</v>
      </c>
      <c r="P541" s="2">
        <f>HYPERLINK("https://github.com/mlcommons/submissions_inference_3.1/tree/main/open/cTuning/results/raspberrypi4-tflite_armnn_cpp-cpu-armnn_tflite-v22.11-using_neon","details")</f>
        <v>0</v>
      </c>
      <c r="Q541" s="2">
        <f>HYPERLINK("https://github.com/mlcommons/submissions_inference_3.1/tree/main/open/cTuning/code","details")</f>
        <v>0</v>
      </c>
      <c r="R541" s="1">
        <v>35.069228</v>
      </c>
      <c r="S541" s="1">
        <v>175.4333405419754</v>
      </c>
      <c r="T541" s="1">
        <v>364.560488</v>
      </c>
      <c r="U541" s="1">
        <v>1403.466724335803</v>
      </c>
      <c r="V541" s="1">
        <v>30.8441</v>
      </c>
      <c r="W541" s="1">
        <v>5.406121666666667</v>
      </c>
    </row>
    <row r="542" spans="1:23">
      <c r="A542" s="2" t="s">
        <v>1791</v>
      </c>
      <c r="B542" s="2" t="s">
        <v>3667</v>
      </c>
      <c r="C542" s="2" t="s">
        <v>32</v>
      </c>
      <c r="D542" s="2" t="s">
        <v>33</v>
      </c>
      <c r="E542" s="2" t="s">
        <v>34</v>
      </c>
      <c r="F542" s="2" t="s">
        <v>3881</v>
      </c>
      <c r="G542" s="2">
        <v>1</v>
      </c>
      <c r="H542" s="2" t="s">
        <v>3888</v>
      </c>
      <c r="I542" s="2">
        <v>1</v>
      </c>
      <c r="J542" s="2"/>
      <c r="K542" s="2"/>
      <c r="L542" s="2" t="s">
        <v>3893</v>
      </c>
      <c r="M542" s="2" t="s">
        <v>38</v>
      </c>
      <c r="N542" s="2" t="s">
        <v>3947</v>
      </c>
      <c r="O542" s="2">
        <v>58.402</v>
      </c>
      <c r="P542" s="2">
        <f>HYPERLINK("https://github.com/mlcommons/submissions_inference_3.1/tree/main/open/cTuning/results/raspberrypi4-tflite_armnn_cpp-cpu-armnn_tflite-v22.11-using_neon","details")</f>
        <v>0</v>
      </c>
      <c r="Q542" s="2">
        <f>HYPERLINK("https://github.com/mlcommons/submissions_inference_3.1/tree/main/open/cTuning/code","details")</f>
        <v>0</v>
      </c>
      <c r="R542" s="1">
        <v>22.634994</v>
      </c>
      <c r="S542" s="1">
        <v>109.4510773466003</v>
      </c>
      <c r="T542" s="1">
        <v>239.938576</v>
      </c>
      <c r="U542" s="1">
        <v>875.6086187728021</v>
      </c>
      <c r="V542" s="1">
        <v>48.6422</v>
      </c>
      <c r="W542" s="1">
        <v>5.316231666666663</v>
      </c>
    </row>
    <row r="543" spans="1:23">
      <c r="A543" s="2" t="s">
        <v>1792</v>
      </c>
      <c r="B543" s="2" t="s">
        <v>3668</v>
      </c>
      <c r="C543" s="2" t="s">
        <v>32</v>
      </c>
      <c r="D543" s="2" t="s">
        <v>33</v>
      </c>
      <c r="E543" s="2" t="s">
        <v>34</v>
      </c>
      <c r="F543" s="2" t="s">
        <v>3881</v>
      </c>
      <c r="G543" s="2">
        <v>1</v>
      </c>
      <c r="H543" s="2" t="s">
        <v>3888</v>
      </c>
      <c r="I543" s="2">
        <v>1</v>
      </c>
      <c r="J543" s="2"/>
      <c r="K543" s="2"/>
      <c r="L543" s="2" t="s">
        <v>3893</v>
      </c>
      <c r="M543" s="2" t="s">
        <v>38</v>
      </c>
      <c r="N543" s="2" t="s">
        <v>3948</v>
      </c>
      <c r="O543" s="2">
        <v>61.668</v>
      </c>
      <c r="P543" s="2">
        <f>HYPERLINK("https://github.com/mlcommons/submissions_inference_3.1/tree/main/open/cTuning/results/raspberrypi4-tflite_armnn_cpp-cpu-armnn_tflite-v22.11-using_neon","details")</f>
        <v>0</v>
      </c>
      <c r="Q543" s="2">
        <f>HYPERLINK("https://github.com/mlcommons/submissions_inference_3.1/tree/main/open/cTuning/code","details")</f>
        <v>0</v>
      </c>
      <c r="R543" s="1">
        <v>28.423688</v>
      </c>
      <c r="S543" s="1">
        <v>140.7092028430391</v>
      </c>
      <c r="T543" s="1">
        <v>301.734768</v>
      </c>
      <c r="U543" s="1">
        <v>1125.673622744312</v>
      </c>
      <c r="V543" s="1">
        <v>38.3072</v>
      </c>
      <c r="W543" s="1">
        <v>5.383896666666668</v>
      </c>
    </row>
    <row r="544" spans="1:23">
      <c r="A544" s="2" t="s">
        <v>1793</v>
      </c>
      <c r="B544" s="2" t="s">
        <v>3669</v>
      </c>
      <c r="C544" s="2" t="s">
        <v>32</v>
      </c>
      <c r="D544" s="2" t="s">
        <v>33</v>
      </c>
      <c r="E544" s="2" t="s">
        <v>34</v>
      </c>
      <c r="F544" s="2" t="s">
        <v>3881</v>
      </c>
      <c r="G544" s="2">
        <v>1</v>
      </c>
      <c r="H544" s="2" t="s">
        <v>3888</v>
      </c>
      <c r="I544" s="2">
        <v>1</v>
      </c>
      <c r="J544" s="2"/>
      <c r="K544" s="2"/>
      <c r="L544" s="2" t="s">
        <v>3893</v>
      </c>
      <c r="M544" s="2" t="s">
        <v>38</v>
      </c>
      <c r="N544" s="2" t="s">
        <v>3949</v>
      </c>
      <c r="O544" s="2">
        <v>64.282</v>
      </c>
      <c r="P544" s="2">
        <f>HYPERLINK("https://github.com/mlcommons/submissions_inference_3.1/tree/main/open/cTuning/results/raspberrypi4-tflite_armnn_cpp-cpu-armnn_tflite-v22.11-using_neon","details")</f>
        <v>0</v>
      </c>
      <c r="Q544" s="2">
        <f>HYPERLINK("https://github.com/mlcommons/submissions_inference_3.1/tree/main/open/cTuning/code","details")</f>
        <v>0</v>
      </c>
      <c r="R544" s="1">
        <v>35.162642</v>
      </c>
      <c r="S544" s="1">
        <v>177.2587286056704</v>
      </c>
      <c r="T544" s="1">
        <v>372.650096</v>
      </c>
      <c r="U544" s="1">
        <v>1418.069828845363</v>
      </c>
      <c r="V544" s="1">
        <v>30.8284</v>
      </c>
      <c r="W544" s="1">
        <v>5.459668333333334</v>
      </c>
    </row>
    <row r="545" spans="1:23">
      <c r="A545" s="2" t="s">
        <v>1794</v>
      </c>
      <c r="B545" s="2" t="s">
        <v>3670</v>
      </c>
      <c r="C545" s="2" t="s">
        <v>32</v>
      </c>
      <c r="D545" s="2" t="s">
        <v>33</v>
      </c>
      <c r="E545" s="2" t="s">
        <v>34</v>
      </c>
      <c r="F545" s="2" t="s">
        <v>3881</v>
      </c>
      <c r="G545" s="2">
        <v>1</v>
      </c>
      <c r="H545" s="2" t="s">
        <v>3888</v>
      </c>
      <c r="I545" s="2">
        <v>1</v>
      </c>
      <c r="J545" s="2"/>
      <c r="K545" s="2"/>
      <c r="L545" s="2" t="s">
        <v>3893</v>
      </c>
      <c r="M545" s="2" t="s">
        <v>38</v>
      </c>
      <c r="N545" s="2" t="s">
        <v>3950</v>
      </c>
      <c r="O545" s="2">
        <v>65.75</v>
      </c>
      <c r="P545" s="2">
        <f>HYPERLINK("https://github.com/mlcommons/submissions_inference_3.1/tree/main/open/cTuning/results/raspberrypi4-tflite_armnn_cpp-cpu-armnn_tflite-v22.11-using_neon","details")</f>
        <v>0</v>
      </c>
      <c r="Q545" s="2">
        <f>HYPERLINK("https://github.com/mlcommons/submissions_inference_3.1/tree/main/open/cTuning/code","details")</f>
        <v>0</v>
      </c>
      <c r="R545" s="1">
        <v>44.98291</v>
      </c>
      <c r="S545" s="1">
        <v>231.4603930303344</v>
      </c>
      <c r="T545" s="1">
        <v>460.285984</v>
      </c>
      <c r="U545" s="1">
        <v>1851.683144242676</v>
      </c>
      <c r="V545" s="1">
        <v>23.9513</v>
      </c>
      <c r="W545" s="1">
        <v>5.539771666666661</v>
      </c>
    </row>
    <row r="546" spans="1:23">
      <c r="A546" s="2" t="s">
        <v>1795</v>
      </c>
      <c r="B546" s="2" t="s">
        <v>3671</v>
      </c>
      <c r="C546" s="2" t="s">
        <v>32</v>
      </c>
      <c r="D546" s="2" t="s">
        <v>33</v>
      </c>
      <c r="E546" s="2" t="s">
        <v>34</v>
      </c>
      <c r="F546" s="2" t="s">
        <v>3881</v>
      </c>
      <c r="G546" s="2">
        <v>1</v>
      </c>
      <c r="H546" s="2" t="s">
        <v>3888</v>
      </c>
      <c r="I546" s="2">
        <v>1</v>
      </c>
      <c r="J546" s="2"/>
      <c r="K546" s="2"/>
      <c r="L546" s="2" t="s">
        <v>3893</v>
      </c>
      <c r="M546" s="2" t="s">
        <v>38</v>
      </c>
      <c r="N546" s="2" t="s">
        <v>3951</v>
      </c>
      <c r="O546" s="2">
        <v>64.038</v>
      </c>
      <c r="P546" s="2">
        <f>HYPERLINK("https://github.com/mlcommons/submissions_inference_3.1/tree/main/open/cTuning/results/raspberrypi4-tflite_armnn_cpp-cpu-armnn_tflite-v22.11-using_neon","details")</f>
        <v>0</v>
      </c>
      <c r="Q546" s="2">
        <f>HYPERLINK("https://github.com/mlcommons/submissions_inference_3.1/tree/main/open/cTuning/code","details")</f>
        <v>0</v>
      </c>
      <c r="R546" s="1">
        <v>31.434796</v>
      </c>
      <c r="S546" s="1">
        <v>158.9941265548735</v>
      </c>
      <c r="T546" s="1">
        <v>340.43336</v>
      </c>
      <c r="U546" s="1">
        <v>1271.953012438988</v>
      </c>
      <c r="V546" s="1">
        <v>34.5225</v>
      </c>
      <c r="W546" s="1">
        <v>5.483149999999995</v>
      </c>
    </row>
    <row r="547" spans="1:23">
      <c r="A547" s="2" t="s">
        <v>1796</v>
      </c>
      <c r="B547" s="2" t="s">
        <v>3672</v>
      </c>
      <c r="C547" s="2" t="s">
        <v>32</v>
      </c>
      <c r="D547" s="2" t="s">
        <v>33</v>
      </c>
      <c r="E547" s="2" t="s">
        <v>34</v>
      </c>
      <c r="F547" s="2" t="s">
        <v>3881</v>
      </c>
      <c r="G547" s="2">
        <v>1</v>
      </c>
      <c r="H547" s="2" t="s">
        <v>3888</v>
      </c>
      <c r="I547" s="2">
        <v>1</v>
      </c>
      <c r="J547" s="2"/>
      <c r="K547" s="2"/>
      <c r="L547" s="2" t="s">
        <v>3893</v>
      </c>
      <c r="M547" s="2" t="s">
        <v>38</v>
      </c>
      <c r="N547" s="2" t="s">
        <v>3952</v>
      </c>
      <c r="O547" s="2">
        <v>66.75</v>
      </c>
      <c r="P547" s="2">
        <f>HYPERLINK("https://github.com/mlcommons/submissions_inference_3.1/tree/main/open/cTuning/results/raspberrypi4-tflite_armnn_cpp-cpu-armnn_tflite-v22.11-using_neon","details")</f>
        <v>0</v>
      </c>
      <c r="Q547" s="2">
        <f>HYPERLINK("https://github.com/mlcommons/submissions_inference_3.1/tree/main/open/cTuning/code","details")</f>
        <v>0</v>
      </c>
      <c r="R547" s="1">
        <v>42.929288</v>
      </c>
      <c r="S547" s="1">
        <v>222.4306572077603</v>
      </c>
      <c r="T547" s="1">
        <v>454.322224</v>
      </c>
      <c r="U547" s="1">
        <v>1779.445257662082</v>
      </c>
      <c r="V547" s="1">
        <v>24.9862</v>
      </c>
      <c r="W547" s="1">
        <v>5.553556666666664</v>
      </c>
    </row>
    <row r="548" spans="1:23">
      <c r="A548" s="2" t="s">
        <v>1797</v>
      </c>
      <c r="B548" s="2" t="s">
        <v>3673</v>
      </c>
      <c r="C548" s="2" t="s">
        <v>32</v>
      </c>
      <c r="D548" s="2" t="s">
        <v>33</v>
      </c>
      <c r="E548" s="2" t="s">
        <v>34</v>
      </c>
      <c r="F548" s="2" t="s">
        <v>3881</v>
      </c>
      <c r="G548" s="2">
        <v>1</v>
      </c>
      <c r="H548" s="2" t="s">
        <v>3888</v>
      </c>
      <c r="I548" s="2">
        <v>1</v>
      </c>
      <c r="J548" s="2"/>
      <c r="K548" s="2"/>
      <c r="L548" s="2" t="s">
        <v>3893</v>
      </c>
      <c r="M548" s="2" t="s">
        <v>38</v>
      </c>
      <c r="N548" s="2" t="s">
        <v>3953</v>
      </c>
      <c r="O548" s="2">
        <v>68.834</v>
      </c>
      <c r="P548" s="2">
        <f>HYPERLINK("https://github.com/mlcommons/submissions_inference_3.1/tree/main/open/cTuning/results/raspberrypi4-tflite_armnn_cpp-cpu-armnn_tflite-v22.11-using_neon","details")</f>
        <v>0</v>
      </c>
      <c r="Q548" s="2">
        <f>HYPERLINK("https://github.com/mlcommons/submissions_inference_3.1/tree/main/open/cTuning/code","details")</f>
        <v>0</v>
      </c>
      <c r="R548" s="1">
        <v>54.760785</v>
      </c>
      <c r="S548" s="1">
        <v>288.5436622565415</v>
      </c>
      <c r="T548" s="1">
        <v>560.073056</v>
      </c>
      <c r="U548" s="1">
        <v>2308.349298052332</v>
      </c>
      <c r="V548" s="1">
        <v>19.542</v>
      </c>
      <c r="W548" s="1">
        <v>5.635336666666665</v>
      </c>
    </row>
    <row r="549" spans="1:23">
      <c r="A549" s="2" t="s">
        <v>1798</v>
      </c>
      <c r="B549" s="2" t="s">
        <v>3674</v>
      </c>
      <c r="C549" s="2" t="s">
        <v>32</v>
      </c>
      <c r="D549" s="2" t="s">
        <v>33</v>
      </c>
      <c r="E549" s="2" t="s">
        <v>34</v>
      </c>
      <c r="F549" s="2" t="s">
        <v>3881</v>
      </c>
      <c r="G549" s="2">
        <v>1</v>
      </c>
      <c r="H549" s="2" t="s">
        <v>3888</v>
      </c>
      <c r="I549" s="2">
        <v>1</v>
      </c>
      <c r="J549" s="2"/>
      <c r="K549" s="2"/>
      <c r="L549" s="2" t="s">
        <v>3893</v>
      </c>
      <c r="M549" s="2" t="s">
        <v>38</v>
      </c>
      <c r="N549" s="2" t="s">
        <v>3954</v>
      </c>
      <c r="O549" s="2">
        <v>70.122</v>
      </c>
      <c r="P549" s="2">
        <f>HYPERLINK("https://github.com/mlcommons/submissions_inference_3.1/tree/main/open/cTuning/results/raspberrypi4-tflite_armnn_cpp-cpu-armnn_tflite-v22.11-using_neon","details")</f>
        <v>0</v>
      </c>
      <c r="Q549" s="2">
        <f>HYPERLINK("https://github.com/mlcommons/submissions_inference_3.1/tree/main/open/cTuning/code","details")</f>
        <v>0</v>
      </c>
      <c r="R549" s="1">
        <v>69.898836</v>
      </c>
      <c r="S549" s="1">
        <v>370.8919388478217</v>
      </c>
      <c r="T549" s="1">
        <v>700.4069919999999</v>
      </c>
      <c r="U549" s="1">
        <v>2967.135510782573</v>
      </c>
      <c r="V549" s="1">
        <v>15.3811</v>
      </c>
      <c r="W549" s="1">
        <v>5.701998333333337</v>
      </c>
    </row>
    <row r="550" spans="1:23">
      <c r="A550" s="2" t="s">
        <v>1799</v>
      </c>
      <c r="B550" s="2" t="s">
        <v>3675</v>
      </c>
      <c r="C550" s="2" t="s">
        <v>32</v>
      </c>
      <c r="D550" s="2" t="s">
        <v>33</v>
      </c>
      <c r="E550" s="2" t="s">
        <v>34</v>
      </c>
      <c r="F550" s="2" t="s">
        <v>3881</v>
      </c>
      <c r="G550" s="2">
        <v>1</v>
      </c>
      <c r="H550" s="2" t="s">
        <v>3888</v>
      </c>
      <c r="I550" s="2">
        <v>1</v>
      </c>
      <c r="J550" s="2"/>
      <c r="K550" s="2"/>
      <c r="L550" s="2" t="s">
        <v>3893</v>
      </c>
      <c r="M550" s="2" t="s">
        <v>38</v>
      </c>
      <c r="N550" s="2" t="s">
        <v>3955</v>
      </c>
      <c r="O550" s="2">
        <v>66.036</v>
      </c>
      <c r="P550" s="2">
        <f>HYPERLINK("https://github.com/mlcommons/submissions_inference_3.1/tree/main/open/cTuning/results/raspberrypi4-tflite_armnn_cpp-cpu-armnn_tflite-v22.11-using_neon","details")</f>
        <v>0</v>
      </c>
      <c r="Q550" s="2">
        <f>HYPERLINK("https://github.com/mlcommons/submissions_inference_3.1/tree/main/open/cTuning/code","details")</f>
        <v>0</v>
      </c>
      <c r="R550" s="1">
        <v>38.112691</v>
      </c>
      <c r="S550" s="1">
        <v>194.8737026601981</v>
      </c>
      <c r="T550" s="1">
        <v>416.1032</v>
      </c>
      <c r="U550" s="1">
        <v>1558.989621281585</v>
      </c>
      <c r="V550" s="1">
        <v>28.4483</v>
      </c>
      <c r="W550" s="1">
        <v>5.539408333333331</v>
      </c>
    </row>
    <row r="551" spans="1:23">
      <c r="A551" s="2" t="s">
        <v>1800</v>
      </c>
      <c r="B551" s="2" t="s">
        <v>3676</v>
      </c>
      <c r="C551" s="2" t="s">
        <v>32</v>
      </c>
      <c r="D551" s="2" t="s">
        <v>33</v>
      </c>
      <c r="E551" s="2" t="s">
        <v>34</v>
      </c>
      <c r="F551" s="2" t="s">
        <v>3881</v>
      </c>
      <c r="G551" s="2">
        <v>1</v>
      </c>
      <c r="H551" s="2" t="s">
        <v>3888</v>
      </c>
      <c r="I551" s="2">
        <v>1</v>
      </c>
      <c r="J551" s="2"/>
      <c r="K551" s="2"/>
      <c r="L551" s="2" t="s">
        <v>3893</v>
      </c>
      <c r="M551" s="2" t="s">
        <v>38</v>
      </c>
      <c r="N551" s="2" t="s">
        <v>3956</v>
      </c>
      <c r="O551" s="2">
        <v>69.01600000000001</v>
      </c>
      <c r="P551" s="2">
        <f>HYPERLINK("https://github.com/mlcommons/submissions_inference_3.1/tree/main/open/cTuning/results/raspberrypi4-tflite_armnn_cpp-cpu-armnn_tflite-v22.11-using_neon","details")</f>
        <v>0</v>
      </c>
      <c r="Q551" s="2">
        <f>HYPERLINK("https://github.com/mlcommons/submissions_inference_3.1/tree/main/open/cTuning/code","details")</f>
        <v>0</v>
      </c>
      <c r="R551" s="1">
        <v>54.077301</v>
      </c>
      <c r="S551" s="1">
        <v>283.0732535065519</v>
      </c>
      <c r="T551" s="1">
        <v>554.868816</v>
      </c>
      <c r="U551" s="1">
        <v>2264.586028052416</v>
      </c>
      <c r="V551" s="1">
        <v>19.7655</v>
      </c>
      <c r="W551" s="1">
        <v>5.591838333333333</v>
      </c>
    </row>
    <row r="552" spans="1:23">
      <c r="A552" s="2" t="s">
        <v>1801</v>
      </c>
      <c r="B552" s="2" t="s">
        <v>3677</v>
      </c>
      <c r="C552" s="2" t="s">
        <v>32</v>
      </c>
      <c r="D552" s="2" t="s">
        <v>33</v>
      </c>
      <c r="E552" s="2" t="s">
        <v>34</v>
      </c>
      <c r="F552" s="2" t="s">
        <v>3881</v>
      </c>
      <c r="G552" s="2">
        <v>1</v>
      </c>
      <c r="H552" s="2" t="s">
        <v>3888</v>
      </c>
      <c r="I552" s="2">
        <v>1</v>
      </c>
      <c r="J552" s="2"/>
      <c r="K552" s="2"/>
      <c r="L552" s="2" t="s">
        <v>3893</v>
      </c>
      <c r="M552" s="2" t="s">
        <v>38</v>
      </c>
      <c r="N552" s="2" t="s">
        <v>3957</v>
      </c>
      <c r="O552" s="2">
        <v>70.73999999999999</v>
      </c>
      <c r="P552" s="2">
        <f>HYPERLINK("https://github.com/mlcommons/submissions_inference_3.1/tree/main/open/cTuning/results/raspberrypi4-tflite_armnn_cpp-cpu-armnn_tflite-v22.11-using_neon","details")</f>
        <v>0</v>
      </c>
      <c r="Q552" s="2">
        <f>HYPERLINK("https://github.com/mlcommons/submissions_inference_3.1/tree/main/open/cTuning/code","details")</f>
        <v>0</v>
      </c>
      <c r="R552" s="1">
        <v>68.335965</v>
      </c>
      <c r="S552" s="1">
        <v>360.8226769639956</v>
      </c>
      <c r="T552" s="1">
        <v>679.210792</v>
      </c>
      <c r="U552" s="1">
        <v>2886.581415711964</v>
      </c>
      <c r="V552" s="1">
        <v>15.7289</v>
      </c>
      <c r="W552" s="1">
        <v>5.672588333333335</v>
      </c>
    </row>
    <row r="553" spans="1:23">
      <c r="A553" s="2" t="s">
        <v>1802</v>
      </c>
      <c r="B553" s="2" t="s">
        <v>3678</v>
      </c>
      <c r="C553" s="2" t="s">
        <v>32</v>
      </c>
      <c r="D553" s="2" t="s">
        <v>33</v>
      </c>
      <c r="E553" s="2" t="s">
        <v>34</v>
      </c>
      <c r="F553" s="2" t="s">
        <v>3881</v>
      </c>
      <c r="G553" s="2">
        <v>1</v>
      </c>
      <c r="H553" s="2" t="s">
        <v>3888</v>
      </c>
      <c r="I553" s="2">
        <v>1</v>
      </c>
      <c r="J553" s="2"/>
      <c r="K553" s="2"/>
      <c r="L553" s="2" t="s">
        <v>3893</v>
      </c>
      <c r="M553" s="2" t="s">
        <v>38</v>
      </c>
      <c r="N553" s="2" t="s">
        <v>3958</v>
      </c>
      <c r="O553" s="2">
        <v>71.77</v>
      </c>
      <c r="P553" s="2">
        <f>HYPERLINK("https://github.com/mlcommons/submissions_inference_3.1/tree/main/open/cTuning/results/raspberrypi4-tflite_armnn_cpp-cpu-armnn_tflite-v22.11-using_neon","details")</f>
        <v>0</v>
      </c>
      <c r="Q553" s="2">
        <f>HYPERLINK("https://github.com/mlcommons/submissions_inference_3.1/tree/main/open/cTuning/code","details")</f>
        <v>0</v>
      </c>
      <c r="R553" s="1">
        <v>87.482523</v>
      </c>
      <c r="S553" s="1">
        <v>468.6057185861055</v>
      </c>
      <c r="T553" s="1">
        <v>834.353616</v>
      </c>
      <c r="U553" s="1">
        <v>3748.845748688844</v>
      </c>
      <c r="V553" s="1">
        <v>12.277</v>
      </c>
      <c r="W553" s="1">
        <v>5.750946666666667</v>
      </c>
    </row>
    <row r="554" spans="1:23">
      <c r="A554" s="2" t="s">
        <v>1803</v>
      </c>
      <c r="B554" s="2" t="s">
        <v>3679</v>
      </c>
      <c r="C554" s="2" t="s">
        <v>32</v>
      </c>
      <c r="D554" s="2" t="s">
        <v>33</v>
      </c>
      <c r="E554" s="2" t="s">
        <v>34</v>
      </c>
      <c r="F554" s="2" t="s">
        <v>3881</v>
      </c>
      <c r="G554" s="2">
        <v>1</v>
      </c>
      <c r="H554" s="2" t="s">
        <v>3888</v>
      </c>
      <c r="I554" s="2">
        <v>1</v>
      </c>
      <c r="J554" s="2"/>
      <c r="K554" s="2"/>
      <c r="L554" s="2" t="s">
        <v>3893</v>
      </c>
      <c r="M554" s="2" t="s">
        <v>38</v>
      </c>
      <c r="N554" s="2" t="s">
        <v>3959</v>
      </c>
      <c r="O554" s="2">
        <v>49.15</v>
      </c>
      <c r="P554" s="2">
        <f>HYPERLINK("https://github.com/mlcommons/submissions_inference_3.1/tree/main/open/cTuning/results/raspberrypi4-tflite_armnn_cpp-cpu-armnn_tflite-v22.11-using_neon","details")</f>
        <v>0</v>
      </c>
      <c r="Q554" s="2">
        <f>HYPERLINK("https://github.com/mlcommons/submissions_inference_3.1/tree/main/open/cTuning/code","details")</f>
        <v>0</v>
      </c>
      <c r="R554" s="1">
        <v>16.917656</v>
      </c>
      <c r="S554" s="1">
        <v>80.53646101431558</v>
      </c>
      <c r="T554" s="1">
        <v>194.104048</v>
      </c>
      <c r="U554" s="1">
        <v>644.2916881145246</v>
      </c>
      <c r="V554" s="1">
        <v>65.5779</v>
      </c>
      <c r="W554" s="1">
        <v>5.269325000000002</v>
      </c>
    </row>
    <row r="555" spans="1:23">
      <c r="A555" s="2" t="s">
        <v>1804</v>
      </c>
      <c r="B555" s="2" t="s">
        <v>3680</v>
      </c>
      <c r="C555" s="2" t="s">
        <v>32</v>
      </c>
      <c r="D555" s="2" t="s">
        <v>33</v>
      </c>
      <c r="E555" s="2" t="s">
        <v>34</v>
      </c>
      <c r="F555" s="2" t="s">
        <v>3881</v>
      </c>
      <c r="G555" s="2">
        <v>1</v>
      </c>
      <c r="H555" s="2" t="s">
        <v>3888</v>
      </c>
      <c r="I555" s="2">
        <v>1</v>
      </c>
      <c r="J555" s="2"/>
      <c r="K555" s="2"/>
      <c r="L555" s="2" t="s">
        <v>3893</v>
      </c>
      <c r="M555" s="2" t="s">
        <v>38</v>
      </c>
      <c r="N555" s="2" t="s">
        <v>3960</v>
      </c>
      <c r="O555" s="2">
        <v>54.596</v>
      </c>
      <c r="P555" s="2">
        <f>HYPERLINK("https://github.com/mlcommons/submissions_inference_3.1/tree/main/open/cTuning/results/raspberrypi4-tflite_armnn_cpp-cpu-armnn_tflite-v22.11-using_neon","details")</f>
        <v>0</v>
      </c>
      <c r="Q555" s="2">
        <f>HYPERLINK("https://github.com/mlcommons/submissions_inference_3.1/tree/main/open/cTuning/code","details")</f>
        <v>0</v>
      </c>
      <c r="R555" s="1">
        <v>20.667466</v>
      </c>
      <c r="S555" s="1">
        <v>101.3764054046398</v>
      </c>
      <c r="T555" s="1">
        <v>244.701384</v>
      </c>
      <c r="U555" s="1">
        <v>811.011243237118</v>
      </c>
      <c r="V555" s="1">
        <v>53.0432</v>
      </c>
      <c r="W555" s="1">
        <v>5.367443333333334</v>
      </c>
    </row>
    <row r="556" spans="1:23">
      <c r="A556" s="2" t="s">
        <v>1805</v>
      </c>
      <c r="B556" s="2" t="s">
        <v>3681</v>
      </c>
      <c r="C556" s="2" t="s">
        <v>32</v>
      </c>
      <c r="D556" s="2" t="s">
        <v>33</v>
      </c>
      <c r="E556" s="2" t="s">
        <v>34</v>
      </c>
      <c r="F556" s="2" t="s">
        <v>3881</v>
      </c>
      <c r="G556" s="2">
        <v>1</v>
      </c>
      <c r="H556" s="2" t="s">
        <v>3888</v>
      </c>
      <c r="I556" s="2">
        <v>1</v>
      </c>
      <c r="J556" s="2"/>
      <c r="K556" s="2"/>
      <c r="L556" s="2" t="s">
        <v>3893</v>
      </c>
      <c r="M556" s="2" t="s">
        <v>38</v>
      </c>
      <c r="N556" s="2" t="s">
        <v>3961</v>
      </c>
      <c r="O556" s="2">
        <v>56.64</v>
      </c>
      <c r="P556" s="2">
        <f>HYPERLINK("https://github.com/mlcommons/submissions_inference_3.1/tree/main/open/cTuning/results/raspberrypi4-tflite_armnn_cpp-cpu-armnn_tflite-v22.11-using_neon","details")</f>
        <v>0</v>
      </c>
      <c r="Q556" s="2">
        <f>HYPERLINK("https://github.com/mlcommons/submissions_inference_3.1/tree/main/open/cTuning/code","details")</f>
        <v>0</v>
      </c>
      <c r="R556" s="1">
        <v>24.633373</v>
      </c>
      <c r="S556" s="1">
        <v>121.7202767187966</v>
      </c>
      <c r="T556" s="1">
        <v>287.52396</v>
      </c>
      <c r="U556" s="1">
        <v>973.7622137503728</v>
      </c>
      <c r="V556" s="1">
        <v>44.8299</v>
      </c>
      <c r="W556" s="1">
        <v>5.447981666666669</v>
      </c>
    </row>
    <row r="557" spans="1:23">
      <c r="A557" s="2" t="s">
        <v>1806</v>
      </c>
      <c r="B557" s="2" t="s">
        <v>3682</v>
      </c>
      <c r="C557" s="2" t="s">
        <v>32</v>
      </c>
      <c r="D557" s="2" t="s">
        <v>33</v>
      </c>
      <c r="E557" s="2" t="s">
        <v>34</v>
      </c>
      <c r="F557" s="2" t="s">
        <v>3881</v>
      </c>
      <c r="G557" s="2">
        <v>1</v>
      </c>
      <c r="H557" s="2" t="s">
        <v>3888</v>
      </c>
      <c r="I557" s="2">
        <v>1</v>
      </c>
      <c r="J557" s="2"/>
      <c r="K557" s="2"/>
      <c r="L557" s="2" t="s">
        <v>3893</v>
      </c>
      <c r="M557" s="2" t="s">
        <v>38</v>
      </c>
      <c r="N557" s="2" t="s">
        <v>3962</v>
      </c>
      <c r="O557" s="2">
        <v>58.556</v>
      </c>
      <c r="P557" s="2">
        <f>HYPERLINK("https://github.com/mlcommons/submissions_inference_3.1/tree/main/open/cTuning/results/raspberrypi4-tflite_armnn_cpp-cpu-armnn_tflite-v22.11-using_neon","details")</f>
        <v>0</v>
      </c>
      <c r="Q557" s="2">
        <f>HYPERLINK("https://github.com/mlcommons/submissions_inference_3.1/tree/main/open/cTuning/code","details")</f>
        <v>0</v>
      </c>
      <c r="R557" s="1">
        <v>29.873036</v>
      </c>
      <c r="S557" s="1">
        <v>148.9265809692237</v>
      </c>
      <c r="T557" s="1">
        <v>331.320928</v>
      </c>
      <c r="U557" s="1">
        <v>1191.41264775379</v>
      </c>
      <c r="V557" s="1">
        <v>37.1796</v>
      </c>
      <c r="W557" s="1">
        <v>5.52948666666667</v>
      </c>
    </row>
    <row r="558" spans="1:23">
      <c r="A558" s="2" t="s">
        <v>1807</v>
      </c>
      <c r="B558" s="2" t="s">
        <v>3683</v>
      </c>
      <c r="C558" s="2" t="s">
        <v>32</v>
      </c>
      <c r="D558" s="2" t="s">
        <v>33</v>
      </c>
      <c r="E558" s="2" t="s">
        <v>34</v>
      </c>
      <c r="F558" s="2" t="s">
        <v>3881</v>
      </c>
      <c r="G558" s="2">
        <v>1</v>
      </c>
      <c r="H558" s="2" t="s">
        <v>3888</v>
      </c>
      <c r="I558" s="2">
        <v>1</v>
      </c>
      <c r="J558" s="2"/>
      <c r="K558" s="2"/>
      <c r="L558" s="2" t="s">
        <v>3893</v>
      </c>
      <c r="M558" s="2" t="s">
        <v>38</v>
      </c>
      <c r="N558" s="2" t="s">
        <v>3963</v>
      </c>
      <c r="O558" s="2">
        <v>55.48</v>
      </c>
      <c r="P558" s="2">
        <f>HYPERLINK("https://github.com/mlcommons/submissions_inference_3.1/tree/main/open/cTuning/results/raspberrypi4-tflite_armnn_cpp-cpu-armnn_tflite-v22.11-using_neon","details")</f>
        <v>0</v>
      </c>
      <c r="Q558" s="2">
        <f>HYPERLINK("https://github.com/mlcommons/submissions_inference_3.1/tree/main/open/cTuning/code","details")</f>
        <v>0</v>
      </c>
      <c r="R558" s="1">
        <v>18.957946</v>
      </c>
      <c r="S558" s="1">
        <v>90.85015227042156</v>
      </c>
      <c r="T558" s="1">
        <v>221.443456</v>
      </c>
      <c r="U558" s="1">
        <v>726.8012181633724</v>
      </c>
      <c r="V558" s="1">
        <v>58.7093</v>
      </c>
      <c r="W558" s="1">
        <v>5.322866666666671</v>
      </c>
    </row>
    <row r="559" spans="1:23">
      <c r="A559" s="2" t="s">
        <v>1808</v>
      </c>
      <c r="B559" s="2" t="s">
        <v>3684</v>
      </c>
      <c r="C559" s="2" t="s">
        <v>32</v>
      </c>
      <c r="D559" s="2" t="s">
        <v>33</v>
      </c>
      <c r="E559" s="2" t="s">
        <v>34</v>
      </c>
      <c r="F559" s="2" t="s">
        <v>3881</v>
      </c>
      <c r="G559" s="2">
        <v>1</v>
      </c>
      <c r="H559" s="2" t="s">
        <v>3888</v>
      </c>
      <c r="I559" s="2">
        <v>1</v>
      </c>
      <c r="J559" s="2"/>
      <c r="K559" s="2"/>
      <c r="L559" s="2" t="s">
        <v>3893</v>
      </c>
      <c r="M559" s="2" t="s">
        <v>38</v>
      </c>
      <c r="N559" s="2" t="s">
        <v>3964</v>
      </c>
      <c r="O559" s="2">
        <v>59.17</v>
      </c>
      <c r="P559" s="2">
        <f>HYPERLINK("https://github.com/mlcommons/submissions_inference_3.1/tree/main/open/cTuning/results/raspberrypi4-tflite_armnn_cpp-cpu-armnn_tflite-v22.11-using_neon","details")</f>
        <v>0</v>
      </c>
      <c r="Q559" s="2">
        <f>HYPERLINK("https://github.com/mlcommons/submissions_inference_3.1/tree/main/open/cTuning/code","details")</f>
        <v>0</v>
      </c>
      <c r="R559" s="1">
        <v>23.91413</v>
      </c>
      <c r="S559" s="1">
        <v>117.2811170232334</v>
      </c>
      <c r="T559" s="1">
        <v>286.447872</v>
      </c>
      <c r="U559" s="1">
        <v>938.2489361858676</v>
      </c>
      <c r="V559" s="1">
        <v>46.2187</v>
      </c>
      <c r="W559" s="1">
        <v>5.411973333333334</v>
      </c>
    </row>
    <row r="560" spans="1:23">
      <c r="A560" s="2" t="s">
        <v>1809</v>
      </c>
      <c r="B560" s="2" t="s">
        <v>3685</v>
      </c>
      <c r="C560" s="2" t="s">
        <v>32</v>
      </c>
      <c r="D560" s="2" t="s">
        <v>33</v>
      </c>
      <c r="E560" s="2" t="s">
        <v>34</v>
      </c>
      <c r="F560" s="2" t="s">
        <v>3881</v>
      </c>
      <c r="G560" s="2">
        <v>1</v>
      </c>
      <c r="H560" s="2" t="s">
        <v>3888</v>
      </c>
      <c r="I560" s="2">
        <v>1</v>
      </c>
      <c r="J560" s="2"/>
      <c r="K560" s="2"/>
      <c r="L560" s="2" t="s">
        <v>3893</v>
      </c>
      <c r="M560" s="2" t="s">
        <v>38</v>
      </c>
      <c r="N560" s="2" t="s">
        <v>3965</v>
      </c>
      <c r="O560" s="2">
        <v>61.854</v>
      </c>
      <c r="P560" s="2">
        <f>HYPERLINK("https://github.com/mlcommons/submissions_inference_3.1/tree/main/open/cTuning/results/raspberrypi4-tflite_armnn_cpp-cpu-armnn_tflite-v22.11-using_neon","details")</f>
        <v>0</v>
      </c>
      <c r="Q560" s="2">
        <f>HYPERLINK("https://github.com/mlcommons/submissions_inference_3.1/tree/main/open/cTuning/code","details")</f>
        <v>0</v>
      </c>
      <c r="R560" s="1">
        <v>29.380184</v>
      </c>
      <c r="S560" s="1">
        <v>145.7206112288286</v>
      </c>
      <c r="T560" s="1">
        <v>331.305672</v>
      </c>
      <c r="U560" s="1">
        <v>1165.764889830628</v>
      </c>
      <c r="V560" s="1">
        <v>37.835</v>
      </c>
      <c r="W560" s="1">
        <v>5.505993333333334</v>
      </c>
    </row>
    <row r="561" spans="1:23">
      <c r="A561" s="2" t="s">
        <v>1810</v>
      </c>
      <c r="B561" s="2" t="s">
        <v>3686</v>
      </c>
      <c r="C561" s="2" t="s">
        <v>32</v>
      </c>
      <c r="D561" s="2" t="s">
        <v>33</v>
      </c>
      <c r="E561" s="2" t="s">
        <v>34</v>
      </c>
      <c r="F561" s="2" t="s">
        <v>3881</v>
      </c>
      <c r="G561" s="2">
        <v>1</v>
      </c>
      <c r="H561" s="2" t="s">
        <v>3888</v>
      </c>
      <c r="I561" s="2">
        <v>1</v>
      </c>
      <c r="J561" s="2"/>
      <c r="K561" s="2"/>
      <c r="L561" s="2" t="s">
        <v>3893</v>
      </c>
      <c r="M561" s="2" t="s">
        <v>38</v>
      </c>
      <c r="N561" s="2" t="s">
        <v>3966</v>
      </c>
      <c r="O561" s="2">
        <v>63.68</v>
      </c>
      <c r="P561" s="2">
        <f>HYPERLINK("https://github.com/mlcommons/submissions_inference_3.1/tree/main/open/cTuning/results/raspberrypi4-tflite_armnn_cpp-cpu-armnn_tflite-v22.11-using_neon","details")</f>
        <v>0</v>
      </c>
      <c r="Q561" s="2">
        <f>HYPERLINK("https://github.com/mlcommons/submissions_inference_3.1/tree/main/open/cTuning/code","details")</f>
        <v>0</v>
      </c>
      <c r="R561" s="1">
        <v>36.068568</v>
      </c>
      <c r="S561" s="1">
        <v>182.2338230450882</v>
      </c>
      <c r="T561" s="1">
        <v>389.634168</v>
      </c>
      <c r="U561" s="1">
        <v>1457.870584360706</v>
      </c>
      <c r="V561" s="1">
        <v>30.6371</v>
      </c>
      <c r="W561" s="1">
        <v>5.576975</v>
      </c>
    </row>
    <row r="562" spans="1:23">
      <c r="A562" s="2" t="s">
        <v>1811</v>
      </c>
      <c r="B562" s="2" t="s">
        <v>3687</v>
      </c>
      <c r="C562" s="2" t="s">
        <v>32</v>
      </c>
      <c r="D562" s="2" t="s">
        <v>33</v>
      </c>
      <c r="E562" s="2" t="s">
        <v>34</v>
      </c>
      <c r="F562" s="2" t="s">
        <v>3881</v>
      </c>
      <c r="G562" s="2">
        <v>1</v>
      </c>
      <c r="H562" s="2" t="s">
        <v>3888</v>
      </c>
      <c r="I562" s="2">
        <v>1</v>
      </c>
      <c r="J562" s="2"/>
      <c r="K562" s="2"/>
      <c r="L562" s="2" t="s">
        <v>3893</v>
      </c>
      <c r="M562" s="2" t="s">
        <v>38</v>
      </c>
      <c r="N562" s="2" t="s">
        <v>3967</v>
      </c>
      <c r="O562" s="2">
        <v>62.01</v>
      </c>
      <c r="P562" s="2">
        <f>HYPERLINK("https://github.com/mlcommons/submissions_inference_3.1/tree/main/open/cTuning/results/raspberrypi4-tflite_armnn_cpp-cpu-armnn_tflite-v22.11-using_neon","details")</f>
        <v>0</v>
      </c>
      <c r="Q562" s="2">
        <f>HYPERLINK("https://github.com/mlcommons/submissions_inference_3.1/tree/main/open/cTuning/code","details")</f>
        <v>0</v>
      </c>
      <c r="R562" s="1">
        <v>25.30801</v>
      </c>
      <c r="S562" s="1">
        <v>124.8954182440689</v>
      </c>
      <c r="T562" s="1">
        <v>299.283616</v>
      </c>
      <c r="U562" s="1">
        <v>999.163345952551</v>
      </c>
      <c r="V562" s="1">
        <v>44.2558</v>
      </c>
      <c r="W562" s="1">
        <v>5.518561666666663</v>
      </c>
    </row>
    <row r="563" spans="1:23">
      <c r="A563" s="2" t="s">
        <v>1812</v>
      </c>
      <c r="B563" s="2" t="s">
        <v>3688</v>
      </c>
      <c r="C563" s="2" t="s">
        <v>32</v>
      </c>
      <c r="D563" s="2" t="s">
        <v>33</v>
      </c>
      <c r="E563" s="2" t="s">
        <v>34</v>
      </c>
      <c r="F563" s="2" t="s">
        <v>3881</v>
      </c>
      <c r="G563" s="2">
        <v>1</v>
      </c>
      <c r="H563" s="2" t="s">
        <v>3888</v>
      </c>
      <c r="I563" s="2">
        <v>1</v>
      </c>
      <c r="J563" s="2"/>
      <c r="K563" s="2"/>
      <c r="L563" s="2" t="s">
        <v>3893</v>
      </c>
      <c r="M563" s="2" t="s">
        <v>38</v>
      </c>
      <c r="N563" s="2" t="s">
        <v>3968</v>
      </c>
      <c r="O563" s="2">
        <v>64.994</v>
      </c>
      <c r="P563" s="2">
        <f>HYPERLINK("https://github.com/mlcommons/submissions_inference_3.1/tree/main/open/cTuning/results/raspberrypi4-tflite_armnn_cpp-cpu-armnn_tflite-v22.11-using_neon","details")</f>
        <v>0</v>
      </c>
      <c r="Q563" s="2">
        <f>HYPERLINK("https://github.com/mlcommons/submissions_inference_3.1/tree/main/open/cTuning/code","details")</f>
        <v>0</v>
      </c>
      <c r="R563" s="1">
        <v>34.546552</v>
      </c>
      <c r="S563" s="1">
        <v>173.5288639601406</v>
      </c>
      <c r="T563" s="1">
        <v>387.351288</v>
      </c>
      <c r="U563" s="1">
        <v>1388.230911681125</v>
      </c>
      <c r="V563" s="1">
        <v>32.1187</v>
      </c>
      <c r="W563" s="1">
        <v>5.567098333333335</v>
      </c>
    </row>
    <row r="564" spans="1:23">
      <c r="A564" s="2" t="s">
        <v>1813</v>
      </c>
      <c r="B564" s="2" t="s">
        <v>3689</v>
      </c>
      <c r="C564" s="2" t="s">
        <v>32</v>
      </c>
      <c r="D564" s="2" t="s">
        <v>33</v>
      </c>
      <c r="E564" s="2" t="s">
        <v>34</v>
      </c>
      <c r="F564" s="2" t="s">
        <v>3881</v>
      </c>
      <c r="G564" s="2">
        <v>1</v>
      </c>
      <c r="H564" s="2" t="s">
        <v>3888</v>
      </c>
      <c r="I564" s="2">
        <v>1</v>
      </c>
      <c r="J564" s="2"/>
      <c r="K564" s="2"/>
      <c r="L564" s="2" t="s">
        <v>3893</v>
      </c>
      <c r="M564" s="2" t="s">
        <v>38</v>
      </c>
      <c r="N564" s="2" t="s">
        <v>3969</v>
      </c>
      <c r="O564" s="2">
        <v>67.47</v>
      </c>
      <c r="P564" s="2">
        <f>HYPERLINK("https://github.com/mlcommons/submissions_inference_3.1/tree/main/open/cTuning/results/raspberrypi4-tflite_armnn_cpp-cpu-armnn_tflite-v22.11-using_neon","details")</f>
        <v>0</v>
      </c>
      <c r="Q564" s="2">
        <f>HYPERLINK("https://github.com/mlcommons/submissions_inference_3.1/tree/main/open/cTuning/code","details")</f>
        <v>0</v>
      </c>
      <c r="R564" s="1">
        <v>44.058915</v>
      </c>
      <c r="S564" s="1">
        <v>239.1323211405644</v>
      </c>
      <c r="T564" s="1">
        <v>475.808816</v>
      </c>
      <c r="U564" s="1">
        <v>1913.058569124515</v>
      </c>
      <c r="V564" s="1">
        <v>23.9738</v>
      </c>
      <c r="W564" s="1">
        <v>5.727918333333331</v>
      </c>
    </row>
    <row r="565" spans="1:23">
      <c r="A565" s="2" t="s">
        <v>1814</v>
      </c>
      <c r="B565" s="2" t="s">
        <v>3690</v>
      </c>
      <c r="C565" s="2" t="s">
        <v>32</v>
      </c>
      <c r="D565" s="2" t="s">
        <v>33</v>
      </c>
      <c r="E565" s="2" t="s">
        <v>34</v>
      </c>
      <c r="F565" s="2" t="s">
        <v>3881</v>
      </c>
      <c r="G565" s="2">
        <v>1</v>
      </c>
      <c r="H565" s="2" t="s">
        <v>3888</v>
      </c>
      <c r="I565" s="2">
        <v>1</v>
      </c>
      <c r="J565" s="2"/>
      <c r="K565" s="2"/>
      <c r="L565" s="2" t="s">
        <v>3893</v>
      </c>
      <c r="M565" s="2" t="s">
        <v>38</v>
      </c>
      <c r="N565" s="2" t="s">
        <v>3970</v>
      </c>
      <c r="O565" s="2">
        <v>68.732</v>
      </c>
      <c r="P565" s="2">
        <f>HYPERLINK("https://github.com/mlcommons/submissions_inference_3.1/tree/main/open/cTuning/results/raspberrypi4-tflite_armnn_cpp-cpu-armnn_tflite-v22.11-using_neon","details")</f>
        <v>0</v>
      </c>
      <c r="Q565" s="2">
        <f>HYPERLINK("https://github.com/mlcommons/submissions_inference_3.1/tree/main/open/cTuning/code","details")</f>
        <v>0</v>
      </c>
      <c r="R565" s="1">
        <v>55.778699</v>
      </c>
      <c r="S565" s="1">
        <v>291.8875971275145</v>
      </c>
      <c r="T565" s="1">
        <v>566.347</v>
      </c>
      <c r="U565" s="1">
        <v>2335.100777020116</v>
      </c>
      <c r="V565" s="1">
        <v>19.5656</v>
      </c>
      <c r="W565" s="1">
        <v>5.706833333333333</v>
      </c>
    </row>
    <row r="566" spans="1:23">
      <c r="A566" s="2" t="s">
        <v>1815</v>
      </c>
      <c r="B566" s="2" t="s">
        <v>3691</v>
      </c>
      <c r="C566" s="2" t="s">
        <v>32</v>
      </c>
      <c r="D566" s="2" t="s">
        <v>33</v>
      </c>
      <c r="E566" s="2" t="s">
        <v>34</v>
      </c>
      <c r="F566" s="2" t="s">
        <v>3881</v>
      </c>
      <c r="G566" s="2">
        <v>1</v>
      </c>
      <c r="H566" s="2" t="s">
        <v>3888</v>
      </c>
      <c r="I566" s="2">
        <v>1</v>
      </c>
      <c r="J566" s="2"/>
      <c r="K566" s="2"/>
      <c r="L566" s="2" t="s">
        <v>3893</v>
      </c>
      <c r="M566" s="2" t="s">
        <v>38</v>
      </c>
      <c r="N566" s="2" t="s">
        <v>3971</v>
      </c>
      <c r="O566" s="2">
        <v>63.518</v>
      </c>
      <c r="P566" s="2">
        <f>HYPERLINK("https://github.com/mlcommons/submissions_inference_3.1/tree/main/open/cTuning/results/raspberrypi4-tflite_armnn_cpp-cpu-armnn_tflite-v22.11-using_neon","details")</f>
        <v>0</v>
      </c>
      <c r="Q566" s="2">
        <f>HYPERLINK("https://github.com/mlcommons/submissions_inference_3.1/tree/main/open/cTuning/code","details")</f>
        <v>0</v>
      </c>
      <c r="R566" s="1">
        <v>29.17269</v>
      </c>
      <c r="S566" s="1">
        <v>151.2149403649657</v>
      </c>
      <c r="T566" s="1">
        <v>356.405512</v>
      </c>
      <c r="U566" s="1">
        <v>1209.719522919726</v>
      </c>
      <c r="V566" s="1">
        <v>37.5102</v>
      </c>
      <c r="W566" s="1">
        <v>5.664291666666667</v>
      </c>
    </row>
    <row r="567" spans="1:23">
      <c r="A567" s="2" t="s">
        <v>1816</v>
      </c>
      <c r="B567" s="2" t="s">
        <v>3692</v>
      </c>
      <c r="C567" s="2" t="s">
        <v>32</v>
      </c>
      <c r="D567" s="2" t="s">
        <v>33</v>
      </c>
      <c r="E567" s="2" t="s">
        <v>34</v>
      </c>
      <c r="F567" s="2" t="s">
        <v>3881</v>
      </c>
      <c r="G567" s="2">
        <v>1</v>
      </c>
      <c r="H567" s="2" t="s">
        <v>3888</v>
      </c>
      <c r="I567" s="2">
        <v>1</v>
      </c>
      <c r="J567" s="2"/>
      <c r="K567" s="2"/>
      <c r="L567" s="2" t="s">
        <v>3893</v>
      </c>
      <c r="M567" s="2" t="s">
        <v>38</v>
      </c>
      <c r="N567" s="2" t="s">
        <v>3972</v>
      </c>
      <c r="O567" s="2">
        <v>67.754</v>
      </c>
      <c r="P567" s="2">
        <f>HYPERLINK("https://github.com/mlcommons/submissions_inference_3.1/tree/main/open/cTuning/results/raspberrypi4-tflite_armnn_cpp-cpu-armnn_tflite-v22.11-using_neon","details")</f>
        <v>0</v>
      </c>
      <c r="Q567" s="2">
        <f>HYPERLINK("https://github.com/mlcommons/submissions_inference_3.1/tree/main/open/cTuning/code","details")</f>
        <v>0</v>
      </c>
      <c r="R567" s="1">
        <v>40.346065</v>
      </c>
      <c r="S567" s="1">
        <v>205.9130496796399</v>
      </c>
      <c r="T567" s="1">
        <v>435.653064</v>
      </c>
      <c r="U567" s="1">
        <v>1647.304397437119</v>
      </c>
      <c r="V567" s="1">
        <v>27.304</v>
      </c>
      <c r="W567" s="1">
        <v>5.616693333333332</v>
      </c>
    </row>
    <row r="568" spans="1:23">
      <c r="A568" s="2" t="s">
        <v>1817</v>
      </c>
      <c r="B568" s="2" t="s">
        <v>3693</v>
      </c>
      <c r="C568" s="2" t="s">
        <v>32</v>
      </c>
      <c r="D568" s="2" t="s">
        <v>33</v>
      </c>
      <c r="E568" s="2" t="s">
        <v>34</v>
      </c>
      <c r="F568" s="2" t="s">
        <v>3881</v>
      </c>
      <c r="G568" s="2">
        <v>1</v>
      </c>
      <c r="H568" s="2" t="s">
        <v>3888</v>
      </c>
      <c r="I568" s="2">
        <v>1</v>
      </c>
      <c r="J568" s="2"/>
      <c r="K568" s="2"/>
      <c r="L568" s="2" t="s">
        <v>3893</v>
      </c>
      <c r="M568" s="2" t="s">
        <v>38</v>
      </c>
      <c r="N568" s="2" t="s">
        <v>3973</v>
      </c>
      <c r="O568" s="2">
        <v>69.636</v>
      </c>
      <c r="P568" s="2">
        <f>HYPERLINK("https://github.com/mlcommons/submissions_inference_3.1/tree/main/open/cTuning/results/raspberrypi4-tflite_armnn_cpp-cpu-armnn_tflite-v22.11-using_neon","details")</f>
        <v>0</v>
      </c>
      <c r="Q568" s="2">
        <f>HYPERLINK("https://github.com/mlcommons/submissions_inference_3.1/tree/main/open/cTuning/code","details")</f>
        <v>0</v>
      </c>
      <c r="R568" s="1">
        <v>52.112988</v>
      </c>
      <c r="S568" s="1">
        <v>271.151662205645</v>
      </c>
      <c r="T568" s="1">
        <v>539.961232</v>
      </c>
      <c r="U568" s="1">
        <v>2169.21329764516</v>
      </c>
      <c r="V568" s="1">
        <v>21.0157</v>
      </c>
      <c r="W568" s="1">
        <v>5.694143333333333</v>
      </c>
    </row>
    <row r="569" spans="1:23">
      <c r="A569" s="2" t="s">
        <v>1818</v>
      </c>
      <c r="B569" s="2" t="s">
        <v>3694</v>
      </c>
      <c r="C569" s="2" t="s">
        <v>32</v>
      </c>
      <c r="D569" s="2" t="s">
        <v>33</v>
      </c>
      <c r="E569" s="2" t="s">
        <v>34</v>
      </c>
      <c r="F569" s="2" t="s">
        <v>3881</v>
      </c>
      <c r="G569" s="2">
        <v>1</v>
      </c>
      <c r="H569" s="2" t="s">
        <v>3888</v>
      </c>
      <c r="I569" s="2">
        <v>1</v>
      </c>
      <c r="J569" s="2"/>
      <c r="K569" s="2"/>
      <c r="L569" s="2" t="s">
        <v>3893</v>
      </c>
      <c r="M569" s="2" t="s">
        <v>38</v>
      </c>
      <c r="N569" s="2" t="s">
        <v>3974</v>
      </c>
      <c r="O569" s="2">
        <v>70.59399999999999</v>
      </c>
      <c r="P569" s="2">
        <f>HYPERLINK("https://github.com/mlcommons/submissions_inference_3.1/tree/main/open/cTuning/results/raspberrypi4-tflite_armnn_cpp-cpu-armnn_tflite-v22.11-using_neon","details")</f>
        <v>0</v>
      </c>
      <c r="Q569" s="2">
        <f>HYPERLINK("https://github.com/mlcommons/submissions_inference_3.1/tree/main/open/cTuning/code","details")</f>
        <v>0</v>
      </c>
      <c r="R569" s="1">
        <v>66.96033300000001</v>
      </c>
      <c r="S569" s="1">
        <v>353.4594438157089</v>
      </c>
      <c r="T569" s="1">
        <v>671.704576</v>
      </c>
      <c r="U569" s="1">
        <v>2827.675550525671</v>
      </c>
      <c r="V569" s="1">
        <v>16.3035</v>
      </c>
      <c r="W569" s="1">
        <v>5.75923166666667</v>
      </c>
    </row>
    <row r="570" spans="1:23">
      <c r="A570" s="2" t="s">
        <v>1819</v>
      </c>
      <c r="B570" s="2" t="s">
        <v>3695</v>
      </c>
      <c r="C570" s="2" t="s">
        <v>32</v>
      </c>
      <c r="D570" s="2" t="s">
        <v>33</v>
      </c>
      <c r="E570" s="2" t="s">
        <v>34</v>
      </c>
      <c r="F570" s="2" t="s">
        <v>3881</v>
      </c>
      <c r="G570" s="2">
        <v>1</v>
      </c>
      <c r="H570" s="2" t="s">
        <v>3888</v>
      </c>
      <c r="I570" s="2">
        <v>1</v>
      </c>
      <c r="J570" s="2"/>
      <c r="K570" s="2"/>
      <c r="L570" s="2" t="s">
        <v>3893</v>
      </c>
      <c r="M570" s="2" t="s">
        <v>38</v>
      </c>
      <c r="N570" s="2" t="s">
        <v>3975</v>
      </c>
      <c r="O570" s="2">
        <v>75.76000000000001</v>
      </c>
      <c r="P570" s="2">
        <f>HYPERLINK("https://github.com/mlcommons/submissions_inference_3.1/tree/main/open/cTuning/results/raspberrypi4-tflite_armnn_cpp-cpu-armnn_tflite-v22.11-using_neon","details")</f>
        <v>0</v>
      </c>
      <c r="Q570" s="2">
        <f>HYPERLINK("https://github.com/mlcommons/submissions_inference_3.1/tree/main/open/cTuning/code","details")</f>
        <v>0</v>
      </c>
      <c r="R570" s="1">
        <v>82.951086</v>
      </c>
      <c r="S570" s="1">
        <v>435.3710309058157</v>
      </c>
      <c r="T570" s="1">
        <v>823.514152</v>
      </c>
      <c r="U570" s="1">
        <v>3482.968247246526</v>
      </c>
      <c r="V570" s="1">
        <v>12.9566</v>
      </c>
      <c r="W570" s="1">
        <v>5.638716666666666</v>
      </c>
    </row>
    <row r="571" spans="1:23">
      <c r="A571" s="2" t="s">
        <v>1820</v>
      </c>
      <c r="B571" s="2" t="s">
        <v>3696</v>
      </c>
      <c r="C571" s="2" t="s">
        <v>32</v>
      </c>
      <c r="D571" s="2" t="s">
        <v>33</v>
      </c>
      <c r="E571" s="2" t="s">
        <v>34</v>
      </c>
      <c r="F571" s="2" t="s">
        <v>3881</v>
      </c>
      <c r="G571" s="2">
        <v>1</v>
      </c>
      <c r="H571" s="2" t="s">
        <v>3888</v>
      </c>
      <c r="I571" s="2">
        <v>1</v>
      </c>
      <c r="J571" s="2"/>
      <c r="K571" s="2"/>
      <c r="L571" s="2" t="s">
        <v>3893</v>
      </c>
      <c r="M571" s="2" t="s">
        <v>38</v>
      </c>
      <c r="N571" s="2" t="s">
        <v>3976</v>
      </c>
      <c r="O571" s="2">
        <v>72.678</v>
      </c>
      <c r="P571" s="2">
        <f>HYPERLINK("https://github.com/mlcommons/submissions_inference_3.1/tree/main/open/cTuning/results/raspberrypi4-tflite_armnn_cpp-cpu-armnn_tflite-v22.11-using_neon","details")</f>
        <v>0</v>
      </c>
      <c r="Q571" s="2">
        <f>HYPERLINK("https://github.com/mlcommons/submissions_inference_3.1/tree/main/open/cTuning/code","details")</f>
        <v>0</v>
      </c>
      <c r="R571" s="1">
        <v>66.869708</v>
      </c>
      <c r="S571" s="1">
        <v>352.7917477732177</v>
      </c>
      <c r="T571" s="1">
        <v>674.896208</v>
      </c>
      <c r="U571" s="1">
        <v>2822.333982185742</v>
      </c>
      <c r="V571" s="1">
        <v>16.0685</v>
      </c>
      <c r="W571" s="1">
        <v>5.666076539101502</v>
      </c>
    </row>
    <row r="572" spans="1:23">
      <c r="A572" s="2" t="s">
        <v>1821</v>
      </c>
      <c r="B572" s="2" t="s">
        <v>3697</v>
      </c>
      <c r="C572" s="2" t="s">
        <v>32</v>
      </c>
      <c r="D572" s="2" t="s">
        <v>33</v>
      </c>
      <c r="E572" s="2" t="s">
        <v>34</v>
      </c>
      <c r="F572" s="2" t="s">
        <v>3881</v>
      </c>
      <c r="G572" s="2">
        <v>1</v>
      </c>
      <c r="H572" s="2" t="s">
        <v>3888</v>
      </c>
      <c r="I572" s="2">
        <v>1</v>
      </c>
      <c r="J572" s="2"/>
      <c r="K572" s="2"/>
      <c r="L572" s="2" t="s">
        <v>3893</v>
      </c>
      <c r="M572" s="2" t="s">
        <v>38</v>
      </c>
      <c r="N572" s="2" t="s">
        <v>3977</v>
      </c>
      <c r="O572" s="2">
        <v>68.336</v>
      </c>
      <c r="P572" s="2">
        <f>HYPERLINK("https://github.com/mlcommons/submissions_inference_3.1/tree/main/open/cTuning/results/raspberrypi4-tflite_armnn_cpp-cpu-armnn_tflite-v22.11-using_neon","details")</f>
        <v>0</v>
      </c>
      <c r="Q572" s="2">
        <f>HYPERLINK("https://github.com/mlcommons/submissions_inference_3.1/tree/main/open/cTuning/code","details")</f>
        <v>0</v>
      </c>
      <c r="R572" s="1">
        <v>39.645745</v>
      </c>
      <c r="S572" s="1">
        <v>196.9187856915508</v>
      </c>
      <c r="T572" s="1">
        <v>414.820728</v>
      </c>
      <c r="U572" s="1">
        <v>1575.350285532407</v>
      </c>
      <c r="V572" s="1">
        <v>27.4589</v>
      </c>
      <c r="W572" s="1">
        <v>5.402520000000002</v>
      </c>
    </row>
    <row r="573" spans="1:23">
      <c r="A573" s="2" t="s">
        <v>1822</v>
      </c>
      <c r="B573" s="2" t="s">
        <v>3698</v>
      </c>
      <c r="C573" s="2" t="s">
        <v>32</v>
      </c>
      <c r="D573" s="2" t="s">
        <v>33</v>
      </c>
      <c r="E573" s="2" t="s">
        <v>34</v>
      </c>
      <c r="F573" s="2" t="s">
        <v>3881</v>
      </c>
      <c r="G573" s="2">
        <v>1</v>
      </c>
      <c r="H573" s="2" t="s">
        <v>3888</v>
      </c>
      <c r="I573" s="2">
        <v>1</v>
      </c>
      <c r="J573" s="2"/>
      <c r="K573" s="2"/>
      <c r="L573" s="2" t="s">
        <v>3893</v>
      </c>
      <c r="M573" s="2" t="s">
        <v>38</v>
      </c>
      <c r="N573" s="2" t="s">
        <v>3978</v>
      </c>
      <c r="O573" s="2">
        <v>63.33</v>
      </c>
      <c r="P573" s="2">
        <f>HYPERLINK("https://github.com/mlcommons/submissions_inference_3.1/tree/main/open/cTuning/results/raspberrypi4-tflite_armnn_cpp-cpu-armnn_tflite-v22.11-using_neon","details")</f>
        <v>0</v>
      </c>
      <c r="Q573" s="2">
        <f>HYPERLINK("https://github.com/mlcommons/submissions_inference_3.1/tree/main/open/cTuning/code","details")</f>
        <v>0</v>
      </c>
      <c r="R573" s="1">
        <v>27.741477</v>
      </c>
      <c r="S573" s="1">
        <v>139.1317788053109</v>
      </c>
      <c r="T573" s="1">
        <v>294.326688</v>
      </c>
      <c r="U573" s="1">
        <v>1113.054230442488</v>
      </c>
      <c r="V573" s="1">
        <v>39.0403</v>
      </c>
      <c r="W573" s="1">
        <v>5.425476666666665</v>
      </c>
    </row>
    <row r="574" spans="1:23">
      <c r="A574" s="2" t="s">
        <v>1823</v>
      </c>
      <c r="B574" s="2" t="s">
        <v>3699</v>
      </c>
      <c r="C574" s="2" t="s">
        <v>32</v>
      </c>
      <c r="D574" s="2" t="s">
        <v>33</v>
      </c>
      <c r="E574" s="2" t="s">
        <v>34</v>
      </c>
      <c r="F574" s="2" t="s">
        <v>3881</v>
      </c>
      <c r="G574" s="2">
        <v>1</v>
      </c>
      <c r="H574" s="2" t="s">
        <v>3888</v>
      </c>
      <c r="I574" s="2">
        <v>1</v>
      </c>
      <c r="J574" s="2"/>
      <c r="K574" s="2"/>
      <c r="L574" s="2" t="s">
        <v>3893</v>
      </c>
      <c r="M574" s="2" t="s">
        <v>38</v>
      </c>
      <c r="N574" s="2" t="s">
        <v>3979</v>
      </c>
      <c r="O574" s="2">
        <v>73.056</v>
      </c>
      <c r="P574" s="2">
        <f>HYPERLINK("https://github.com/mlcommons/submissions_inference_3.1/tree/main/open/cTuning/results/raspberrypi4-tflite_armnn_cpp-cpu-armnn_tflite-v22.11-using_neon","details")</f>
        <v>0</v>
      </c>
      <c r="Q574" s="2">
        <f>HYPERLINK("https://github.com/mlcommons/submissions_inference_3.1/tree/main/open/cTuning/code","details")</f>
        <v>0</v>
      </c>
      <c r="R574" s="1">
        <v>68.42676299999999</v>
      </c>
      <c r="S574" s="1">
        <v>347.2215696430675</v>
      </c>
      <c r="T574" s="1">
        <v>688.41748</v>
      </c>
      <c r="U574" s="1">
        <v>2777.77255714454</v>
      </c>
      <c r="V574" s="1">
        <v>16.0601</v>
      </c>
      <c r="W574" s="1">
        <v>5.573648333333338</v>
      </c>
    </row>
    <row r="575" spans="1:23">
      <c r="A575" s="2" t="s">
        <v>1824</v>
      </c>
      <c r="B575" s="2" t="s">
        <v>3700</v>
      </c>
      <c r="C575" s="2" t="s">
        <v>32</v>
      </c>
      <c r="D575" s="2" t="s">
        <v>33</v>
      </c>
      <c r="E575" s="2" t="s">
        <v>34</v>
      </c>
      <c r="F575" s="2" t="s">
        <v>3881</v>
      </c>
      <c r="G575" s="2">
        <v>1</v>
      </c>
      <c r="H575" s="2" t="s">
        <v>3888</v>
      </c>
      <c r="I575" s="2">
        <v>1</v>
      </c>
      <c r="J575" s="2"/>
      <c r="K575" s="2"/>
      <c r="L575" s="2" t="s">
        <v>3893</v>
      </c>
      <c r="M575" s="2" t="s">
        <v>38</v>
      </c>
      <c r="N575" s="2" t="s">
        <v>3980</v>
      </c>
      <c r="O575" s="2">
        <v>70.31399999999999</v>
      </c>
      <c r="P575" s="2">
        <f>HYPERLINK("https://github.com/mlcommons/submissions_inference_3.1/tree/main/open/cTuning/results/raspberrypi4-tflite_armnn_cpp-cpu-armnn_tflite-v22.11-using_neon","details")</f>
        <v>0</v>
      </c>
      <c r="Q575" s="2">
        <f>HYPERLINK("https://github.com/mlcommons/submissions_inference_3.1/tree/main/open/cTuning/code","details")</f>
        <v>0</v>
      </c>
      <c r="R575" s="1">
        <v>51.364265</v>
      </c>
      <c r="S575" s="1">
        <v>266.5213393013098</v>
      </c>
      <c r="T575" s="1">
        <v>532.432088</v>
      </c>
      <c r="U575" s="1">
        <v>2132.170714410478</v>
      </c>
      <c r="V575" s="1">
        <v>21.3867</v>
      </c>
      <c r="W575" s="1">
        <v>5.695689999999994</v>
      </c>
    </row>
    <row r="576" spans="1:23">
      <c r="A576" s="2" t="s">
        <v>1825</v>
      </c>
      <c r="B576" s="2" t="s">
        <v>3701</v>
      </c>
      <c r="C576" s="2" t="s">
        <v>32</v>
      </c>
      <c r="D576" s="2" t="s">
        <v>33</v>
      </c>
      <c r="E576" s="2" t="s">
        <v>34</v>
      </c>
      <c r="F576" s="2" t="s">
        <v>3881</v>
      </c>
      <c r="G576" s="2">
        <v>1</v>
      </c>
      <c r="H576" s="2" t="s">
        <v>3888</v>
      </c>
      <c r="I576" s="2">
        <v>1</v>
      </c>
      <c r="J576" s="2"/>
      <c r="K576" s="2"/>
      <c r="L576" s="2" t="s">
        <v>3893</v>
      </c>
      <c r="M576" s="2" t="s">
        <v>38</v>
      </c>
      <c r="N576" s="2" t="s">
        <v>3981</v>
      </c>
      <c r="O576" s="2">
        <v>64.172</v>
      </c>
      <c r="P576" s="2">
        <f>HYPERLINK("https://github.com/mlcommons/submissions_inference_3.1/tree/main/open/cTuning/results/raspberrypi4-tflite_armnn_cpp-cpu-armnn_tflite-v22.11-using_neon","details")</f>
        <v>0</v>
      </c>
      <c r="Q576" s="2">
        <f>HYPERLINK("https://github.com/mlcommons/submissions_inference_3.1/tree/main/open/cTuning/code","details")</f>
        <v>0</v>
      </c>
      <c r="R576" s="1">
        <v>31.724906</v>
      </c>
      <c r="S576" s="1">
        <v>153.4254495222233</v>
      </c>
      <c r="T576" s="1">
        <v>362.69536</v>
      </c>
      <c r="U576" s="1">
        <v>1227.403596177786</v>
      </c>
      <c r="V576" s="1">
        <v>35.0633</v>
      </c>
      <c r="W576" s="1">
        <v>5.373005000000001</v>
      </c>
    </row>
    <row r="577" spans="1:23">
      <c r="A577" s="2" t="s">
        <v>1826</v>
      </c>
      <c r="B577" s="2" t="s">
        <v>3702</v>
      </c>
      <c r="C577" s="2" t="s">
        <v>32</v>
      </c>
      <c r="D577" s="2" t="s">
        <v>33</v>
      </c>
      <c r="E577" s="2" t="s">
        <v>34</v>
      </c>
      <c r="F577" s="2" t="s">
        <v>3881</v>
      </c>
      <c r="G577" s="2">
        <v>1</v>
      </c>
      <c r="H577" s="2" t="s">
        <v>3888</v>
      </c>
      <c r="I577" s="2">
        <v>1</v>
      </c>
      <c r="J577" s="2"/>
      <c r="K577" s="2"/>
      <c r="L577" s="2" t="s">
        <v>3894</v>
      </c>
      <c r="M577" s="2" t="s">
        <v>38</v>
      </c>
      <c r="N577" s="2" t="s">
        <v>3901</v>
      </c>
      <c r="O577" s="2">
        <v>75.068</v>
      </c>
      <c r="P577" s="2">
        <f>HYPERLINK("https://github.com/mlcommons/submissions_inference_3.1/tree/main/open/cTuning/results/raspberrypi4-tflite_armnn_cpp-cpu-armnn_tflite-v23.05-using_neon","details")</f>
        <v>0</v>
      </c>
      <c r="Q577" s="2">
        <f>HYPERLINK("https://github.com/mlcommons/submissions_inference_3.1/tree/main/open/cTuning/code","details")</f>
        <v>0</v>
      </c>
      <c r="R577" s="1">
        <v>106.181672</v>
      </c>
      <c r="S577" s="1">
        <v>549.2062255055681</v>
      </c>
      <c r="T577" s="1">
        <v>1000.312504</v>
      </c>
      <c r="U577" s="1">
        <v>4393.649804044545</v>
      </c>
      <c r="V577" s="1">
        <v>10.0777</v>
      </c>
      <c r="W577" s="1">
        <v>5.533098333333331</v>
      </c>
    </row>
    <row r="578" spans="1:23">
      <c r="A578" s="2" t="s">
        <v>1827</v>
      </c>
      <c r="B578" s="2" t="s">
        <v>3703</v>
      </c>
      <c r="C578" s="2" t="s">
        <v>32</v>
      </c>
      <c r="D578" s="2" t="s">
        <v>33</v>
      </c>
      <c r="E578" s="2" t="s">
        <v>34</v>
      </c>
      <c r="F578" s="2" t="s">
        <v>3881</v>
      </c>
      <c r="G578" s="2">
        <v>1</v>
      </c>
      <c r="H578" s="2" t="s">
        <v>3888</v>
      </c>
      <c r="I578" s="2">
        <v>1</v>
      </c>
      <c r="J578" s="2"/>
      <c r="K578" s="2"/>
      <c r="L578" s="2" t="s">
        <v>3894</v>
      </c>
      <c r="M578" s="2" t="s">
        <v>38</v>
      </c>
      <c r="N578" s="2" t="s">
        <v>3902</v>
      </c>
      <c r="O578" s="2">
        <v>76.642</v>
      </c>
      <c r="P578" s="2">
        <f>HYPERLINK("https://github.com/mlcommons/submissions_inference_3.1/tree/main/open/cTuning/results/raspberrypi4-tflite_armnn_cpp-cpu-armnn_tflite-v23.05-using_neon","details")</f>
        <v>0</v>
      </c>
      <c r="Q578" s="2">
        <f>HYPERLINK("https://github.com/mlcommons/submissions_inference_3.1/tree/main/open/cTuning/code","details")</f>
        <v>0</v>
      </c>
      <c r="R578" s="1">
        <v>152.086322</v>
      </c>
      <c r="S578" s="1">
        <v>801.243292604885</v>
      </c>
      <c r="T578" s="1">
        <v>1411.328968</v>
      </c>
      <c r="U578" s="1">
        <v>6409.94634083908</v>
      </c>
      <c r="V578" s="1">
        <v>7.00417</v>
      </c>
      <c r="W578" s="1">
        <v>5.610848333333331</v>
      </c>
    </row>
    <row r="579" spans="1:23">
      <c r="A579" s="2" t="s">
        <v>1828</v>
      </c>
      <c r="B579" s="2" t="s">
        <v>3704</v>
      </c>
      <c r="C579" s="2" t="s">
        <v>32</v>
      </c>
      <c r="D579" s="2" t="s">
        <v>33</v>
      </c>
      <c r="E579" s="2" t="s">
        <v>34</v>
      </c>
      <c r="F579" s="2" t="s">
        <v>3881</v>
      </c>
      <c r="G579" s="2">
        <v>1</v>
      </c>
      <c r="H579" s="2" t="s">
        <v>3888</v>
      </c>
      <c r="I579" s="2">
        <v>1</v>
      </c>
      <c r="J579" s="2"/>
      <c r="K579" s="2"/>
      <c r="L579" s="2" t="s">
        <v>3894</v>
      </c>
      <c r="M579" s="2" t="s">
        <v>38</v>
      </c>
      <c r="N579" s="2" t="s">
        <v>3903</v>
      </c>
      <c r="O579" s="2">
        <v>77.542</v>
      </c>
      <c r="P579" s="2">
        <f>HYPERLINK("https://github.com/mlcommons/submissions_inference_3.1/tree/main/open/cTuning/results/raspberrypi4-tflite_armnn_cpp-cpu-armnn_tflite-v23.05-using_neon","details")</f>
        <v>0</v>
      </c>
      <c r="Q579" s="2">
        <f>HYPERLINK("https://github.com/mlcommons/submissions_inference_3.1/tree/main/open/cTuning/code","details")</f>
        <v>0</v>
      </c>
      <c r="R579" s="1">
        <v>205.348017</v>
      </c>
      <c r="S579" s="1">
        <v>1098.078391767741</v>
      </c>
      <c r="T579" s="1">
        <v>1816.207888</v>
      </c>
      <c r="U579" s="1">
        <v>8784.627134141931</v>
      </c>
      <c r="V579" s="1">
        <v>5.16559</v>
      </c>
      <c r="W579" s="1">
        <v>5.67136333333333</v>
      </c>
    </row>
    <row r="580" spans="1:23">
      <c r="A580" s="2" t="s">
        <v>1829</v>
      </c>
      <c r="B580" s="2" t="s">
        <v>3705</v>
      </c>
      <c r="C580" s="2" t="s">
        <v>32</v>
      </c>
      <c r="D580" s="2" t="s">
        <v>33</v>
      </c>
      <c r="E580" s="2" t="s">
        <v>34</v>
      </c>
      <c r="F580" s="2" t="s">
        <v>3881</v>
      </c>
      <c r="G580" s="2">
        <v>1</v>
      </c>
      <c r="H580" s="2" t="s">
        <v>3888</v>
      </c>
      <c r="I580" s="2">
        <v>1</v>
      </c>
      <c r="J580" s="2"/>
      <c r="K580" s="2"/>
      <c r="L580" s="2" t="s">
        <v>3894</v>
      </c>
      <c r="M580" s="2" t="s">
        <v>38</v>
      </c>
      <c r="N580" s="2" t="s">
        <v>3904</v>
      </c>
      <c r="O580" s="2">
        <v>79.268</v>
      </c>
      <c r="P580" s="2">
        <f>HYPERLINK("https://github.com/mlcommons/submissions_inference_3.1/tree/main/open/cTuning/results/raspberrypi4-tflite_armnn_cpp-cpu-armnn_tflite-v23.05-using_neon","details")</f>
        <v>0</v>
      </c>
      <c r="Q580" s="2">
        <f>HYPERLINK("https://github.com/mlcommons/submissions_inference_3.1/tree/main/open/cTuning/code","details")</f>
        <v>0</v>
      </c>
      <c r="R580" s="1">
        <v>306.902646</v>
      </c>
      <c r="S580" s="1">
        <v>1646.888704563432</v>
      </c>
      <c r="T580" s="1">
        <v>2743.39284</v>
      </c>
      <c r="U580" s="1">
        <v>13175.10963650745</v>
      </c>
      <c r="V580" s="1">
        <v>3.45514</v>
      </c>
      <c r="W580" s="1">
        <v>5.689653910149747</v>
      </c>
    </row>
    <row r="581" spans="1:23">
      <c r="A581" s="2" t="s">
        <v>1830</v>
      </c>
      <c r="B581" s="2" t="s">
        <v>3706</v>
      </c>
      <c r="C581" s="2" t="s">
        <v>32</v>
      </c>
      <c r="D581" s="2" t="s">
        <v>33</v>
      </c>
      <c r="E581" s="2" t="s">
        <v>34</v>
      </c>
      <c r="F581" s="2" t="s">
        <v>3881</v>
      </c>
      <c r="G581" s="2">
        <v>1</v>
      </c>
      <c r="H581" s="2" t="s">
        <v>3888</v>
      </c>
      <c r="I581" s="2">
        <v>1</v>
      </c>
      <c r="J581" s="2"/>
      <c r="K581" s="2"/>
      <c r="L581" s="2" t="s">
        <v>3894</v>
      </c>
      <c r="M581" s="2" t="s">
        <v>38</v>
      </c>
      <c r="N581" s="2" t="s">
        <v>3905</v>
      </c>
      <c r="O581" s="2">
        <v>80.676</v>
      </c>
      <c r="P581" s="2">
        <f>HYPERLINK("https://github.com/mlcommons/submissions_inference_3.1/tree/main/open/cTuning/results/raspberrypi4-tflite_armnn_cpp-cpu-armnn_tflite-v23.05-using_neon","details")</f>
        <v>0</v>
      </c>
      <c r="Q581" s="2">
        <f>HYPERLINK("https://github.com/mlcommons/submissions_inference_3.1/tree/main/open/cTuning/code","details")</f>
        <v>0</v>
      </c>
      <c r="R581" s="1">
        <v>544.9863779999999</v>
      </c>
      <c r="S581" s="1">
        <v>2962.193493620442</v>
      </c>
      <c r="T581" s="1">
        <v>4677.52724</v>
      </c>
      <c r="U581" s="1">
        <v>23697.54794896353</v>
      </c>
      <c r="V581" s="1">
        <v>1.93271</v>
      </c>
      <c r="W581" s="1">
        <v>5.724726666666665</v>
      </c>
    </row>
    <row r="582" spans="1:23">
      <c r="A582" s="2" t="s">
        <v>1831</v>
      </c>
      <c r="B582" s="2" t="s">
        <v>3707</v>
      </c>
      <c r="C582" s="2" t="s">
        <v>32</v>
      </c>
      <c r="D582" s="2" t="s">
        <v>33</v>
      </c>
      <c r="E582" s="2" t="s">
        <v>34</v>
      </c>
      <c r="F582" s="2" t="s">
        <v>3881</v>
      </c>
      <c r="G582" s="2">
        <v>1</v>
      </c>
      <c r="H582" s="2" t="s">
        <v>3888</v>
      </c>
      <c r="I582" s="2">
        <v>1</v>
      </c>
      <c r="J582" s="2"/>
      <c r="K582" s="2"/>
      <c r="L582" s="2" t="s">
        <v>3894</v>
      </c>
      <c r="M582" s="2" t="s">
        <v>38</v>
      </c>
      <c r="N582" s="2" t="s">
        <v>3906</v>
      </c>
      <c r="O582" s="2">
        <v>71.256</v>
      </c>
      <c r="P582" s="2">
        <f>HYPERLINK("https://github.com/mlcommons/submissions_inference_3.1/tree/main/open/cTuning/results/raspberrypi4-tflite_armnn_cpp-cpu-armnn_tflite-v23.05-using_neon","details")</f>
        <v>0</v>
      </c>
      <c r="Q582" s="2">
        <f>HYPERLINK("https://github.com/mlcommons/submissions_inference_3.1/tree/main/open/cTuning/code","details")</f>
        <v>0</v>
      </c>
      <c r="R582" s="1">
        <v>77.53264299999999</v>
      </c>
      <c r="S582" s="1">
        <v>395.3864880184333</v>
      </c>
      <c r="T582" s="1">
        <v>746.777928</v>
      </c>
      <c r="U582" s="1">
        <v>3163.091904147467</v>
      </c>
      <c r="V582" s="1">
        <v>14.1099</v>
      </c>
      <c r="W582" s="1">
        <v>5.576090000000002</v>
      </c>
    </row>
    <row r="583" spans="1:23">
      <c r="A583" s="2" t="s">
        <v>1832</v>
      </c>
      <c r="B583" s="2" t="s">
        <v>3708</v>
      </c>
      <c r="C583" s="2" t="s">
        <v>32</v>
      </c>
      <c r="D583" s="2" t="s">
        <v>33</v>
      </c>
      <c r="E583" s="2" t="s">
        <v>34</v>
      </c>
      <c r="F583" s="2" t="s">
        <v>3881</v>
      </c>
      <c r="G583" s="2">
        <v>1</v>
      </c>
      <c r="H583" s="2" t="s">
        <v>3888</v>
      </c>
      <c r="I583" s="2">
        <v>1</v>
      </c>
      <c r="J583" s="2"/>
      <c r="K583" s="2"/>
      <c r="L583" s="2" t="s">
        <v>3894</v>
      </c>
      <c r="M583" s="2" t="s">
        <v>38</v>
      </c>
      <c r="N583" s="2" t="s">
        <v>3907</v>
      </c>
      <c r="O583" s="2">
        <v>74.116</v>
      </c>
      <c r="P583" s="2">
        <f>HYPERLINK("https://github.com/mlcommons/submissions_inference_3.1/tree/main/open/cTuning/results/raspberrypi4-tflite_armnn_cpp-cpu-armnn_tflite-v23.05-using_neon","details")</f>
        <v>0</v>
      </c>
      <c r="Q583" s="2">
        <f>HYPERLINK("https://github.com/mlcommons/submissions_inference_3.1/tree/main/open/cTuning/code","details")</f>
        <v>0</v>
      </c>
      <c r="R583" s="1">
        <v>109.497379</v>
      </c>
      <c r="S583" s="1">
        <v>614.4049233709485</v>
      </c>
      <c r="T583" s="1">
        <v>1437.519264</v>
      </c>
      <c r="U583" s="1">
        <v>4915.239386967588</v>
      </c>
      <c r="V583" s="1">
        <v>9.60103</v>
      </c>
      <c r="W583" s="1">
        <v>5.896891666666662</v>
      </c>
    </row>
    <row r="584" spans="1:23">
      <c r="A584" s="2" t="s">
        <v>1833</v>
      </c>
      <c r="B584" s="2" t="s">
        <v>3709</v>
      </c>
      <c r="C584" s="2" t="s">
        <v>32</v>
      </c>
      <c r="D584" s="2" t="s">
        <v>33</v>
      </c>
      <c r="E584" s="2" t="s">
        <v>34</v>
      </c>
      <c r="F584" s="2" t="s">
        <v>3881</v>
      </c>
      <c r="G584" s="2">
        <v>1</v>
      </c>
      <c r="H584" s="2" t="s">
        <v>3888</v>
      </c>
      <c r="I584" s="2">
        <v>1</v>
      </c>
      <c r="J584" s="2"/>
      <c r="K584" s="2"/>
      <c r="L584" s="2" t="s">
        <v>3894</v>
      </c>
      <c r="M584" s="2" t="s">
        <v>38</v>
      </c>
      <c r="N584" s="2" t="s">
        <v>3908</v>
      </c>
      <c r="O584" s="2">
        <v>74.066</v>
      </c>
      <c r="P584" s="2">
        <f>HYPERLINK("https://github.com/mlcommons/submissions_inference_3.1/tree/main/open/cTuning/results/raspberrypi4-tflite_armnn_cpp-cpu-armnn_tflite-v23.05-using_neon","details")</f>
        <v>0</v>
      </c>
      <c r="Q584" s="2">
        <f>HYPERLINK("https://github.com/mlcommons/submissions_inference_3.1/tree/main/open/cTuning/code","details")</f>
        <v>0</v>
      </c>
      <c r="R584" s="1">
        <v>149.682771</v>
      </c>
      <c r="S584" s="1">
        <v>789.2443986411625</v>
      </c>
      <c r="T584" s="1">
        <v>1386.758528</v>
      </c>
      <c r="U584" s="1">
        <v>6313.9551891293</v>
      </c>
      <c r="V584" s="1">
        <v>7.2085</v>
      </c>
      <c r="W584" s="1">
        <v>5.687788333333338</v>
      </c>
    </row>
    <row r="585" spans="1:23">
      <c r="A585" s="2" t="s">
        <v>1834</v>
      </c>
      <c r="B585" s="2" t="s">
        <v>3710</v>
      </c>
      <c r="C585" s="2" t="s">
        <v>32</v>
      </c>
      <c r="D585" s="2" t="s">
        <v>33</v>
      </c>
      <c r="E585" s="2" t="s">
        <v>34</v>
      </c>
      <c r="F585" s="2" t="s">
        <v>3881</v>
      </c>
      <c r="G585" s="2">
        <v>1</v>
      </c>
      <c r="H585" s="2" t="s">
        <v>3888</v>
      </c>
      <c r="I585" s="2">
        <v>1</v>
      </c>
      <c r="J585" s="2"/>
      <c r="K585" s="2"/>
      <c r="L585" s="2" t="s">
        <v>3894</v>
      </c>
      <c r="M585" s="2" t="s">
        <v>38</v>
      </c>
      <c r="N585" s="2" t="s">
        <v>3909</v>
      </c>
      <c r="O585" s="2">
        <v>76.416</v>
      </c>
      <c r="P585" s="2">
        <f>HYPERLINK("https://github.com/mlcommons/submissions_inference_3.1/tree/main/open/cTuning/results/raspberrypi4-tflite_armnn_cpp-cpu-armnn_tflite-v23.05-using_neon","details")</f>
        <v>0</v>
      </c>
      <c r="Q585" s="2">
        <f>HYPERLINK("https://github.com/mlcommons/submissions_inference_3.1/tree/main/open/cTuning/code","details")</f>
        <v>0</v>
      </c>
      <c r="R585" s="1">
        <v>220.126251</v>
      </c>
      <c r="S585" s="1">
        <v>1176.164312406143</v>
      </c>
      <c r="T585" s="1">
        <v>1989.05128</v>
      </c>
      <c r="U585" s="1">
        <v>9409.314499249143</v>
      </c>
      <c r="V585" s="1">
        <v>4.88227</v>
      </c>
      <c r="W585" s="1">
        <v>5.741324999999999</v>
      </c>
    </row>
    <row r="586" spans="1:23">
      <c r="A586" s="2" t="s">
        <v>1835</v>
      </c>
      <c r="B586" s="2" t="s">
        <v>3711</v>
      </c>
      <c r="C586" s="2" t="s">
        <v>32</v>
      </c>
      <c r="D586" s="2" t="s">
        <v>33</v>
      </c>
      <c r="E586" s="2" t="s">
        <v>34</v>
      </c>
      <c r="F586" s="2" t="s">
        <v>3881</v>
      </c>
      <c r="G586" s="2">
        <v>1</v>
      </c>
      <c r="H586" s="2" t="s">
        <v>3888</v>
      </c>
      <c r="I586" s="2">
        <v>1</v>
      </c>
      <c r="J586" s="2"/>
      <c r="K586" s="2"/>
      <c r="L586" s="2" t="s">
        <v>3894</v>
      </c>
      <c r="M586" s="2" t="s">
        <v>38</v>
      </c>
      <c r="N586" s="2" t="s">
        <v>3910</v>
      </c>
      <c r="O586" s="2">
        <v>78.58199999999999</v>
      </c>
      <c r="P586" s="2">
        <f>HYPERLINK("https://github.com/mlcommons/submissions_inference_3.1/tree/main/open/cTuning/results/raspberrypi4-tflite_armnn_cpp-cpu-armnn_tflite-v23.05-using_neon","details")</f>
        <v>0</v>
      </c>
      <c r="Q586" s="2">
        <f>HYPERLINK("https://github.com/mlcommons/submissions_inference_3.1/tree/main/open/cTuning/code","details")</f>
        <v>0</v>
      </c>
      <c r="R586" s="1">
        <v>354.288775</v>
      </c>
      <c r="S586" s="1">
        <v>1914.415554076538</v>
      </c>
      <c r="T586" s="1">
        <v>2987.788816</v>
      </c>
      <c r="U586" s="1">
        <v>15315.3244326123</v>
      </c>
      <c r="V586" s="1">
        <v>3.01613</v>
      </c>
      <c r="W586" s="1">
        <v>5.773504159733773</v>
      </c>
    </row>
    <row r="587" spans="1:23">
      <c r="A587" s="2" t="s">
        <v>1836</v>
      </c>
      <c r="B587" s="2" t="s">
        <v>3712</v>
      </c>
      <c r="C587" s="2" t="s">
        <v>32</v>
      </c>
      <c r="D587" s="2" t="s">
        <v>33</v>
      </c>
      <c r="E587" s="2" t="s">
        <v>34</v>
      </c>
      <c r="F587" s="2" t="s">
        <v>3881</v>
      </c>
      <c r="G587" s="2">
        <v>1</v>
      </c>
      <c r="H587" s="2" t="s">
        <v>3888</v>
      </c>
      <c r="I587" s="2">
        <v>1</v>
      </c>
      <c r="J587" s="2"/>
      <c r="K587" s="2"/>
      <c r="L587" s="2" t="s">
        <v>3894</v>
      </c>
      <c r="M587" s="2" t="s">
        <v>38</v>
      </c>
      <c r="N587" s="2" t="s">
        <v>3911</v>
      </c>
      <c r="O587" s="2">
        <v>44.116</v>
      </c>
      <c r="P587" s="2">
        <f>HYPERLINK("https://github.com/mlcommons/submissions_inference_3.1/tree/main/open/cTuning/results/raspberrypi4-tflite_armnn_cpp-cpu-armnn_tflite-v23.05-using_neon","details")</f>
        <v>0</v>
      </c>
      <c r="Q587" s="2">
        <f>HYPERLINK("https://github.com/mlcommons/submissions_inference_3.1/tree/main/open/cTuning/code","details")</f>
        <v>0</v>
      </c>
      <c r="R587" s="1">
        <v>10.154976</v>
      </c>
      <c r="S587" s="1">
        <v>45.78982279798135</v>
      </c>
      <c r="T587" s="1">
        <v>109.597248</v>
      </c>
      <c r="U587" s="1">
        <v>366.3185823838508</v>
      </c>
      <c r="V587" s="1">
        <v>109.883</v>
      </c>
      <c r="W587" s="1">
        <v>5.015428333333335</v>
      </c>
    </row>
    <row r="588" spans="1:23">
      <c r="A588" s="2" t="s">
        <v>1837</v>
      </c>
      <c r="B588" s="2" t="s">
        <v>3713</v>
      </c>
      <c r="C588" s="2" t="s">
        <v>32</v>
      </c>
      <c r="D588" s="2" t="s">
        <v>33</v>
      </c>
      <c r="E588" s="2" t="s">
        <v>34</v>
      </c>
      <c r="F588" s="2" t="s">
        <v>3881</v>
      </c>
      <c r="G588" s="2">
        <v>1</v>
      </c>
      <c r="H588" s="2" t="s">
        <v>3888</v>
      </c>
      <c r="I588" s="2">
        <v>1</v>
      </c>
      <c r="J588" s="2"/>
      <c r="K588" s="2"/>
      <c r="L588" s="2" t="s">
        <v>3894</v>
      </c>
      <c r="M588" s="2" t="s">
        <v>38</v>
      </c>
      <c r="N588" s="2" t="s">
        <v>3912</v>
      </c>
      <c r="O588" s="2">
        <v>47.81</v>
      </c>
      <c r="P588" s="2">
        <f>HYPERLINK("https://github.com/mlcommons/submissions_inference_3.1/tree/main/open/cTuning/results/raspberrypi4-tflite_armnn_cpp-cpu-armnn_tflite-v23.05-using_neon","details")</f>
        <v>0</v>
      </c>
      <c r="Q588" s="2">
        <f>HYPERLINK("https://github.com/mlcommons/submissions_inference_3.1/tree/main/open/cTuning/code","details")</f>
        <v>0</v>
      </c>
      <c r="R588" s="1">
        <v>12.961123</v>
      </c>
      <c r="S588" s="1">
        <v>59.39382601115896</v>
      </c>
      <c r="T588" s="1">
        <v>138.753912</v>
      </c>
      <c r="U588" s="1">
        <v>475.1506080892717</v>
      </c>
      <c r="V588" s="1">
        <v>85.7413</v>
      </c>
      <c r="W588" s="1">
        <v>5.079866666666666</v>
      </c>
    </row>
    <row r="589" spans="1:23">
      <c r="A589" s="2" t="s">
        <v>1838</v>
      </c>
      <c r="B589" s="2" t="s">
        <v>3714</v>
      </c>
      <c r="C589" s="2" t="s">
        <v>32</v>
      </c>
      <c r="D589" s="2" t="s">
        <v>33</v>
      </c>
      <c r="E589" s="2" t="s">
        <v>34</v>
      </c>
      <c r="F589" s="2" t="s">
        <v>3881</v>
      </c>
      <c r="G589" s="2">
        <v>1</v>
      </c>
      <c r="H589" s="2" t="s">
        <v>3888</v>
      </c>
      <c r="I589" s="2">
        <v>1</v>
      </c>
      <c r="J589" s="2"/>
      <c r="K589" s="2"/>
      <c r="L589" s="2" t="s">
        <v>3894</v>
      </c>
      <c r="M589" s="2" t="s">
        <v>38</v>
      </c>
      <c r="N589" s="2" t="s">
        <v>3913</v>
      </c>
      <c r="O589" s="2">
        <v>49.478</v>
      </c>
      <c r="P589" s="2">
        <f>HYPERLINK("https://github.com/mlcommons/submissions_inference_3.1/tree/main/open/cTuning/results/raspberrypi4-tflite_armnn_cpp-cpu-armnn_tflite-v23.05-using_neon","details")</f>
        <v>0</v>
      </c>
      <c r="Q589" s="2">
        <f>HYPERLINK("https://github.com/mlcommons/submissions_inference_3.1/tree/main/open/cTuning/code","details")</f>
        <v>0</v>
      </c>
      <c r="R589" s="1">
        <v>16.520268</v>
      </c>
      <c r="S589" s="1">
        <v>77.89024866817154</v>
      </c>
      <c r="T589" s="1">
        <v>178.752288</v>
      </c>
      <c r="U589" s="1">
        <v>623.1219893453723</v>
      </c>
      <c r="V589" s="1">
        <v>65.8373</v>
      </c>
      <c r="W589" s="1">
        <v>5.118093333333332</v>
      </c>
    </row>
    <row r="590" spans="1:23">
      <c r="A590" s="2" t="s">
        <v>1839</v>
      </c>
      <c r="B590" s="2" t="s">
        <v>3715</v>
      </c>
      <c r="C590" s="2" t="s">
        <v>32</v>
      </c>
      <c r="D590" s="2" t="s">
        <v>33</v>
      </c>
      <c r="E590" s="2" t="s">
        <v>34</v>
      </c>
      <c r="F590" s="2" t="s">
        <v>3881</v>
      </c>
      <c r="G590" s="2">
        <v>1</v>
      </c>
      <c r="H590" s="2" t="s">
        <v>3888</v>
      </c>
      <c r="I590" s="2">
        <v>1</v>
      </c>
      <c r="J590" s="2"/>
      <c r="K590" s="2"/>
      <c r="L590" s="2" t="s">
        <v>3894</v>
      </c>
      <c r="M590" s="2" t="s">
        <v>38</v>
      </c>
      <c r="N590" s="2" t="s">
        <v>3914</v>
      </c>
      <c r="O590" s="2">
        <v>51.848</v>
      </c>
      <c r="P590" s="2">
        <f>HYPERLINK("https://github.com/mlcommons/submissions_inference_3.1/tree/main/open/cTuning/results/raspberrypi4-tflite_armnn_cpp-cpu-armnn_tflite-v23.05-using_neon","details")</f>
        <v>0</v>
      </c>
      <c r="Q590" s="2">
        <f>HYPERLINK("https://github.com/mlcommons/submissions_inference_3.1/tree/main/open/cTuning/code","details")</f>
        <v>0</v>
      </c>
      <c r="R590" s="1">
        <v>20.873717</v>
      </c>
      <c r="S590" s="1">
        <v>98.02872711500488</v>
      </c>
      <c r="T590" s="1">
        <v>221.581664</v>
      </c>
      <c r="U590" s="1">
        <v>784.229816920039</v>
      </c>
      <c r="V590" s="1">
        <v>52.3949</v>
      </c>
      <c r="W590" s="1">
        <v>5.128220000000005</v>
      </c>
    </row>
    <row r="591" spans="1:23">
      <c r="A591" s="2" t="s">
        <v>1840</v>
      </c>
      <c r="B591" s="2" t="s">
        <v>3716</v>
      </c>
      <c r="C591" s="2" t="s">
        <v>32</v>
      </c>
      <c r="D591" s="2" t="s">
        <v>33</v>
      </c>
      <c r="E591" s="2" t="s">
        <v>34</v>
      </c>
      <c r="F591" s="2" t="s">
        <v>3881</v>
      </c>
      <c r="G591" s="2">
        <v>1</v>
      </c>
      <c r="H591" s="2" t="s">
        <v>3888</v>
      </c>
      <c r="I591" s="2">
        <v>1</v>
      </c>
      <c r="J591" s="2"/>
      <c r="K591" s="2"/>
      <c r="L591" s="2" t="s">
        <v>3894</v>
      </c>
      <c r="M591" s="2" t="s">
        <v>38</v>
      </c>
      <c r="N591" s="2" t="s">
        <v>3915</v>
      </c>
      <c r="O591" s="2">
        <v>57.918</v>
      </c>
      <c r="P591" s="2">
        <f>HYPERLINK("https://github.com/mlcommons/submissions_inference_3.1/tree/main/open/cTuning/results/raspberrypi4-tflite_armnn_cpp-cpu-armnn_tflite-v23.05-using_neon","details")</f>
        <v>0</v>
      </c>
      <c r="Q591" s="2">
        <f>HYPERLINK("https://github.com/mlcommons/submissions_inference_3.1/tree/main/open/cTuning/code","details")</f>
        <v>0</v>
      </c>
      <c r="R591" s="1">
        <v>17.195245</v>
      </c>
      <c r="S591" s="1">
        <v>83.13393410309654</v>
      </c>
      <c r="T591" s="1">
        <v>194.012208</v>
      </c>
      <c r="U591" s="1">
        <v>665.0714728247723</v>
      </c>
      <c r="V591" s="1">
        <v>63.5181</v>
      </c>
      <c r="W591" s="1">
        <v>5.270704999999998</v>
      </c>
    </row>
    <row r="592" spans="1:23">
      <c r="A592" s="2" t="s">
        <v>1841</v>
      </c>
      <c r="B592" s="2" t="s">
        <v>3717</v>
      </c>
      <c r="C592" s="2" t="s">
        <v>32</v>
      </c>
      <c r="D592" s="2" t="s">
        <v>33</v>
      </c>
      <c r="E592" s="2" t="s">
        <v>34</v>
      </c>
      <c r="F592" s="2" t="s">
        <v>3881</v>
      </c>
      <c r="G592" s="2">
        <v>1</v>
      </c>
      <c r="H592" s="2" t="s">
        <v>3888</v>
      </c>
      <c r="I592" s="2">
        <v>1</v>
      </c>
      <c r="J592" s="2"/>
      <c r="K592" s="2"/>
      <c r="L592" s="2" t="s">
        <v>3894</v>
      </c>
      <c r="M592" s="2" t="s">
        <v>38</v>
      </c>
      <c r="N592" s="2" t="s">
        <v>3916</v>
      </c>
      <c r="O592" s="2">
        <v>60.842</v>
      </c>
      <c r="P592" s="2">
        <f>HYPERLINK("https://github.com/mlcommons/submissions_inference_3.1/tree/main/open/cTuning/results/raspberrypi4-tflite_armnn_cpp-cpu-armnn_tflite-v23.05-using_neon","details")</f>
        <v>0</v>
      </c>
      <c r="Q592" s="2">
        <f>HYPERLINK("https://github.com/mlcommons/submissions_inference_3.1/tree/main/open/cTuning/code","details")</f>
        <v>0</v>
      </c>
      <c r="R592" s="1">
        <v>24.584277</v>
      </c>
      <c r="S592" s="1">
        <v>120.76585801237</v>
      </c>
      <c r="T592" s="1">
        <v>267.259336</v>
      </c>
      <c r="U592" s="1">
        <v>966.1268640989598</v>
      </c>
      <c r="V592" s="1">
        <v>44.2382</v>
      </c>
      <c r="W592" s="1">
        <v>5.335281198003326</v>
      </c>
    </row>
    <row r="593" spans="1:23">
      <c r="A593" s="2" t="s">
        <v>1842</v>
      </c>
      <c r="B593" s="2" t="s">
        <v>3718</v>
      </c>
      <c r="C593" s="2" t="s">
        <v>32</v>
      </c>
      <c r="D593" s="2" t="s">
        <v>33</v>
      </c>
      <c r="E593" s="2" t="s">
        <v>34</v>
      </c>
      <c r="F593" s="2" t="s">
        <v>3881</v>
      </c>
      <c r="G593" s="2">
        <v>1</v>
      </c>
      <c r="H593" s="2" t="s">
        <v>3888</v>
      </c>
      <c r="I593" s="2">
        <v>1</v>
      </c>
      <c r="J593" s="2"/>
      <c r="K593" s="2"/>
      <c r="L593" s="2" t="s">
        <v>3894</v>
      </c>
      <c r="M593" s="2" t="s">
        <v>38</v>
      </c>
      <c r="N593" s="2" t="s">
        <v>3917</v>
      </c>
      <c r="O593" s="2">
        <v>63.244</v>
      </c>
      <c r="P593" s="2">
        <f>HYPERLINK("https://github.com/mlcommons/submissions_inference_3.1/tree/main/open/cTuning/results/raspberrypi4-tflite_armnn_cpp-cpu-armnn_tflite-v23.05-using_neon","details")</f>
        <v>0</v>
      </c>
      <c r="Q593" s="2">
        <f>HYPERLINK("https://github.com/mlcommons/submissions_inference_3.1/tree/main/open/cTuning/code","details")</f>
        <v>0</v>
      </c>
      <c r="R593" s="1">
        <v>32.174198</v>
      </c>
      <c r="S593" s="1">
        <v>159.0566605503237</v>
      </c>
      <c r="T593" s="1">
        <v>335.132624</v>
      </c>
      <c r="U593" s="1">
        <v>1272.453284402589</v>
      </c>
      <c r="V593" s="1">
        <v>34.0126</v>
      </c>
      <c r="W593" s="1">
        <v>5.404339999999999</v>
      </c>
    </row>
    <row r="594" spans="1:23">
      <c r="A594" s="2" t="s">
        <v>1843</v>
      </c>
      <c r="B594" s="2" t="s">
        <v>3719</v>
      </c>
      <c r="C594" s="2" t="s">
        <v>32</v>
      </c>
      <c r="D594" s="2" t="s">
        <v>33</v>
      </c>
      <c r="E594" s="2" t="s">
        <v>34</v>
      </c>
      <c r="F594" s="2" t="s">
        <v>3881</v>
      </c>
      <c r="G594" s="2">
        <v>1</v>
      </c>
      <c r="H594" s="2" t="s">
        <v>3888</v>
      </c>
      <c r="I594" s="2">
        <v>1</v>
      </c>
      <c r="J594" s="2"/>
      <c r="K594" s="2"/>
      <c r="L594" s="2" t="s">
        <v>3894</v>
      </c>
      <c r="M594" s="2" t="s">
        <v>38</v>
      </c>
      <c r="N594" s="2" t="s">
        <v>3918</v>
      </c>
      <c r="O594" s="2">
        <v>64.346</v>
      </c>
      <c r="P594" s="2">
        <f>HYPERLINK("https://github.com/mlcommons/submissions_inference_3.1/tree/main/open/cTuning/results/raspberrypi4-tflite_armnn_cpp-cpu-armnn_tflite-v23.05-using_neon","details")</f>
        <v>0</v>
      </c>
      <c r="Q594" s="2">
        <f>HYPERLINK("https://github.com/mlcommons/submissions_inference_3.1/tree/main/open/cTuning/code","details")</f>
        <v>0</v>
      </c>
      <c r="R594" s="1">
        <v>40.803898</v>
      </c>
      <c r="S594" s="1">
        <v>204.633965660979</v>
      </c>
      <c r="T594" s="1">
        <v>410.779416</v>
      </c>
      <c r="U594" s="1">
        <v>1637.071725287832</v>
      </c>
      <c r="V594" s="1">
        <v>26.6836</v>
      </c>
      <c r="W594" s="1">
        <v>5.456010000000005</v>
      </c>
    </row>
    <row r="595" spans="1:23">
      <c r="A595" s="2" t="s">
        <v>1844</v>
      </c>
      <c r="B595" s="2" t="s">
        <v>3720</v>
      </c>
      <c r="C595" s="2" t="s">
        <v>32</v>
      </c>
      <c r="D595" s="2" t="s">
        <v>33</v>
      </c>
      <c r="E595" s="2" t="s">
        <v>34</v>
      </c>
      <c r="F595" s="2" t="s">
        <v>3881</v>
      </c>
      <c r="G595" s="2">
        <v>1</v>
      </c>
      <c r="H595" s="2" t="s">
        <v>3888</v>
      </c>
      <c r="I595" s="2">
        <v>1</v>
      </c>
      <c r="J595" s="2"/>
      <c r="K595" s="2"/>
      <c r="L595" s="2" t="s">
        <v>3894</v>
      </c>
      <c r="M595" s="2" t="s">
        <v>38</v>
      </c>
      <c r="N595" s="2" t="s">
        <v>3919</v>
      </c>
      <c r="O595" s="2">
        <v>63.716</v>
      </c>
      <c r="P595" s="2">
        <f>HYPERLINK("https://github.com/mlcommons/submissions_inference_3.1/tree/main/open/cTuning/results/raspberrypi4-tflite_armnn_cpp-cpu-armnn_tflite-v23.05-using_neon","details")</f>
        <v>0</v>
      </c>
      <c r="Q595" s="2">
        <f>HYPERLINK("https://github.com/mlcommons/submissions_inference_3.1/tree/main/open/cTuning/code","details")</f>
        <v>0</v>
      </c>
      <c r="R595" s="1">
        <v>28.389419</v>
      </c>
      <c r="S595" s="1">
        <v>142.1968074196193</v>
      </c>
      <c r="T595" s="1">
        <v>300.608944</v>
      </c>
      <c r="U595" s="1">
        <v>1137.574459356954</v>
      </c>
      <c r="V595" s="1">
        <v>38.6619</v>
      </c>
      <c r="W595" s="1">
        <v>5.491119999999998</v>
      </c>
    </row>
    <row r="596" spans="1:23">
      <c r="A596" s="2" t="s">
        <v>1845</v>
      </c>
      <c r="B596" s="2" t="s">
        <v>3721</v>
      </c>
      <c r="C596" s="2" t="s">
        <v>32</v>
      </c>
      <c r="D596" s="2" t="s">
        <v>33</v>
      </c>
      <c r="E596" s="2" t="s">
        <v>34</v>
      </c>
      <c r="F596" s="2" t="s">
        <v>3881</v>
      </c>
      <c r="G596" s="2">
        <v>1</v>
      </c>
      <c r="H596" s="2" t="s">
        <v>3888</v>
      </c>
      <c r="I596" s="2">
        <v>1</v>
      </c>
      <c r="J596" s="2"/>
      <c r="K596" s="2"/>
      <c r="L596" s="2" t="s">
        <v>3894</v>
      </c>
      <c r="M596" s="2" t="s">
        <v>38</v>
      </c>
      <c r="N596" s="2" t="s">
        <v>3920</v>
      </c>
      <c r="O596" s="2">
        <v>66.384</v>
      </c>
      <c r="P596" s="2">
        <f>HYPERLINK("https://github.com/mlcommons/submissions_inference_3.1/tree/main/open/cTuning/results/raspberrypi4-tflite_armnn_cpp-cpu-armnn_tflite-v23.05-using_neon","details")</f>
        <v>0</v>
      </c>
      <c r="Q596" s="2">
        <f>HYPERLINK("https://github.com/mlcommons/submissions_inference_3.1/tree/main/open/cTuning/code","details")</f>
        <v>0</v>
      </c>
      <c r="R596" s="1">
        <v>40.337775</v>
      </c>
      <c r="S596" s="1">
        <v>204.6076187443782</v>
      </c>
      <c r="T596" s="1">
        <v>415.506888</v>
      </c>
      <c r="U596" s="1">
        <v>1636.860949955026</v>
      </c>
      <c r="V596" s="1">
        <v>27.0714</v>
      </c>
      <c r="W596" s="1">
        <v>5.534506666666672</v>
      </c>
    </row>
    <row r="597" spans="1:23">
      <c r="A597" s="2" t="s">
        <v>1846</v>
      </c>
      <c r="B597" s="2" t="s">
        <v>3722</v>
      </c>
      <c r="C597" s="2" t="s">
        <v>32</v>
      </c>
      <c r="D597" s="2" t="s">
        <v>33</v>
      </c>
      <c r="E597" s="2" t="s">
        <v>34</v>
      </c>
      <c r="F597" s="2" t="s">
        <v>3881</v>
      </c>
      <c r="G597" s="2">
        <v>1</v>
      </c>
      <c r="H597" s="2" t="s">
        <v>3888</v>
      </c>
      <c r="I597" s="2">
        <v>1</v>
      </c>
      <c r="J597" s="2"/>
      <c r="K597" s="2"/>
      <c r="L597" s="2" t="s">
        <v>3894</v>
      </c>
      <c r="M597" s="2" t="s">
        <v>38</v>
      </c>
      <c r="N597" s="2" t="s">
        <v>3921</v>
      </c>
      <c r="O597" s="2">
        <v>68.242</v>
      </c>
      <c r="P597" s="2">
        <f>HYPERLINK("https://github.com/mlcommons/submissions_inference_3.1/tree/main/open/cTuning/results/raspberrypi4-tflite_armnn_cpp-cpu-armnn_tflite-v23.05-using_neon","details")</f>
        <v>0</v>
      </c>
      <c r="Q597" s="2">
        <f>HYPERLINK("https://github.com/mlcommons/submissions_inference_3.1/tree/main/open/cTuning/code","details")</f>
        <v>0</v>
      </c>
      <c r="R597" s="1">
        <v>54.42081</v>
      </c>
      <c r="S597" s="1">
        <v>281.2192277403041</v>
      </c>
      <c r="T597" s="1">
        <v>547.818984</v>
      </c>
      <c r="U597" s="1">
        <v>2249.753821922433</v>
      </c>
      <c r="V597" s="1">
        <v>19.9489</v>
      </c>
      <c r="W597" s="1">
        <v>5.606604999999998</v>
      </c>
    </row>
    <row r="598" spans="1:23">
      <c r="A598" s="2" t="s">
        <v>1847</v>
      </c>
      <c r="B598" s="2" t="s">
        <v>3723</v>
      </c>
      <c r="C598" s="2" t="s">
        <v>32</v>
      </c>
      <c r="D598" s="2" t="s">
        <v>33</v>
      </c>
      <c r="E598" s="2" t="s">
        <v>34</v>
      </c>
      <c r="F598" s="2" t="s">
        <v>3881</v>
      </c>
      <c r="G598" s="2">
        <v>1</v>
      </c>
      <c r="H598" s="2" t="s">
        <v>3888</v>
      </c>
      <c r="I598" s="2">
        <v>1</v>
      </c>
      <c r="J598" s="2"/>
      <c r="K598" s="2"/>
      <c r="L598" s="2" t="s">
        <v>3894</v>
      </c>
      <c r="M598" s="2" t="s">
        <v>38</v>
      </c>
      <c r="N598" s="2" t="s">
        <v>3922</v>
      </c>
      <c r="O598" s="2">
        <v>69.262</v>
      </c>
      <c r="P598" s="2">
        <f>HYPERLINK("https://github.com/mlcommons/submissions_inference_3.1/tree/main/open/cTuning/results/raspberrypi4-tflite_armnn_cpp-cpu-armnn_tflite-v23.05-using_neon","details")</f>
        <v>0</v>
      </c>
      <c r="Q598" s="2">
        <f>HYPERLINK("https://github.com/mlcommons/submissions_inference_3.1/tree/main/open/cTuning/code","details")</f>
        <v>0</v>
      </c>
      <c r="R598" s="1">
        <v>71.08757300000001</v>
      </c>
      <c r="S598" s="1">
        <v>367.6746577210844</v>
      </c>
      <c r="T598" s="1">
        <v>687.184992</v>
      </c>
      <c r="U598" s="1">
        <v>2941.397261768675</v>
      </c>
      <c r="V598" s="1">
        <v>15.2256</v>
      </c>
      <c r="W598" s="1">
        <v>5.595483333333329</v>
      </c>
    </row>
    <row r="599" spans="1:23">
      <c r="A599" s="2" t="s">
        <v>1848</v>
      </c>
      <c r="B599" s="2" t="s">
        <v>3724</v>
      </c>
      <c r="C599" s="2" t="s">
        <v>32</v>
      </c>
      <c r="D599" s="2" t="s">
        <v>33</v>
      </c>
      <c r="E599" s="2" t="s">
        <v>34</v>
      </c>
      <c r="F599" s="2" t="s">
        <v>3881</v>
      </c>
      <c r="G599" s="2">
        <v>1</v>
      </c>
      <c r="H599" s="2" t="s">
        <v>3888</v>
      </c>
      <c r="I599" s="2">
        <v>1</v>
      </c>
      <c r="J599" s="2"/>
      <c r="K599" s="2"/>
      <c r="L599" s="2" t="s">
        <v>3894</v>
      </c>
      <c r="M599" s="2" t="s">
        <v>38</v>
      </c>
      <c r="N599" s="2" t="s">
        <v>3923</v>
      </c>
      <c r="O599" s="2">
        <v>66.604</v>
      </c>
      <c r="P599" s="2">
        <f>HYPERLINK("https://github.com/mlcommons/submissions_inference_3.1/tree/main/open/cTuning/results/raspberrypi4-tflite_armnn_cpp-cpu-armnn_tflite-v23.05-using_neon","details")</f>
        <v>0</v>
      </c>
      <c r="Q599" s="2">
        <f>HYPERLINK("https://github.com/mlcommons/submissions_inference_3.1/tree/main/open/cTuning/code","details")</f>
        <v>0</v>
      </c>
      <c r="R599" s="1">
        <v>44.442844</v>
      </c>
      <c r="S599" s="1">
        <v>227.373134441031</v>
      </c>
      <c r="T599" s="1">
        <v>445.044144</v>
      </c>
      <c r="U599" s="1">
        <v>1818.985075528248</v>
      </c>
      <c r="V599" s="1">
        <v>24.476</v>
      </c>
      <c r="W599" s="1">
        <v>5.561129783693842</v>
      </c>
    </row>
    <row r="600" spans="1:23">
      <c r="A600" s="2" t="s">
        <v>1849</v>
      </c>
      <c r="B600" s="2" t="s">
        <v>3725</v>
      </c>
      <c r="C600" s="2" t="s">
        <v>32</v>
      </c>
      <c r="D600" s="2" t="s">
        <v>33</v>
      </c>
      <c r="E600" s="2" t="s">
        <v>34</v>
      </c>
      <c r="F600" s="2" t="s">
        <v>3881</v>
      </c>
      <c r="G600" s="2">
        <v>1</v>
      </c>
      <c r="H600" s="2" t="s">
        <v>3888</v>
      </c>
      <c r="I600" s="2">
        <v>1</v>
      </c>
      <c r="J600" s="2"/>
      <c r="K600" s="2"/>
      <c r="L600" s="2" t="s">
        <v>3894</v>
      </c>
      <c r="M600" s="2" t="s">
        <v>38</v>
      </c>
      <c r="N600" s="2" t="s">
        <v>3924</v>
      </c>
      <c r="O600" s="2">
        <v>69.10599999999999</v>
      </c>
      <c r="P600" s="2">
        <f>HYPERLINK("https://github.com/mlcommons/submissions_inference_3.1/tree/main/open/cTuning/results/raspberrypi4-tflite_armnn_cpp-cpu-armnn_tflite-v23.05-using_neon","details")</f>
        <v>0</v>
      </c>
      <c r="Q600" s="2">
        <f>HYPERLINK("https://github.com/mlcommons/submissions_inference_3.1/tree/main/open/cTuning/code","details")</f>
        <v>0</v>
      </c>
      <c r="R600" s="1">
        <v>68.86811299999999</v>
      </c>
      <c r="S600" s="1">
        <v>353.4065767649249</v>
      </c>
      <c r="T600" s="1">
        <v>659.0638</v>
      </c>
      <c r="U600" s="1">
        <v>2827.2526141194</v>
      </c>
      <c r="V600" s="1">
        <v>15.667</v>
      </c>
      <c r="W600" s="1">
        <v>5.534234999999999</v>
      </c>
    </row>
    <row r="601" spans="1:23">
      <c r="A601" s="2" t="s">
        <v>1850</v>
      </c>
      <c r="B601" s="2" t="s">
        <v>3726</v>
      </c>
      <c r="C601" s="2" t="s">
        <v>32</v>
      </c>
      <c r="D601" s="2" t="s">
        <v>33</v>
      </c>
      <c r="E601" s="2" t="s">
        <v>34</v>
      </c>
      <c r="F601" s="2" t="s">
        <v>3881</v>
      </c>
      <c r="G601" s="2">
        <v>1</v>
      </c>
      <c r="H601" s="2" t="s">
        <v>3888</v>
      </c>
      <c r="I601" s="2">
        <v>1</v>
      </c>
      <c r="J601" s="2"/>
      <c r="K601" s="2"/>
      <c r="L601" s="2" t="s">
        <v>3894</v>
      </c>
      <c r="M601" s="2" t="s">
        <v>38</v>
      </c>
      <c r="N601" s="2" t="s">
        <v>3925</v>
      </c>
      <c r="O601" s="2">
        <v>70.626</v>
      </c>
      <c r="P601" s="2">
        <f>HYPERLINK("https://github.com/mlcommons/submissions_inference_3.1/tree/main/open/cTuning/results/raspberrypi4-tflite_armnn_cpp-cpu-armnn_tflite-v23.05-using_neon","details")</f>
        <v>0</v>
      </c>
      <c r="Q601" s="2">
        <f>HYPERLINK("https://github.com/mlcommons/submissions_inference_3.1/tree/main/open/cTuning/code","details")</f>
        <v>0</v>
      </c>
      <c r="R601" s="1">
        <v>91.697208</v>
      </c>
      <c r="S601" s="1">
        <v>478.4733696423308</v>
      </c>
      <c r="T601" s="1">
        <v>864.386344</v>
      </c>
      <c r="U601" s="1">
        <v>3827.786957138646</v>
      </c>
      <c r="V601" s="1">
        <v>11.8057</v>
      </c>
      <c r="W601" s="1">
        <v>5.646677204658899</v>
      </c>
    </row>
    <row r="602" spans="1:23">
      <c r="A602" s="2" t="s">
        <v>1851</v>
      </c>
      <c r="B602" s="2" t="s">
        <v>3727</v>
      </c>
      <c r="C602" s="2" t="s">
        <v>32</v>
      </c>
      <c r="D602" s="2" t="s">
        <v>33</v>
      </c>
      <c r="E602" s="2" t="s">
        <v>34</v>
      </c>
      <c r="F602" s="2" t="s">
        <v>3881</v>
      </c>
      <c r="G602" s="2">
        <v>1</v>
      </c>
      <c r="H602" s="2" t="s">
        <v>3888</v>
      </c>
      <c r="I602" s="2">
        <v>1</v>
      </c>
      <c r="J602" s="2"/>
      <c r="K602" s="2"/>
      <c r="L602" s="2" t="s">
        <v>3894</v>
      </c>
      <c r="M602" s="2" t="s">
        <v>38</v>
      </c>
      <c r="N602" s="2" t="s">
        <v>3926</v>
      </c>
      <c r="O602" s="2">
        <v>71.678</v>
      </c>
      <c r="P602" s="2">
        <f>HYPERLINK("https://github.com/mlcommons/submissions_inference_3.1/tree/main/open/cTuning/results/raspberrypi4-tflite_armnn_cpp-cpu-armnn_tflite-v23.05-using_neon","details")</f>
        <v>0</v>
      </c>
      <c r="Q602" s="2">
        <f>HYPERLINK("https://github.com/mlcommons/submissions_inference_3.1/tree/main/open/cTuning/code","details")</f>
        <v>0</v>
      </c>
      <c r="R602" s="1">
        <v>115.221091</v>
      </c>
      <c r="S602" s="1">
        <v>610.6881604975512</v>
      </c>
      <c r="T602" s="1">
        <v>1053.483064</v>
      </c>
      <c r="U602" s="1">
        <v>4885.505283980409</v>
      </c>
      <c r="V602" s="1">
        <v>9.295030000000001</v>
      </c>
      <c r="W602" s="1">
        <v>5.674795341098172</v>
      </c>
    </row>
    <row r="603" spans="1:23">
      <c r="A603" s="2" t="s">
        <v>1852</v>
      </c>
      <c r="B603" s="2" t="s">
        <v>3728</v>
      </c>
      <c r="C603" s="2" t="s">
        <v>32</v>
      </c>
      <c r="D603" s="2" t="s">
        <v>33</v>
      </c>
      <c r="E603" s="2" t="s">
        <v>34</v>
      </c>
      <c r="F603" s="2" t="s">
        <v>3881</v>
      </c>
      <c r="G603" s="2">
        <v>1</v>
      </c>
      <c r="H603" s="2" t="s">
        <v>3888</v>
      </c>
      <c r="I603" s="2">
        <v>1</v>
      </c>
      <c r="J603" s="2"/>
      <c r="K603" s="2"/>
      <c r="L603" s="2" t="s">
        <v>3894</v>
      </c>
      <c r="M603" s="2" t="s">
        <v>38</v>
      </c>
      <c r="N603" s="2" t="s">
        <v>3927</v>
      </c>
      <c r="O603" s="2">
        <v>42.35</v>
      </c>
      <c r="P603" s="2">
        <f>HYPERLINK("https://github.com/mlcommons/submissions_inference_3.1/tree/main/open/cTuning/results/raspberrypi4-tflite_armnn_cpp-cpu-armnn_tflite-v23.05-using_neon","details")</f>
        <v>0</v>
      </c>
      <c r="Q603" s="2">
        <f>HYPERLINK("https://github.com/mlcommons/submissions_inference_3.1/tree/main/open/cTuning/code","details")</f>
        <v>0</v>
      </c>
      <c r="R603" s="1">
        <v>8.071350000000001</v>
      </c>
      <c r="S603" s="1">
        <v>37.27489161130774</v>
      </c>
      <c r="T603" s="1">
        <v>94.875472</v>
      </c>
      <c r="U603" s="1">
        <v>298.199132890462</v>
      </c>
      <c r="V603" s="1">
        <v>137.511</v>
      </c>
      <c r="W603" s="1">
        <v>5.107896666666667</v>
      </c>
    </row>
    <row r="604" spans="1:23">
      <c r="A604" s="2" t="s">
        <v>1853</v>
      </c>
      <c r="B604" s="2" t="s">
        <v>3729</v>
      </c>
      <c r="C604" s="2" t="s">
        <v>32</v>
      </c>
      <c r="D604" s="2" t="s">
        <v>33</v>
      </c>
      <c r="E604" s="2" t="s">
        <v>34</v>
      </c>
      <c r="F604" s="2" t="s">
        <v>3881</v>
      </c>
      <c r="G604" s="2">
        <v>1</v>
      </c>
      <c r="H604" s="2" t="s">
        <v>3888</v>
      </c>
      <c r="I604" s="2">
        <v>1</v>
      </c>
      <c r="J604" s="2"/>
      <c r="K604" s="2"/>
      <c r="L604" s="2" t="s">
        <v>3894</v>
      </c>
      <c r="M604" s="2" t="s">
        <v>38</v>
      </c>
      <c r="N604" s="2" t="s">
        <v>3928</v>
      </c>
      <c r="O604" s="2">
        <v>45.444</v>
      </c>
      <c r="P604" s="2">
        <f>HYPERLINK("https://github.com/mlcommons/submissions_inference_3.1/tree/main/open/cTuning/results/raspberrypi4-tflite_armnn_cpp-cpu-armnn_tflite-v23.05-using_neon","details")</f>
        <v>0</v>
      </c>
      <c r="Q604" s="2">
        <f>HYPERLINK("https://github.com/mlcommons/submissions_inference_3.1/tree/main/open/cTuning/code","details")</f>
        <v>0</v>
      </c>
      <c r="R604" s="1">
        <v>10.049453</v>
      </c>
      <c r="S604" s="1">
        <v>47.87404891557199</v>
      </c>
      <c r="T604" s="1">
        <v>121.156456</v>
      </c>
      <c r="U604" s="1">
        <v>382.9923913245759</v>
      </c>
      <c r="V604" s="1">
        <v>108.778</v>
      </c>
      <c r="W604" s="1">
        <v>5.192981666666672</v>
      </c>
    </row>
    <row r="605" spans="1:23">
      <c r="A605" s="2" t="s">
        <v>1854</v>
      </c>
      <c r="B605" s="2" t="s">
        <v>3730</v>
      </c>
      <c r="C605" s="2" t="s">
        <v>32</v>
      </c>
      <c r="D605" s="2" t="s">
        <v>33</v>
      </c>
      <c r="E605" s="2" t="s">
        <v>34</v>
      </c>
      <c r="F605" s="2" t="s">
        <v>3881</v>
      </c>
      <c r="G605" s="2">
        <v>1</v>
      </c>
      <c r="H605" s="2" t="s">
        <v>3888</v>
      </c>
      <c r="I605" s="2">
        <v>1</v>
      </c>
      <c r="J605" s="2"/>
      <c r="K605" s="2"/>
      <c r="L605" s="2" t="s">
        <v>3894</v>
      </c>
      <c r="M605" s="2" t="s">
        <v>38</v>
      </c>
      <c r="N605" s="2" t="s">
        <v>3929</v>
      </c>
      <c r="O605" s="2">
        <v>48.114</v>
      </c>
      <c r="P605" s="2">
        <f>HYPERLINK("https://github.com/mlcommons/submissions_inference_3.1/tree/main/open/cTuning/results/raspberrypi4-tflite_armnn_cpp-cpu-armnn_tflite-v23.05-using_neon","details")</f>
        <v>0</v>
      </c>
      <c r="Q605" s="2">
        <f>HYPERLINK("https://github.com/mlcommons/submissions_inference_3.1/tree/main/open/cTuning/code","details")</f>
        <v>0</v>
      </c>
      <c r="R605" s="1">
        <v>11.891829</v>
      </c>
      <c r="S605" s="1">
        <v>58.78784116357571</v>
      </c>
      <c r="T605" s="1">
        <v>148.302</v>
      </c>
      <c r="U605" s="1">
        <v>470.3027293086057</v>
      </c>
      <c r="V605" s="1">
        <v>90.0775</v>
      </c>
      <c r="W605" s="1">
        <v>5.282961666666671</v>
      </c>
    </row>
    <row r="606" spans="1:23">
      <c r="A606" s="2" t="s">
        <v>1855</v>
      </c>
      <c r="B606" s="2" t="s">
        <v>3731</v>
      </c>
      <c r="C606" s="2" t="s">
        <v>32</v>
      </c>
      <c r="D606" s="2" t="s">
        <v>33</v>
      </c>
      <c r="E606" s="2" t="s">
        <v>34</v>
      </c>
      <c r="F606" s="2" t="s">
        <v>3881</v>
      </c>
      <c r="G606" s="2">
        <v>1</v>
      </c>
      <c r="H606" s="2" t="s">
        <v>3888</v>
      </c>
      <c r="I606" s="2">
        <v>1</v>
      </c>
      <c r="J606" s="2"/>
      <c r="K606" s="2"/>
      <c r="L606" s="2" t="s">
        <v>3894</v>
      </c>
      <c r="M606" s="2" t="s">
        <v>38</v>
      </c>
      <c r="N606" s="2" t="s">
        <v>3930</v>
      </c>
      <c r="O606" s="2">
        <v>50.16</v>
      </c>
      <c r="P606" s="2">
        <f>HYPERLINK("https://github.com/mlcommons/submissions_inference_3.1/tree/main/open/cTuning/results/raspberrypi4-tflite_armnn_cpp-cpu-armnn_tflite-v23.05-using_neon","details")</f>
        <v>0</v>
      </c>
      <c r="Q606" s="2">
        <f>HYPERLINK("https://github.com/mlcommons/submissions_inference_3.1/tree/main/open/cTuning/code","details")</f>
        <v>0</v>
      </c>
      <c r="R606" s="1">
        <v>14.496921</v>
      </c>
      <c r="S606" s="1">
        <v>72.73191986265719</v>
      </c>
      <c r="T606" s="1">
        <v>182.759976</v>
      </c>
      <c r="U606" s="1">
        <v>581.8553589012575</v>
      </c>
      <c r="V606" s="1">
        <v>73.8026</v>
      </c>
      <c r="W606" s="1">
        <v>5.357209999999996</v>
      </c>
    </row>
    <row r="607" spans="1:23">
      <c r="A607" s="2" t="s">
        <v>1856</v>
      </c>
      <c r="B607" s="2" t="s">
        <v>3732</v>
      </c>
      <c r="C607" s="2" t="s">
        <v>32</v>
      </c>
      <c r="D607" s="2" t="s">
        <v>33</v>
      </c>
      <c r="E607" s="2" t="s">
        <v>34</v>
      </c>
      <c r="F607" s="2" t="s">
        <v>3881</v>
      </c>
      <c r="G607" s="2">
        <v>1</v>
      </c>
      <c r="H607" s="2" t="s">
        <v>3888</v>
      </c>
      <c r="I607" s="2">
        <v>1</v>
      </c>
      <c r="J607" s="2"/>
      <c r="K607" s="2"/>
      <c r="L607" s="2" t="s">
        <v>3894</v>
      </c>
      <c r="M607" s="2" t="s">
        <v>38</v>
      </c>
      <c r="N607" s="2" t="s">
        <v>3931</v>
      </c>
      <c r="O607" s="2">
        <v>56.738</v>
      </c>
      <c r="P607" s="2">
        <f>HYPERLINK("https://github.com/mlcommons/submissions_inference_3.1/tree/main/open/cTuning/results/raspberrypi4-tflite_armnn_cpp-cpu-armnn_tflite-v23.05-using_neon","details")</f>
        <v>0</v>
      </c>
      <c r="Q607" s="2">
        <f>HYPERLINK("https://github.com/mlcommons/submissions_inference_3.1/tree/main/open/cTuning/code","details")</f>
        <v>0</v>
      </c>
      <c r="R607" s="1">
        <v>12.97717</v>
      </c>
      <c r="S607" s="1">
        <v>63.01299939522654</v>
      </c>
      <c r="T607" s="1">
        <v>160.820184</v>
      </c>
      <c r="U607" s="1">
        <v>504.1039951618123</v>
      </c>
      <c r="V607" s="1">
        <v>85.3617</v>
      </c>
      <c r="W607" s="1">
        <v>5.365221666666667</v>
      </c>
    </row>
    <row r="608" spans="1:23">
      <c r="A608" s="2" t="s">
        <v>1857</v>
      </c>
      <c r="B608" s="2" t="s">
        <v>3733</v>
      </c>
      <c r="C608" s="2" t="s">
        <v>32</v>
      </c>
      <c r="D608" s="2" t="s">
        <v>33</v>
      </c>
      <c r="E608" s="2" t="s">
        <v>34</v>
      </c>
      <c r="F608" s="2" t="s">
        <v>3881</v>
      </c>
      <c r="G608" s="2">
        <v>1</v>
      </c>
      <c r="H608" s="2" t="s">
        <v>3888</v>
      </c>
      <c r="I608" s="2">
        <v>1</v>
      </c>
      <c r="J608" s="2"/>
      <c r="K608" s="2"/>
      <c r="L608" s="2" t="s">
        <v>3894</v>
      </c>
      <c r="M608" s="2" t="s">
        <v>38</v>
      </c>
      <c r="N608" s="2" t="s">
        <v>3932</v>
      </c>
      <c r="O608" s="2">
        <v>59.432</v>
      </c>
      <c r="P608" s="2">
        <f>HYPERLINK("https://github.com/mlcommons/submissions_inference_3.1/tree/main/open/cTuning/results/raspberrypi4-tflite_armnn_cpp-cpu-armnn_tflite-v23.05-using_neon","details")</f>
        <v>0</v>
      </c>
      <c r="Q608" s="2">
        <f>HYPERLINK("https://github.com/mlcommons/submissions_inference_3.1/tree/main/open/cTuning/code","details")</f>
        <v>0</v>
      </c>
      <c r="R608" s="1">
        <v>17.673057</v>
      </c>
      <c r="S608" s="1">
        <v>88.29962051871004</v>
      </c>
      <c r="T608" s="1">
        <v>210.405912</v>
      </c>
      <c r="U608" s="1">
        <v>706.3969641496803</v>
      </c>
      <c r="V608" s="1">
        <v>61.3505</v>
      </c>
      <c r="W608" s="1">
        <v>5.407426666666668</v>
      </c>
    </row>
    <row r="609" spans="1:23">
      <c r="A609" s="2" t="s">
        <v>1858</v>
      </c>
      <c r="B609" s="2" t="s">
        <v>3734</v>
      </c>
      <c r="C609" s="2" t="s">
        <v>32</v>
      </c>
      <c r="D609" s="2" t="s">
        <v>33</v>
      </c>
      <c r="E609" s="2" t="s">
        <v>34</v>
      </c>
      <c r="F609" s="2" t="s">
        <v>3881</v>
      </c>
      <c r="G609" s="2">
        <v>1</v>
      </c>
      <c r="H609" s="2" t="s">
        <v>3888</v>
      </c>
      <c r="I609" s="2">
        <v>1</v>
      </c>
      <c r="J609" s="2"/>
      <c r="K609" s="2"/>
      <c r="L609" s="2" t="s">
        <v>3894</v>
      </c>
      <c r="M609" s="2" t="s">
        <v>38</v>
      </c>
      <c r="N609" s="2" t="s">
        <v>3933</v>
      </c>
      <c r="O609" s="2">
        <v>61.458</v>
      </c>
      <c r="P609" s="2">
        <f>HYPERLINK("https://github.com/mlcommons/submissions_inference_3.1/tree/main/open/cTuning/results/raspberrypi4-tflite_armnn_cpp-cpu-armnn_tflite-v23.05-using_neon","details")</f>
        <v>0</v>
      </c>
      <c r="Q609" s="2">
        <f>HYPERLINK("https://github.com/mlcommons/submissions_inference_3.1/tree/main/open/cTuning/code","details")</f>
        <v>0</v>
      </c>
      <c r="R609" s="1">
        <v>22.923073</v>
      </c>
      <c r="S609" s="1">
        <v>114.2198353976807</v>
      </c>
      <c r="T609" s="1">
        <v>256.351568</v>
      </c>
      <c r="U609" s="1">
        <v>913.7586831814452</v>
      </c>
      <c r="V609" s="1">
        <v>48.1655</v>
      </c>
      <c r="W609" s="1">
        <v>5.493408333333332</v>
      </c>
    </row>
    <row r="610" spans="1:23">
      <c r="A610" s="2" t="s">
        <v>1859</v>
      </c>
      <c r="B610" s="2" t="s">
        <v>3735</v>
      </c>
      <c r="C610" s="2" t="s">
        <v>32</v>
      </c>
      <c r="D610" s="2" t="s">
        <v>33</v>
      </c>
      <c r="E610" s="2" t="s">
        <v>34</v>
      </c>
      <c r="F610" s="2" t="s">
        <v>3881</v>
      </c>
      <c r="G610" s="2">
        <v>1</v>
      </c>
      <c r="H610" s="2" t="s">
        <v>3888</v>
      </c>
      <c r="I610" s="2">
        <v>1</v>
      </c>
      <c r="J610" s="2"/>
      <c r="K610" s="2"/>
      <c r="L610" s="2" t="s">
        <v>3894</v>
      </c>
      <c r="M610" s="2" t="s">
        <v>38</v>
      </c>
      <c r="N610" s="2" t="s">
        <v>3934</v>
      </c>
      <c r="O610" s="2">
        <v>62.264</v>
      </c>
      <c r="P610" s="2">
        <f>HYPERLINK("https://github.com/mlcommons/submissions_inference_3.1/tree/main/open/cTuning/results/raspberrypi4-tflite_armnn_cpp-cpu-armnn_tflite-v23.05-using_neon","details")</f>
        <v>0</v>
      </c>
      <c r="Q610" s="2">
        <f>HYPERLINK("https://github.com/mlcommons/submissions_inference_3.1/tree/main/open/cTuning/code","details")</f>
        <v>0</v>
      </c>
      <c r="R610" s="1">
        <v>29.51634</v>
      </c>
      <c r="S610" s="1">
        <v>149.3075298242084</v>
      </c>
      <c r="T610" s="1">
        <v>290.80092</v>
      </c>
      <c r="U610" s="1">
        <v>1194.460238593667</v>
      </c>
      <c r="V610" s="1">
        <v>37.2976</v>
      </c>
      <c r="W610" s="1">
        <v>5.562735000000004</v>
      </c>
    </row>
    <row r="611" spans="1:23">
      <c r="A611" s="2" t="s">
        <v>1860</v>
      </c>
      <c r="B611" s="2" t="s">
        <v>3736</v>
      </c>
      <c r="C611" s="2" t="s">
        <v>32</v>
      </c>
      <c r="D611" s="2" t="s">
        <v>33</v>
      </c>
      <c r="E611" s="2" t="s">
        <v>34</v>
      </c>
      <c r="F611" s="2" t="s">
        <v>3881</v>
      </c>
      <c r="G611" s="2">
        <v>1</v>
      </c>
      <c r="H611" s="2" t="s">
        <v>3888</v>
      </c>
      <c r="I611" s="2">
        <v>1</v>
      </c>
      <c r="J611" s="2"/>
      <c r="K611" s="2"/>
      <c r="L611" s="2" t="s">
        <v>3894</v>
      </c>
      <c r="M611" s="2" t="s">
        <v>38</v>
      </c>
      <c r="N611" s="2" t="s">
        <v>3935</v>
      </c>
      <c r="O611" s="2">
        <v>58.386</v>
      </c>
      <c r="P611" s="2">
        <f>HYPERLINK("https://github.com/mlcommons/submissions_inference_3.1/tree/main/open/cTuning/results/raspberrypi4-tflite_armnn_cpp-cpu-armnn_tflite-v23.05-using_neon","details")</f>
        <v>0</v>
      </c>
      <c r="Q611" s="2">
        <f>HYPERLINK("https://github.com/mlcommons/submissions_inference_3.1/tree/main/open/cTuning/code","details")</f>
        <v>0</v>
      </c>
      <c r="R611" s="1">
        <v>19.598344</v>
      </c>
      <c r="S611" s="1">
        <v>99.50670711868165</v>
      </c>
      <c r="T611" s="1">
        <v>238.432376</v>
      </c>
      <c r="U611" s="1">
        <v>796.0536569494532</v>
      </c>
      <c r="V611" s="1">
        <v>55.2821</v>
      </c>
      <c r="W611" s="1">
        <v>5.490856666666668</v>
      </c>
    </row>
    <row r="612" spans="1:23">
      <c r="A612" s="2" t="s">
        <v>1861</v>
      </c>
      <c r="B612" s="2" t="s">
        <v>3737</v>
      </c>
      <c r="C612" s="2" t="s">
        <v>32</v>
      </c>
      <c r="D612" s="2" t="s">
        <v>33</v>
      </c>
      <c r="E612" s="2" t="s">
        <v>34</v>
      </c>
      <c r="F612" s="2" t="s">
        <v>3881</v>
      </c>
      <c r="G612" s="2">
        <v>1</v>
      </c>
      <c r="H612" s="2" t="s">
        <v>3888</v>
      </c>
      <c r="I612" s="2">
        <v>1</v>
      </c>
      <c r="J612" s="2"/>
      <c r="K612" s="2"/>
      <c r="L612" s="2" t="s">
        <v>3894</v>
      </c>
      <c r="M612" s="2" t="s">
        <v>38</v>
      </c>
      <c r="N612" s="2" t="s">
        <v>3936</v>
      </c>
      <c r="O612" s="2">
        <v>64.126</v>
      </c>
      <c r="P612" s="2">
        <f>HYPERLINK("https://github.com/mlcommons/submissions_inference_3.1/tree/main/open/cTuning/results/raspberrypi4-tflite_armnn_cpp-cpu-armnn_tflite-v23.05-using_neon","details")</f>
        <v>0</v>
      </c>
      <c r="Q612" s="2">
        <f>HYPERLINK("https://github.com/mlcommons/submissions_inference_3.1/tree/main/open/cTuning/code","details")</f>
        <v>0</v>
      </c>
      <c r="R612" s="1">
        <v>29.721115</v>
      </c>
      <c r="S612" s="1">
        <v>148.4383981493118</v>
      </c>
      <c r="T612" s="1">
        <v>304.000432</v>
      </c>
      <c r="U612" s="1">
        <v>1187.507185194494</v>
      </c>
      <c r="V612" s="1">
        <v>37.1772</v>
      </c>
      <c r="W612" s="1">
        <v>5.511608333333333</v>
      </c>
    </row>
    <row r="613" spans="1:23">
      <c r="A613" s="2" t="s">
        <v>1862</v>
      </c>
      <c r="B613" s="2" t="s">
        <v>3738</v>
      </c>
      <c r="C613" s="2" t="s">
        <v>32</v>
      </c>
      <c r="D613" s="2" t="s">
        <v>33</v>
      </c>
      <c r="E613" s="2" t="s">
        <v>34</v>
      </c>
      <c r="F613" s="2" t="s">
        <v>3881</v>
      </c>
      <c r="G613" s="2">
        <v>1</v>
      </c>
      <c r="H613" s="2" t="s">
        <v>3888</v>
      </c>
      <c r="I613" s="2">
        <v>1</v>
      </c>
      <c r="J613" s="2"/>
      <c r="K613" s="2"/>
      <c r="L613" s="2" t="s">
        <v>3894</v>
      </c>
      <c r="M613" s="2" t="s">
        <v>38</v>
      </c>
      <c r="N613" s="2" t="s">
        <v>3937</v>
      </c>
      <c r="O613" s="2">
        <v>67.208</v>
      </c>
      <c r="P613" s="2">
        <f>HYPERLINK("https://github.com/mlcommons/submissions_inference_3.1/tree/main/open/cTuning/results/raspberrypi4-tflite_armnn_cpp-cpu-armnn_tflite-v23.05-using_neon","details")</f>
        <v>0</v>
      </c>
      <c r="Q613" s="2">
        <f>HYPERLINK("https://github.com/mlcommons/submissions_inference_3.1/tree/main/open/cTuning/code","details")</f>
        <v>0</v>
      </c>
      <c r="R613" s="1">
        <v>39.383302</v>
      </c>
      <c r="S613" s="1">
        <v>198.6708647153005</v>
      </c>
      <c r="T613" s="1">
        <v>376.538832</v>
      </c>
      <c r="U613" s="1">
        <v>1589.366917722404</v>
      </c>
      <c r="V613" s="1">
        <v>28.2837</v>
      </c>
      <c r="W613" s="1">
        <v>5.613527454242928</v>
      </c>
    </row>
    <row r="614" spans="1:23">
      <c r="A614" s="2" t="s">
        <v>1863</v>
      </c>
      <c r="B614" s="2" t="s">
        <v>3739</v>
      </c>
      <c r="C614" s="2" t="s">
        <v>32</v>
      </c>
      <c r="D614" s="2" t="s">
        <v>33</v>
      </c>
      <c r="E614" s="2" t="s">
        <v>34</v>
      </c>
      <c r="F614" s="2" t="s">
        <v>3881</v>
      </c>
      <c r="G614" s="2">
        <v>1</v>
      </c>
      <c r="H614" s="2" t="s">
        <v>3888</v>
      </c>
      <c r="I614" s="2">
        <v>1</v>
      </c>
      <c r="J614" s="2"/>
      <c r="K614" s="2"/>
      <c r="L614" s="2" t="s">
        <v>3894</v>
      </c>
      <c r="M614" s="2" t="s">
        <v>38</v>
      </c>
      <c r="N614" s="2" t="s">
        <v>3938</v>
      </c>
      <c r="O614" s="2">
        <v>68.122</v>
      </c>
      <c r="P614" s="2">
        <f>HYPERLINK("https://github.com/mlcommons/submissions_inference_3.1/tree/main/open/cTuning/results/raspberrypi4-tflite_armnn_cpp-cpu-armnn_tflite-v23.05-using_neon","details")</f>
        <v>0</v>
      </c>
      <c r="Q614" s="2">
        <f>HYPERLINK("https://github.com/mlcommons/submissions_inference_3.1/tree/main/open/cTuning/code","details")</f>
        <v>0</v>
      </c>
      <c r="R614" s="1">
        <v>51.639284</v>
      </c>
      <c r="S614" s="1">
        <v>263.2212543249539</v>
      </c>
      <c r="T614" s="1">
        <v>506.426112</v>
      </c>
      <c r="U614" s="1">
        <v>2105.770034599631</v>
      </c>
      <c r="V614" s="1">
        <v>21.3602</v>
      </c>
      <c r="W614" s="1">
        <v>5.618501666666667</v>
      </c>
    </row>
    <row r="615" spans="1:23">
      <c r="A615" s="2" t="s">
        <v>1864</v>
      </c>
      <c r="B615" s="2" t="s">
        <v>3740</v>
      </c>
      <c r="C615" s="2" t="s">
        <v>32</v>
      </c>
      <c r="D615" s="2" t="s">
        <v>33</v>
      </c>
      <c r="E615" s="2" t="s">
        <v>34</v>
      </c>
      <c r="F615" s="2" t="s">
        <v>3881</v>
      </c>
      <c r="G615" s="2">
        <v>1</v>
      </c>
      <c r="H615" s="2" t="s">
        <v>3888</v>
      </c>
      <c r="I615" s="2">
        <v>1</v>
      </c>
      <c r="J615" s="2"/>
      <c r="K615" s="2"/>
      <c r="L615" s="2" t="s">
        <v>3894</v>
      </c>
      <c r="M615" s="2" t="s">
        <v>38</v>
      </c>
      <c r="N615" s="2" t="s">
        <v>3939</v>
      </c>
      <c r="O615" s="2">
        <v>64.764</v>
      </c>
      <c r="P615" s="2">
        <f>HYPERLINK("https://github.com/mlcommons/submissions_inference_3.1/tree/main/open/cTuning/results/raspberrypi4-tflite_armnn_cpp-cpu-armnn_tflite-v23.05-using_neon","details")</f>
        <v>0</v>
      </c>
      <c r="Q615" s="2">
        <f>HYPERLINK("https://github.com/mlcommons/submissions_inference_3.1/tree/main/open/cTuning/code","details")</f>
        <v>0</v>
      </c>
      <c r="R615" s="1">
        <v>29.157907</v>
      </c>
      <c r="S615" s="1">
        <v>146.1685715959367</v>
      </c>
      <c r="T615" s="1">
        <v>297.723824</v>
      </c>
      <c r="U615" s="1">
        <v>1169.348572767494</v>
      </c>
      <c r="V615" s="1">
        <v>38.2229</v>
      </c>
      <c r="W615" s="1">
        <v>5.57927666666667</v>
      </c>
    </row>
    <row r="616" spans="1:23">
      <c r="A616" s="2" t="s">
        <v>1865</v>
      </c>
      <c r="B616" s="2" t="s">
        <v>3741</v>
      </c>
      <c r="C616" s="2" t="s">
        <v>32</v>
      </c>
      <c r="D616" s="2" t="s">
        <v>33</v>
      </c>
      <c r="E616" s="2" t="s">
        <v>34</v>
      </c>
      <c r="F616" s="2" t="s">
        <v>3881</v>
      </c>
      <c r="G616" s="2">
        <v>1</v>
      </c>
      <c r="H616" s="2" t="s">
        <v>3888</v>
      </c>
      <c r="I616" s="2">
        <v>1</v>
      </c>
      <c r="J616" s="2"/>
      <c r="K616" s="2"/>
      <c r="L616" s="2" t="s">
        <v>3894</v>
      </c>
      <c r="M616" s="2" t="s">
        <v>38</v>
      </c>
      <c r="N616" s="2" t="s">
        <v>3940</v>
      </c>
      <c r="O616" s="2">
        <v>68.212</v>
      </c>
      <c r="P616" s="2">
        <f>HYPERLINK("https://github.com/mlcommons/submissions_inference_3.1/tree/main/open/cTuning/results/raspberrypi4-tflite_armnn_cpp-cpu-armnn_tflite-v23.05-using_neon","details")</f>
        <v>0</v>
      </c>
      <c r="Q616" s="2">
        <f>HYPERLINK("https://github.com/mlcommons/submissions_inference_3.1/tree/main/open/cTuning/code","details")</f>
        <v>0</v>
      </c>
      <c r="R616" s="1">
        <v>44.435541</v>
      </c>
      <c r="S616" s="1">
        <v>225.2915610389886</v>
      </c>
      <c r="T616" s="1">
        <v>442.330328</v>
      </c>
      <c r="U616" s="1">
        <v>1802.332488311909</v>
      </c>
      <c r="V616" s="1">
        <v>24.7829</v>
      </c>
      <c r="W616" s="1">
        <v>5.57877833333333</v>
      </c>
    </row>
    <row r="617" spans="1:23">
      <c r="A617" s="2" t="s">
        <v>1866</v>
      </c>
      <c r="B617" s="2" t="s">
        <v>3742</v>
      </c>
      <c r="C617" s="2" t="s">
        <v>32</v>
      </c>
      <c r="D617" s="2" t="s">
        <v>33</v>
      </c>
      <c r="E617" s="2" t="s">
        <v>34</v>
      </c>
      <c r="F617" s="2" t="s">
        <v>3881</v>
      </c>
      <c r="G617" s="2">
        <v>1</v>
      </c>
      <c r="H617" s="2" t="s">
        <v>3888</v>
      </c>
      <c r="I617" s="2">
        <v>1</v>
      </c>
      <c r="J617" s="2"/>
      <c r="K617" s="2"/>
      <c r="L617" s="2" t="s">
        <v>3894</v>
      </c>
      <c r="M617" s="2" t="s">
        <v>38</v>
      </c>
      <c r="N617" s="2" t="s">
        <v>3941</v>
      </c>
      <c r="O617" s="2">
        <v>70.092</v>
      </c>
      <c r="P617" s="2">
        <f>HYPERLINK("https://github.com/mlcommons/submissions_inference_3.1/tree/main/open/cTuning/results/raspberrypi4-tflite_armnn_cpp-cpu-armnn_tflite-v23.05-using_neon","details")</f>
        <v>0</v>
      </c>
      <c r="Q617" s="2">
        <f>HYPERLINK("https://github.com/mlcommons/submissions_inference_3.1/tree/main/open/cTuning/code","details")</f>
        <v>0</v>
      </c>
      <c r="R617" s="1">
        <v>59.482484</v>
      </c>
      <c r="S617" s="1">
        <v>305.0132656215959</v>
      </c>
      <c r="T617" s="1">
        <v>575.160432</v>
      </c>
      <c r="U617" s="1">
        <v>2440.106124972767</v>
      </c>
      <c r="V617" s="1">
        <v>18.5714</v>
      </c>
      <c r="W617" s="1">
        <v>5.661081666666669</v>
      </c>
    </row>
    <row r="618" spans="1:23">
      <c r="A618" s="2" t="s">
        <v>1867</v>
      </c>
      <c r="B618" s="2" t="s">
        <v>3743</v>
      </c>
      <c r="C618" s="2" t="s">
        <v>32</v>
      </c>
      <c r="D618" s="2" t="s">
        <v>33</v>
      </c>
      <c r="E618" s="2" t="s">
        <v>34</v>
      </c>
      <c r="F618" s="2" t="s">
        <v>3881</v>
      </c>
      <c r="G618" s="2">
        <v>1</v>
      </c>
      <c r="H618" s="2" t="s">
        <v>3888</v>
      </c>
      <c r="I618" s="2">
        <v>1</v>
      </c>
      <c r="J618" s="2"/>
      <c r="K618" s="2"/>
      <c r="L618" s="2" t="s">
        <v>3894</v>
      </c>
      <c r="M618" s="2" t="s">
        <v>38</v>
      </c>
      <c r="N618" s="2" t="s">
        <v>3942</v>
      </c>
      <c r="O618" s="2">
        <v>70.764</v>
      </c>
      <c r="P618" s="2">
        <f>HYPERLINK("https://github.com/mlcommons/submissions_inference_3.1/tree/main/open/cTuning/results/raspberrypi4-tflite_armnn_cpp-cpu-armnn_tflite-v23.05-using_neon","details")</f>
        <v>0</v>
      </c>
      <c r="Q618" s="2">
        <f>HYPERLINK("https://github.com/mlcommons/submissions_inference_3.1/tree/main/open/cTuning/code","details")</f>
        <v>0</v>
      </c>
      <c r="R618" s="1">
        <v>78.362925</v>
      </c>
      <c r="S618" s="1">
        <v>403.8904357377828</v>
      </c>
      <c r="T618" s="1">
        <v>743.9765200000001</v>
      </c>
      <c r="U618" s="1">
        <v>3231.123485902262</v>
      </c>
      <c r="V618" s="1">
        <v>13.987</v>
      </c>
      <c r="W618" s="1">
        <v>5.646529999999996</v>
      </c>
    </row>
    <row r="619" spans="1:23">
      <c r="A619" s="2" t="s">
        <v>1868</v>
      </c>
      <c r="B619" s="2" t="s">
        <v>3744</v>
      </c>
      <c r="C619" s="2" t="s">
        <v>32</v>
      </c>
      <c r="D619" s="2" t="s">
        <v>33</v>
      </c>
      <c r="E619" s="2" t="s">
        <v>34</v>
      </c>
      <c r="F619" s="2" t="s">
        <v>3881</v>
      </c>
      <c r="G619" s="2">
        <v>1</v>
      </c>
      <c r="H619" s="2" t="s">
        <v>3888</v>
      </c>
      <c r="I619" s="2">
        <v>1</v>
      </c>
      <c r="J619" s="2"/>
      <c r="K619" s="2"/>
      <c r="L619" s="2" t="s">
        <v>3894</v>
      </c>
      <c r="M619" s="2" t="s">
        <v>38</v>
      </c>
      <c r="N619" s="2" t="s">
        <v>3943</v>
      </c>
      <c r="O619" s="2">
        <v>52.172</v>
      </c>
      <c r="P619" s="2">
        <f>HYPERLINK("https://github.com/mlcommons/submissions_inference_3.1/tree/main/open/cTuning/results/raspberrypi4-tflite_armnn_cpp-cpu-armnn_tflite-v23.05-using_neon","details")</f>
        <v>0</v>
      </c>
      <c r="Q619" s="2">
        <f>HYPERLINK("https://github.com/mlcommons/submissions_inference_3.1/tree/main/open/cTuning/code","details")</f>
        <v>0</v>
      </c>
      <c r="R619" s="1">
        <v>18.565842</v>
      </c>
      <c r="S619" s="1">
        <v>83.98385415523569</v>
      </c>
      <c r="T619" s="1">
        <v>199.070664</v>
      </c>
      <c r="U619" s="1">
        <v>671.8708332418855</v>
      </c>
      <c r="V619" s="1">
        <v>61.8252</v>
      </c>
      <c r="W619" s="1">
        <v>5.183478333333331</v>
      </c>
    </row>
    <row r="620" spans="1:23">
      <c r="A620" s="2" t="s">
        <v>1869</v>
      </c>
      <c r="B620" s="2" t="s">
        <v>3745</v>
      </c>
      <c r="C620" s="2" t="s">
        <v>32</v>
      </c>
      <c r="D620" s="2" t="s">
        <v>33</v>
      </c>
      <c r="E620" s="2" t="s">
        <v>34</v>
      </c>
      <c r="F620" s="2" t="s">
        <v>3881</v>
      </c>
      <c r="G620" s="2">
        <v>1</v>
      </c>
      <c r="H620" s="2" t="s">
        <v>3888</v>
      </c>
      <c r="I620" s="2">
        <v>1</v>
      </c>
      <c r="J620" s="2"/>
      <c r="K620" s="2"/>
      <c r="L620" s="2" t="s">
        <v>3894</v>
      </c>
      <c r="M620" s="2" t="s">
        <v>38</v>
      </c>
      <c r="N620" s="2" t="s">
        <v>3944</v>
      </c>
      <c r="O620" s="2">
        <v>56.988</v>
      </c>
      <c r="P620" s="2">
        <f>HYPERLINK("https://github.com/mlcommons/submissions_inference_3.1/tree/main/open/cTuning/results/raspberrypi4-tflite_armnn_cpp-cpu-armnn_tflite-v23.05-using_neon","details")</f>
        <v>0</v>
      </c>
      <c r="Q620" s="2">
        <f>HYPERLINK("https://github.com/mlcommons/submissions_inference_3.1/tree/main/open/cTuning/code","details")</f>
        <v>0</v>
      </c>
      <c r="R620" s="1">
        <v>23.372606</v>
      </c>
      <c r="S620" s="1">
        <v>108.8051848400013</v>
      </c>
      <c r="T620" s="1">
        <v>244.15104</v>
      </c>
      <c r="U620" s="1">
        <v>870.4414787200104</v>
      </c>
      <c r="V620" s="1">
        <v>47.0951</v>
      </c>
      <c r="W620" s="1">
        <v>5.117033333333328</v>
      </c>
    </row>
    <row r="621" spans="1:23">
      <c r="A621" s="2" t="s">
        <v>1870</v>
      </c>
      <c r="B621" s="2" t="s">
        <v>3746</v>
      </c>
      <c r="C621" s="2" t="s">
        <v>32</v>
      </c>
      <c r="D621" s="2" t="s">
        <v>33</v>
      </c>
      <c r="E621" s="2" t="s">
        <v>34</v>
      </c>
      <c r="F621" s="2" t="s">
        <v>3881</v>
      </c>
      <c r="G621" s="2">
        <v>1</v>
      </c>
      <c r="H621" s="2" t="s">
        <v>3888</v>
      </c>
      <c r="I621" s="2">
        <v>1</v>
      </c>
      <c r="J621" s="2"/>
      <c r="K621" s="2"/>
      <c r="L621" s="2" t="s">
        <v>3894</v>
      </c>
      <c r="M621" s="2" t="s">
        <v>38</v>
      </c>
      <c r="N621" s="2" t="s">
        <v>3945</v>
      </c>
      <c r="O621" s="2">
        <v>59.324</v>
      </c>
      <c r="P621" s="2">
        <f>HYPERLINK("https://github.com/mlcommons/submissions_inference_3.1/tree/main/open/cTuning/results/raspberrypi4-tflite_armnn_cpp-cpu-armnn_tflite-v23.05-using_neon","details")</f>
        <v>0</v>
      </c>
      <c r="Q621" s="2">
        <f>HYPERLINK("https://github.com/mlcommons/submissions_inference_3.1/tree/main/open/cTuning/code","details")</f>
        <v>0</v>
      </c>
      <c r="R621" s="1">
        <v>27.957075</v>
      </c>
      <c r="S621" s="1">
        <v>133.7817221007789</v>
      </c>
      <c r="T621" s="1">
        <v>292.986544</v>
      </c>
      <c r="U621" s="1">
        <v>1070.253776806231</v>
      </c>
      <c r="V621" s="1">
        <v>38.7743</v>
      </c>
      <c r="W621" s="1">
        <v>5.18133</v>
      </c>
    </row>
    <row r="622" spans="1:23">
      <c r="A622" s="2" t="s">
        <v>1871</v>
      </c>
      <c r="B622" s="2" t="s">
        <v>3747</v>
      </c>
      <c r="C622" s="2" t="s">
        <v>32</v>
      </c>
      <c r="D622" s="2" t="s">
        <v>33</v>
      </c>
      <c r="E622" s="2" t="s">
        <v>34</v>
      </c>
      <c r="F622" s="2" t="s">
        <v>3881</v>
      </c>
      <c r="G622" s="2">
        <v>1</v>
      </c>
      <c r="H622" s="2" t="s">
        <v>3888</v>
      </c>
      <c r="I622" s="2">
        <v>1</v>
      </c>
      <c r="J622" s="2"/>
      <c r="K622" s="2"/>
      <c r="L622" s="2" t="s">
        <v>3894</v>
      </c>
      <c r="M622" s="2" t="s">
        <v>38</v>
      </c>
      <c r="N622" s="2" t="s">
        <v>3946</v>
      </c>
      <c r="O622" s="2">
        <v>60.974</v>
      </c>
      <c r="P622" s="2">
        <f>HYPERLINK("https://github.com/mlcommons/submissions_inference_3.1/tree/main/open/cTuning/results/raspberrypi4-tflite_armnn_cpp-cpu-armnn_tflite-v23.05-using_neon","details")</f>
        <v>0</v>
      </c>
      <c r="Q622" s="2">
        <f>HYPERLINK("https://github.com/mlcommons/submissions_inference_3.1/tree/main/open/cTuning/code","details")</f>
        <v>0</v>
      </c>
      <c r="R622" s="1">
        <v>35.55036</v>
      </c>
      <c r="S622" s="1">
        <v>170.7263917285065</v>
      </c>
      <c r="T622" s="1">
        <v>364.9868</v>
      </c>
      <c r="U622" s="1">
        <v>1365.811133828052</v>
      </c>
      <c r="V622" s="1">
        <v>30.4805</v>
      </c>
      <c r="W622" s="1">
        <v>5.199064999999999</v>
      </c>
    </row>
    <row r="623" spans="1:23">
      <c r="A623" s="2" t="s">
        <v>1872</v>
      </c>
      <c r="B623" s="2" t="s">
        <v>3748</v>
      </c>
      <c r="C623" s="2" t="s">
        <v>32</v>
      </c>
      <c r="D623" s="2" t="s">
        <v>33</v>
      </c>
      <c r="E623" s="2" t="s">
        <v>34</v>
      </c>
      <c r="F623" s="2" t="s">
        <v>3881</v>
      </c>
      <c r="G623" s="2">
        <v>1</v>
      </c>
      <c r="H623" s="2" t="s">
        <v>3888</v>
      </c>
      <c r="I623" s="2">
        <v>1</v>
      </c>
      <c r="J623" s="2"/>
      <c r="K623" s="2"/>
      <c r="L623" s="2" t="s">
        <v>3894</v>
      </c>
      <c r="M623" s="2" t="s">
        <v>38</v>
      </c>
      <c r="N623" s="2" t="s">
        <v>3947</v>
      </c>
      <c r="O623" s="2">
        <v>58.402</v>
      </c>
      <c r="P623" s="2">
        <f>HYPERLINK("https://github.com/mlcommons/submissions_inference_3.1/tree/main/open/cTuning/results/raspberrypi4-tflite_armnn_cpp-cpu-armnn_tflite-v23.05-using_neon","details")</f>
        <v>0</v>
      </c>
      <c r="Q623" s="2">
        <f>HYPERLINK("https://github.com/mlcommons/submissions_inference_3.1/tree/main/open/cTuning/code","details")</f>
        <v>0</v>
      </c>
      <c r="R623" s="1">
        <v>22.355325</v>
      </c>
      <c r="S623" s="1">
        <v>103.7709154998424</v>
      </c>
      <c r="T623" s="1">
        <v>236.526712</v>
      </c>
      <c r="U623" s="1">
        <v>830.1673239987391</v>
      </c>
      <c r="V623" s="1">
        <v>49.4132</v>
      </c>
      <c r="W623" s="1">
        <v>5.120138333333334</v>
      </c>
    </row>
    <row r="624" spans="1:23">
      <c r="A624" s="2" t="s">
        <v>1873</v>
      </c>
      <c r="B624" s="2" t="s">
        <v>3749</v>
      </c>
      <c r="C624" s="2" t="s">
        <v>32</v>
      </c>
      <c r="D624" s="2" t="s">
        <v>33</v>
      </c>
      <c r="E624" s="2" t="s">
        <v>34</v>
      </c>
      <c r="F624" s="2" t="s">
        <v>3881</v>
      </c>
      <c r="G624" s="2">
        <v>1</v>
      </c>
      <c r="H624" s="2" t="s">
        <v>3888</v>
      </c>
      <c r="I624" s="2">
        <v>1</v>
      </c>
      <c r="J624" s="2"/>
      <c r="K624" s="2"/>
      <c r="L624" s="2" t="s">
        <v>3894</v>
      </c>
      <c r="M624" s="2" t="s">
        <v>38</v>
      </c>
      <c r="N624" s="2" t="s">
        <v>3948</v>
      </c>
      <c r="O624" s="2">
        <v>61.668</v>
      </c>
      <c r="P624" s="2">
        <f>HYPERLINK("https://github.com/mlcommons/submissions_inference_3.1/tree/main/open/cTuning/results/raspberrypi4-tflite_armnn_cpp-cpu-armnn_tflite-v23.05-using_neon","details")</f>
        <v>0</v>
      </c>
      <c r="Q624" s="2">
        <f>HYPERLINK("https://github.com/mlcommons/submissions_inference_3.1/tree/main/open/cTuning/code","details")</f>
        <v>0</v>
      </c>
      <c r="R624" s="1">
        <v>28.229947</v>
      </c>
      <c r="S624" s="1">
        <v>134.1016650466055</v>
      </c>
      <c r="T624" s="1">
        <v>297.256712</v>
      </c>
      <c r="U624" s="1">
        <v>1072.813320372844</v>
      </c>
      <c r="V624" s="1">
        <v>38.7236</v>
      </c>
      <c r="W624" s="1">
        <v>5.186973333333333</v>
      </c>
    </row>
    <row r="625" spans="1:23">
      <c r="A625" s="2" t="s">
        <v>1874</v>
      </c>
      <c r="B625" s="2" t="s">
        <v>3750</v>
      </c>
      <c r="C625" s="2" t="s">
        <v>32</v>
      </c>
      <c r="D625" s="2" t="s">
        <v>33</v>
      </c>
      <c r="E625" s="2" t="s">
        <v>34</v>
      </c>
      <c r="F625" s="2" t="s">
        <v>3881</v>
      </c>
      <c r="G625" s="2">
        <v>1</v>
      </c>
      <c r="H625" s="2" t="s">
        <v>3888</v>
      </c>
      <c r="I625" s="2">
        <v>1</v>
      </c>
      <c r="J625" s="2"/>
      <c r="K625" s="2"/>
      <c r="L625" s="2" t="s">
        <v>3894</v>
      </c>
      <c r="M625" s="2" t="s">
        <v>38</v>
      </c>
      <c r="N625" s="2" t="s">
        <v>3949</v>
      </c>
      <c r="O625" s="2">
        <v>64.282</v>
      </c>
      <c r="P625" s="2">
        <f>HYPERLINK("https://github.com/mlcommons/submissions_inference_3.1/tree/main/open/cTuning/results/raspberrypi4-tflite_armnn_cpp-cpu-armnn_tflite-v23.05-using_neon","details")</f>
        <v>0</v>
      </c>
      <c r="Q625" s="2">
        <f>HYPERLINK("https://github.com/mlcommons/submissions_inference_3.1/tree/main/open/cTuning/code","details")</f>
        <v>0</v>
      </c>
      <c r="R625" s="1">
        <v>35.806936</v>
      </c>
      <c r="S625" s="1">
        <v>173.0782147786573</v>
      </c>
      <c r="T625" s="1">
        <v>378.26776</v>
      </c>
      <c r="U625" s="1">
        <v>1384.625718229258</v>
      </c>
      <c r="V625" s="1">
        <v>30.3454</v>
      </c>
      <c r="W625" s="1">
        <v>5.247346666666666</v>
      </c>
    </row>
    <row r="626" spans="1:23">
      <c r="A626" s="2" t="s">
        <v>1875</v>
      </c>
      <c r="B626" s="2" t="s">
        <v>3751</v>
      </c>
      <c r="C626" s="2" t="s">
        <v>32</v>
      </c>
      <c r="D626" s="2" t="s">
        <v>33</v>
      </c>
      <c r="E626" s="2" t="s">
        <v>34</v>
      </c>
      <c r="F626" s="2" t="s">
        <v>3881</v>
      </c>
      <c r="G626" s="2">
        <v>1</v>
      </c>
      <c r="H626" s="2" t="s">
        <v>3888</v>
      </c>
      <c r="I626" s="2">
        <v>1</v>
      </c>
      <c r="J626" s="2"/>
      <c r="K626" s="2"/>
      <c r="L626" s="2" t="s">
        <v>3894</v>
      </c>
      <c r="M626" s="2" t="s">
        <v>38</v>
      </c>
      <c r="N626" s="2" t="s">
        <v>3950</v>
      </c>
      <c r="O626" s="2">
        <v>65.75</v>
      </c>
      <c r="P626" s="2">
        <f>HYPERLINK("https://github.com/mlcommons/submissions_inference_3.1/tree/main/open/cTuning/results/raspberrypi4-tflite_armnn_cpp-cpu-armnn_tflite-v23.05-using_neon","details")</f>
        <v>0</v>
      </c>
      <c r="Q626" s="2">
        <f>HYPERLINK("https://github.com/mlcommons/submissions_inference_3.1/tree/main/open/cTuning/code","details")</f>
        <v>0</v>
      </c>
      <c r="R626" s="1">
        <v>45.863283</v>
      </c>
      <c r="S626" s="1">
        <v>226.0660334355828</v>
      </c>
      <c r="T626" s="1">
        <v>462.994944</v>
      </c>
      <c r="U626" s="1">
        <v>1808.528267484662</v>
      </c>
      <c r="V626" s="1">
        <v>23.3776</v>
      </c>
      <c r="W626" s="1">
        <v>5.281259999999998</v>
      </c>
    </row>
    <row r="627" spans="1:23">
      <c r="A627" s="2" t="s">
        <v>1876</v>
      </c>
      <c r="B627" s="2" t="s">
        <v>3752</v>
      </c>
      <c r="C627" s="2" t="s">
        <v>32</v>
      </c>
      <c r="D627" s="2" t="s">
        <v>33</v>
      </c>
      <c r="E627" s="2" t="s">
        <v>34</v>
      </c>
      <c r="F627" s="2" t="s">
        <v>3881</v>
      </c>
      <c r="G627" s="2">
        <v>1</v>
      </c>
      <c r="H627" s="2" t="s">
        <v>3888</v>
      </c>
      <c r="I627" s="2">
        <v>1</v>
      </c>
      <c r="J627" s="2"/>
      <c r="K627" s="2"/>
      <c r="L627" s="2" t="s">
        <v>3894</v>
      </c>
      <c r="M627" s="2" t="s">
        <v>38</v>
      </c>
      <c r="N627" s="2" t="s">
        <v>3951</v>
      </c>
      <c r="O627" s="2">
        <v>64.038</v>
      </c>
      <c r="P627" s="2">
        <f>HYPERLINK("https://github.com/mlcommons/submissions_inference_3.1/tree/main/open/cTuning/results/raspberrypi4-tflite_armnn_cpp-cpu-armnn_tflite-v23.05-using_neon","details")</f>
        <v>0</v>
      </c>
      <c r="Q627" s="2">
        <f>HYPERLINK("https://github.com/mlcommons/submissions_inference_3.1/tree/main/open/cTuning/code","details")</f>
        <v>0</v>
      </c>
      <c r="R627" s="1">
        <v>31.250159</v>
      </c>
      <c r="S627" s="1">
        <v>151.3313018175096</v>
      </c>
      <c r="T627" s="1">
        <v>331.843232</v>
      </c>
      <c r="U627" s="1">
        <v>1210.650414540077</v>
      </c>
      <c r="V627" s="1">
        <v>34.9861</v>
      </c>
      <c r="W627" s="1">
        <v>5.288831666666658</v>
      </c>
    </row>
    <row r="628" spans="1:23">
      <c r="A628" s="2" t="s">
        <v>1877</v>
      </c>
      <c r="B628" s="2" t="s">
        <v>3753</v>
      </c>
      <c r="C628" s="2" t="s">
        <v>32</v>
      </c>
      <c r="D628" s="2" t="s">
        <v>33</v>
      </c>
      <c r="E628" s="2" t="s">
        <v>34</v>
      </c>
      <c r="F628" s="2" t="s">
        <v>3881</v>
      </c>
      <c r="G628" s="2">
        <v>1</v>
      </c>
      <c r="H628" s="2" t="s">
        <v>3888</v>
      </c>
      <c r="I628" s="2">
        <v>1</v>
      </c>
      <c r="J628" s="2"/>
      <c r="K628" s="2"/>
      <c r="L628" s="2" t="s">
        <v>3894</v>
      </c>
      <c r="M628" s="2" t="s">
        <v>38</v>
      </c>
      <c r="N628" s="2" t="s">
        <v>3952</v>
      </c>
      <c r="O628" s="2">
        <v>66.75</v>
      </c>
      <c r="P628" s="2">
        <f>HYPERLINK("https://github.com/mlcommons/submissions_inference_3.1/tree/main/open/cTuning/results/raspberrypi4-tflite_armnn_cpp-cpu-armnn_tflite-v23.05-using_neon","details")</f>
        <v>0</v>
      </c>
      <c r="Q628" s="2">
        <f>HYPERLINK("https://github.com/mlcommons/submissions_inference_3.1/tree/main/open/cTuning/code","details")</f>
        <v>0</v>
      </c>
      <c r="R628" s="1">
        <v>42.739318</v>
      </c>
      <c r="S628" s="1">
        <v>212.517880894344</v>
      </c>
      <c r="T628" s="1">
        <v>436.599552</v>
      </c>
      <c r="U628" s="1">
        <v>1700.143047154752</v>
      </c>
      <c r="V628" s="1">
        <v>25.1714</v>
      </c>
      <c r="W628" s="1">
        <v>5.345361666666667</v>
      </c>
    </row>
    <row r="629" spans="1:23">
      <c r="A629" s="2" t="s">
        <v>1878</v>
      </c>
      <c r="B629" s="2" t="s">
        <v>3754</v>
      </c>
      <c r="C629" s="2" t="s">
        <v>32</v>
      </c>
      <c r="D629" s="2" t="s">
        <v>33</v>
      </c>
      <c r="E629" s="2" t="s">
        <v>34</v>
      </c>
      <c r="F629" s="2" t="s">
        <v>3881</v>
      </c>
      <c r="G629" s="2">
        <v>1</v>
      </c>
      <c r="H629" s="2" t="s">
        <v>3888</v>
      </c>
      <c r="I629" s="2">
        <v>1</v>
      </c>
      <c r="J629" s="2"/>
      <c r="K629" s="2"/>
      <c r="L629" s="2" t="s">
        <v>3894</v>
      </c>
      <c r="M629" s="2" t="s">
        <v>38</v>
      </c>
      <c r="N629" s="2" t="s">
        <v>3953</v>
      </c>
      <c r="O629" s="2">
        <v>68.834</v>
      </c>
      <c r="P629" s="2">
        <f>HYPERLINK("https://github.com/mlcommons/submissions_inference_3.1/tree/main/open/cTuning/results/raspberrypi4-tflite_armnn_cpp-cpu-armnn_tflite-v23.05-using_neon","details")</f>
        <v>0</v>
      </c>
      <c r="Q629" s="2">
        <f>HYPERLINK("https://github.com/mlcommons/submissions_inference_3.1/tree/main/open/cTuning/code","details")</f>
        <v>0</v>
      </c>
      <c r="R629" s="1">
        <v>54.570722</v>
      </c>
      <c r="S629" s="1">
        <v>276.0635677804553</v>
      </c>
      <c r="T629" s="1">
        <v>549.2217920000001</v>
      </c>
      <c r="U629" s="1">
        <v>2208.508542243642</v>
      </c>
      <c r="V629" s="1">
        <v>19.6372</v>
      </c>
      <c r="W629" s="1">
        <v>5.417963394342772</v>
      </c>
    </row>
    <row r="630" spans="1:23">
      <c r="A630" s="2" t="s">
        <v>1879</v>
      </c>
      <c r="B630" s="2" t="s">
        <v>3755</v>
      </c>
      <c r="C630" s="2" t="s">
        <v>32</v>
      </c>
      <c r="D630" s="2" t="s">
        <v>33</v>
      </c>
      <c r="E630" s="2" t="s">
        <v>34</v>
      </c>
      <c r="F630" s="2" t="s">
        <v>3881</v>
      </c>
      <c r="G630" s="2">
        <v>1</v>
      </c>
      <c r="H630" s="2" t="s">
        <v>3888</v>
      </c>
      <c r="I630" s="2">
        <v>1</v>
      </c>
      <c r="J630" s="2"/>
      <c r="K630" s="2"/>
      <c r="L630" s="2" t="s">
        <v>3894</v>
      </c>
      <c r="M630" s="2" t="s">
        <v>38</v>
      </c>
      <c r="N630" s="2" t="s">
        <v>3954</v>
      </c>
      <c r="O630" s="2">
        <v>70.122</v>
      </c>
      <c r="P630" s="2">
        <f>HYPERLINK("https://github.com/mlcommons/submissions_inference_3.1/tree/main/open/cTuning/results/raspberrypi4-tflite_armnn_cpp-cpu-armnn_tflite-v23.05-using_neon","details")</f>
        <v>0</v>
      </c>
      <c r="Q630" s="2">
        <f>HYPERLINK("https://github.com/mlcommons/submissions_inference_3.1/tree/main/open/cTuning/code","details")</f>
        <v>0</v>
      </c>
      <c r="R630" s="1">
        <v>71.62271699999999</v>
      </c>
      <c r="S630" s="1">
        <v>364.7274781606248</v>
      </c>
      <c r="T630" s="1">
        <v>701.702048</v>
      </c>
      <c r="U630" s="1">
        <v>2917.819825284998</v>
      </c>
      <c r="V630" s="1">
        <v>14.9462</v>
      </c>
      <c r="W630" s="1">
        <v>5.448810000000002</v>
      </c>
    </row>
    <row r="631" spans="1:23">
      <c r="A631" s="2" t="s">
        <v>1880</v>
      </c>
      <c r="B631" s="2" t="s">
        <v>3756</v>
      </c>
      <c r="C631" s="2" t="s">
        <v>32</v>
      </c>
      <c r="D631" s="2" t="s">
        <v>33</v>
      </c>
      <c r="E631" s="2" t="s">
        <v>34</v>
      </c>
      <c r="F631" s="2" t="s">
        <v>3881</v>
      </c>
      <c r="G631" s="2">
        <v>1</v>
      </c>
      <c r="H631" s="2" t="s">
        <v>3888</v>
      </c>
      <c r="I631" s="2">
        <v>1</v>
      </c>
      <c r="J631" s="2"/>
      <c r="K631" s="2"/>
      <c r="L631" s="2" t="s">
        <v>3894</v>
      </c>
      <c r="M631" s="2" t="s">
        <v>38</v>
      </c>
      <c r="N631" s="2" t="s">
        <v>3955</v>
      </c>
      <c r="O631" s="2">
        <v>66.036</v>
      </c>
      <c r="P631" s="2">
        <f>HYPERLINK("https://github.com/mlcommons/submissions_inference_3.1/tree/main/open/cTuning/results/raspberrypi4-tflite_armnn_cpp-cpu-armnn_tflite-v23.05-using_neon","details")</f>
        <v>0</v>
      </c>
      <c r="Q631" s="2">
        <f>HYPERLINK("https://github.com/mlcommons/submissions_inference_3.1/tree/main/open/cTuning/code","details")</f>
        <v>0</v>
      </c>
      <c r="R631" s="1">
        <v>38.359939</v>
      </c>
      <c r="S631" s="1">
        <v>187.9305005594818</v>
      </c>
      <c r="T631" s="1">
        <v>408.875696</v>
      </c>
      <c r="U631" s="1">
        <v>1503.444004475854</v>
      </c>
      <c r="V631" s="1">
        <v>28.3224</v>
      </c>
      <c r="W631" s="1">
        <v>5.317990000000001</v>
      </c>
    </row>
    <row r="632" spans="1:23">
      <c r="A632" s="2" t="s">
        <v>1881</v>
      </c>
      <c r="B632" s="2" t="s">
        <v>3757</v>
      </c>
      <c r="C632" s="2" t="s">
        <v>32</v>
      </c>
      <c r="D632" s="2" t="s">
        <v>33</v>
      </c>
      <c r="E632" s="2" t="s">
        <v>34</v>
      </c>
      <c r="F632" s="2" t="s">
        <v>3881</v>
      </c>
      <c r="G632" s="2">
        <v>1</v>
      </c>
      <c r="H632" s="2" t="s">
        <v>3888</v>
      </c>
      <c r="I632" s="2">
        <v>1</v>
      </c>
      <c r="J632" s="2"/>
      <c r="K632" s="2"/>
      <c r="L632" s="2" t="s">
        <v>3894</v>
      </c>
      <c r="M632" s="2" t="s">
        <v>38</v>
      </c>
      <c r="N632" s="2" t="s">
        <v>3956</v>
      </c>
      <c r="O632" s="2">
        <v>69.01600000000001</v>
      </c>
      <c r="P632" s="2">
        <f>HYPERLINK("https://github.com/mlcommons/submissions_inference_3.1/tree/main/open/cTuning/results/raspberrypi4-tflite_armnn_cpp-cpu-armnn_tflite-v23.05-using_neon","details")</f>
        <v>0</v>
      </c>
      <c r="Q632" s="2">
        <f>HYPERLINK("https://github.com/mlcommons/submissions_inference_3.1/tree/main/open/cTuning/code","details")</f>
        <v>0</v>
      </c>
      <c r="R632" s="1">
        <v>109.884845</v>
      </c>
      <c r="S632" s="1">
        <v>507.441566256756</v>
      </c>
      <c r="T632" s="1">
        <v>977.183528</v>
      </c>
      <c r="U632" s="1">
        <v>4059.532530054048</v>
      </c>
      <c r="V632" s="1">
        <v>10.8986</v>
      </c>
      <c r="W632" s="1">
        <v>5.528463333333339</v>
      </c>
    </row>
    <row r="633" spans="1:23">
      <c r="A633" s="2" t="s">
        <v>1882</v>
      </c>
      <c r="B633" s="2" t="s">
        <v>3758</v>
      </c>
      <c r="C633" s="2" t="s">
        <v>32</v>
      </c>
      <c r="D633" s="2" t="s">
        <v>33</v>
      </c>
      <c r="E633" s="2" t="s">
        <v>34</v>
      </c>
      <c r="F633" s="2" t="s">
        <v>3881</v>
      </c>
      <c r="G633" s="2">
        <v>1</v>
      </c>
      <c r="H633" s="2" t="s">
        <v>3888</v>
      </c>
      <c r="I633" s="2">
        <v>1</v>
      </c>
      <c r="J633" s="2"/>
      <c r="K633" s="2"/>
      <c r="L633" s="2" t="s">
        <v>3894</v>
      </c>
      <c r="M633" s="2" t="s">
        <v>38</v>
      </c>
      <c r="N633" s="2" t="s">
        <v>3957</v>
      </c>
      <c r="O633" s="2">
        <v>70.73999999999999</v>
      </c>
      <c r="P633" s="2">
        <f>HYPERLINK("https://github.com/mlcommons/submissions_inference_3.1/tree/main/open/cTuning/results/raspberrypi4-tflite_armnn_cpp-cpu-armnn_tflite-v23.05-using_neon","details")</f>
        <v>0</v>
      </c>
      <c r="Q633" s="2">
        <f>HYPERLINK("https://github.com/mlcommons/submissions_inference_3.1/tree/main/open/cTuning/code","details")</f>
        <v>0</v>
      </c>
      <c r="R633" s="1">
        <v>67.92813700000001</v>
      </c>
      <c r="S633" s="1">
        <v>344.6478035732562</v>
      </c>
      <c r="T633" s="1">
        <v>667.614184</v>
      </c>
      <c r="U633" s="1">
        <v>2757.182428586049</v>
      </c>
      <c r="V633" s="1">
        <v>15.8543</v>
      </c>
      <c r="W633" s="1">
        <v>5.461511666666667</v>
      </c>
    </row>
    <row r="634" spans="1:23">
      <c r="A634" s="2" t="s">
        <v>1883</v>
      </c>
      <c r="B634" s="2" t="s">
        <v>3759</v>
      </c>
      <c r="C634" s="2" t="s">
        <v>32</v>
      </c>
      <c r="D634" s="2" t="s">
        <v>33</v>
      </c>
      <c r="E634" s="2" t="s">
        <v>34</v>
      </c>
      <c r="F634" s="2" t="s">
        <v>3881</v>
      </c>
      <c r="G634" s="2">
        <v>1</v>
      </c>
      <c r="H634" s="2" t="s">
        <v>3888</v>
      </c>
      <c r="I634" s="2">
        <v>1</v>
      </c>
      <c r="J634" s="2"/>
      <c r="K634" s="2"/>
      <c r="L634" s="2" t="s">
        <v>3894</v>
      </c>
      <c r="M634" s="2" t="s">
        <v>38</v>
      </c>
      <c r="N634" s="2" t="s">
        <v>3958</v>
      </c>
      <c r="O634" s="2">
        <v>71.77</v>
      </c>
      <c r="P634" s="2">
        <f>HYPERLINK("https://github.com/mlcommons/submissions_inference_3.1/tree/main/open/cTuning/results/raspberrypi4-tflite_armnn_cpp-cpu-armnn_tflite-v23.05-using_neon","details")</f>
        <v>0</v>
      </c>
      <c r="Q634" s="2">
        <f>HYPERLINK("https://github.com/mlcommons/submissions_inference_3.1/tree/main/open/cTuning/code","details")</f>
        <v>0</v>
      </c>
      <c r="R634" s="1">
        <v>87.944622</v>
      </c>
      <c r="S634" s="1">
        <v>471.1227523825165</v>
      </c>
      <c r="T634" s="1">
        <v>849.188952</v>
      </c>
      <c r="U634" s="1">
        <v>3768.982019060132</v>
      </c>
      <c r="V634" s="1">
        <v>12.1778</v>
      </c>
      <c r="W634" s="1">
        <v>5.735146666666664</v>
      </c>
    </row>
    <row r="635" spans="1:23">
      <c r="A635" s="2" t="s">
        <v>1884</v>
      </c>
      <c r="B635" s="2" t="s">
        <v>3760</v>
      </c>
      <c r="C635" s="2" t="s">
        <v>32</v>
      </c>
      <c r="D635" s="2" t="s">
        <v>33</v>
      </c>
      <c r="E635" s="2" t="s">
        <v>34</v>
      </c>
      <c r="F635" s="2" t="s">
        <v>3881</v>
      </c>
      <c r="G635" s="2">
        <v>1</v>
      </c>
      <c r="H635" s="2" t="s">
        <v>3888</v>
      </c>
      <c r="I635" s="2">
        <v>1</v>
      </c>
      <c r="J635" s="2"/>
      <c r="K635" s="2"/>
      <c r="L635" s="2" t="s">
        <v>3894</v>
      </c>
      <c r="M635" s="2" t="s">
        <v>38</v>
      </c>
      <c r="N635" s="2" t="s">
        <v>3959</v>
      </c>
      <c r="O635" s="2">
        <v>49.21</v>
      </c>
      <c r="P635" s="2">
        <f>HYPERLINK("https://github.com/mlcommons/submissions_inference_3.1/tree/main/open/cTuning/results/raspberrypi4-tflite_armnn_cpp-cpu-armnn_tflite-v23.05-using_neon","details")</f>
        <v>0</v>
      </c>
      <c r="Q635" s="2">
        <f>HYPERLINK("https://github.com/mlcommons/submissions_inference_3.1/tree/main/open/cTuning/code","details")</f>
        <v>0</v>
      </c>
      <c r="R635" s="1">
        <v>17.199756</v>
      </c>
      <c r="S635" s="1">
        <v>76.77465615847271</v>
      </c>
      <c r="T635" s="1">
        <v>192.62172</v>
      </c>
      <c r="U635" s="1">
        <v>614.1972492677817</v>
      </c>
      <c r="V635" s="1">
        <v>65.9135</v>
      </c>
      <c r="W635" s="1">
        <v>5.049053333333332</v>
      </c>
    </row>
    <row r="636" spans="1:23">
      <c r="A636" s="2" t="s">
        <v>1885</v>
      </c>
      <c r="B636" s="2" t="s">
        <v>3761</v>
      </c>
      <c r="C636" s="2" t="s">
        <v>32</v>
      </c>
      <c r="D636" s="2" t="s">
        <v>33</v>
      </c>
      <c r="E636" s="2" t="s">
        <v>34</v>
      </c>
      <c r="F636" s="2" t="s">
        <v>3881</v>
      </c>
      <c r="G636" s="2">
        <v>1</v>
      </c>
      <c r="H636" s="2" t="s">
        <v>3888</v>
      </c>
      <c r="I636" s="2">
        <v>1</v>
      </c>
      <c r="J636" s="2"/>
      <c r="K636" s="2"/>
      <c r="L636" s="2" t="s">
        <v>3894</v>
      </c>
      <c r="M636" s="2" t="s">
        <v>38</v>
      </c>
      <c r="N636" s="2" t="s">
        <v>3960</v>
      </c>
      <c r="O636" s="2">
        <v>54.542</v>
      </c>
      <c r="P636" s="2">
        <f>HYPERLINK("https://github.com/mlcommons/submissions_inference_3.1/tree/main/open/cTuning/results/raspberrypi4-tflite_armnn_cpp-cpu-armnn_tflite-v23.05-using_neon","details")</f>
        <v>0</v>
      </c>
      <c r="Q636" s="2">
        <f>HYPERLINK("https://github.com/mlcommons/submissions_inference_3.1/tree/main/open/cTuning/code","details")</f>
        <v>0</v>
      </c>
      <c r="R636" s="1">
        <v>20.879775</v>
      </c>
      <c r="S636" s="1">
        <v>96.00908834042042</v>
      </c>
      <c r="T636" s="1">
        <v>243.231816</v>
      </c>
      <c r="U636" s="1">
        <v>768.0727067233634</v>
      </c>
      <c r="V636" s="1">
        <v>53.7945</v>
      </c>
      <c r="W636" s="1">
        <v>5.155101666666664</v>
      </c>
    </row>
    <row r="637" spans="1:23">
      <c r="A637" s="2" t="s">
        <v>1886</v>
      </c>
      <c r="B637" s="2" t="s">
        <v>3762</v>
      </c>
      <c r="C637" s="2" t="s">
        <v>32</v>
      </c>
      <c r="D637" s="2" t="s">
        <v>33</v>
      </c>
      <c r="E637" s="2" t="s">
        <v>34</v>
      </c>
      <c r="F637" s="2" t="s">
        <v>3881</v>
      </c>
      <c r="G637" s="2">
        <v>1</v>
      </c>
      <c r="H637" s="2" t="s">
        <v>3888</v>
      </c>
      <c r="I637" s="2">
        <v>1</v>
      </c>
      <c r="J637" s="2"/>
      <c r="K637" s="2"/>
      <c r="L637" s="2" t="s">
        <v>3894</v>
      </c>
      <c r="M637" s="2" t="s">
        <v>38</v>
      </c>
      <c r="N637" s="2" t="s">
        <v>3961</v>
      </c>
      <c r="O637" s="2">
        <v>56.424</v>
      </c>
      <c r="P637" s="2">
        <f>HYPERLINK("https://github.com/mlcommons/submissions_inference_3.1/tree/main/open/cTuning/results/raspberrypi4-tflite_armnn_cpp-cpu-armnn_tflite-v23.05-using_neon","details")</f>
        <v>0</v>
      </c>
      <c r="Q637" s="2">
        <f>HYPERLINK("https://github.com/mlcommons/submissions_inference_3.1/tree/main/open/cTuning/code","details")</f>
        <v>0</v>
      </c>
      <c r="R637" s="1">
        <v>24.475537</v>
      </c>
      <c r="S637" s="1">
        <v>115.8486569252428</v>
      </c>
      <c r="T637" s="1">
        <v>286.068736</v>
      </c>
      <c r="U637" s="1">
        <v>926.789255401942</v>
      </c>
      <c r="V637" s="1">
        <v>45.2518</v>
      </c>
      <c r="W637" s="1">
        <v>5.234201666666663</v>
      </c>
    </row>
    <row r="638" spans="1:23">
      <c r="A638" s="2" t="s">
        <v>1887</v>
      </c>
      <c r="B638" s="2" t="s">
        <v>3763</v>
      </c>
      <c r="C638" s="2" t="s">
        <v>32</v>
      </c>
      <c r="D638" s="2" t="s">
        <v>33</v>
      </c>
      <c r="E638" s="2" t="s">
        <v>34</v>
      </c>
      <c r="F638" s="2" t="s">
        <v>3881</v>
      </c>
      <c r="G638" s="2">
        <v>1</v>
      </c>
      <c r="H638" s="2" t="s">
        <v>3888</v>
      </c>
      <c r="I638" s="2">
        <v>1</v>
      </c>
      <c r="J638" s="2"/>
      <c r="K638" s="2"/>
      <c r="L638" s="2" t="s">
        <v>3894</v>
      </c>
      <c r="M638" s="2" t="s">
        <v>38</v>
      </c>
      <c r="N638" s="2" t="s">
        <v>3962</v>
      </c>
      <c r="O638" s="2">
        <v>58.464</v>
      </c>
      <c r="P638" s="2">
        <f>HYPERLINK("https://github.com/mlcommons/submissions_inference_3.1/tree/main/open/cTuning/results/raspberrypi4-tflite_armnn_cpp-cpu-armnn_tflite-v23.05-using_neon","details")</f>
        <v>0</v>
      </c>
      <c r="Q638" s="2">
        <f>HYPERLINK("https://github.com/mlcommons/submissions_inference_3.1/tree/main/open/cTuning/code","details")</f>
        <v>0</v>
      </c>
      <c r="R638" s="1">
        <v>29.792014</v>
      </c>
      <c r="S638" s="1">
        <v>142.7899099998506</v>
      </c>
      <c r="T638" s="1">
        <v>323.809416</v>
      </c>
      <c r="U638" s="1">
        <v>1142.319279998805</v>
      </c>
      <c r="V638" s="1">
        <v>37.2349</v>
      </c>
      <c r="W638" s="1">
        <v>5.309438333333335</v>
      </c>
    </row>
    <row r="639" spans="1:23">
      <c r="A639" s="2" t="s">
        <v>1888</v>
      </c>
      <c r="B639" s="2" t="s">
        <v>3764</v>
      </c>
      <c r="C639" s="2" t="s">
        <v>32</v>
      </c>
      <c r="D639" s="2" t="s">
        <v>33</v>
      </c>
      <c r="E639" s="2" t="s">
        <v>34</v>
      </c>
      <c r="F639" s="2" t="s">
        <v>3881</v>
      </c>
      <c r="G639" s="2">
        <v>1</v>
      </c>
      <c r="H639" s="2" t="s">
        <v>3888</v>
      </c>
      <c r="I639" s="2">
        <v>1</v>
      </c>
      <c r="J639" s="2"/>
      <c r="K639" s="2"/>
      <c r="L639" s="2" t="s">
        <v>3894</v>
      </c>
      <c r="M639" s="2" t="s">
        <v>38</v>
      </c>
      <c r="N639" s="2" t="s">
        <v>3963</v>
      </c>
      <c r="O639" s="2">
        <v>55.496</v>
      </c>
      <c r="P639" s="2">
        <f>HYPERLINK("https://github.com/mlcommons/submissions_inference_3.1/tree/main/open/cTuning/results/raspberrypi4-tflite_armnn_cpp-cpu-armnn_tflite-v23.05-using_neon","details")</f>
        <v>0</v>
      </c>
      <c r="Q639" s="2">
        <f>HYPERLINK("https://github.com/mlcommons/submissions_inference_3.1/tree/main/open/cTuning/code","details")</f>
        <v>0</v>
      </c>
      <c r="R639" s="1">
        <v>18.573606</v>
      </c>
      <c r="S639" s="1">
        <v>86.4704571230203</v>
      </c>
      <c r="T639" s="1">
        <v>218.837832</v>
      </c>
      <c r="U639" s="1">
        <v>691.7636569841624</v>
      </c>
      <c r="V639" s="1">
        <v>59.3348</v>
      </c>
      <c r="W639" s="1">
        <v>5.120033333333331</v>
      </c>
    </row>
    <row r="640" spans="1:23">
      <c r="A640" s="2" t="s">
        <v>1889</v>
      </c>
      <c r="B640" s="2" t="s">
        <v>3765</v>
      </c>
      <c r="C640" s="2" t="s">
        <v>32</v>
      </c>
      <c r="D640" s="2" t="s">
        <v>33</v>
      </c>
      <c r="E640" s="2" t="s">
        <v>34</v>
      </c>
      <c r="F640" s="2" t="s">
        <v>3881</v>
      </c>
      <c r="G640" s="2">
        <v>1</v>
      </c>
      <c r="H640" s="2" t="s">
        <v>3888</v>
      </c>
      <c r="I640" s="2">
        <v>1</v>
      </c>
      <c r="J640" s="2"/>
      <c r="K640" s="2"/>
      <c r="L640" s="2" t="s">
        <v>3894</v>
      </c>
      <c r="M640" s="2" t="s">
        <v>38</v>
      </c>
      <c r="N640" s="2" t="s">
        <v>3964</v>
      </c>
      <c r="O640" s="2">
        <v>59.044</v>
      </c>
      <c r="P640" s="2">
        <f>HYPERLINK("https://github.com/mlcommons/submissions_inference_3.1/tree/main/open/cTuning/results/raspberrypi4-tflite_armnn_cpp-cpu-armnn_tflite-v23.05-using_neon","details")</f>
        <v>0</v>
      </c>
      <c r="Q640" s="2">
        <f>HYPERLINK("https://github.com/mlcommons/submissions_inference_3.1/tree/main/open/cTuning/code","details")</f>
        <v>0</v>
      </c>
      <c r="R640" s="1">
        <v>23.955857</v>
      </c>
      <c r="S640" s="1">
        <v>112.1099950531184</v>
      </c>
      <c r="T640" s="1">
        <v>279.965704</v>
      </c>
      <c r="U640" s="1">
        <v>896.8799604249474</v>
      </c>
      <c r="V640" s="1">
        <v>46.6146</v>
      </c>
      <c r="W640" s="1">
        <v>5.217481666666665</v>
      </c>
    </row>
    <row r="641" spans="1:23">
      <c r="A641" s="2" t="s">
        <v>1890</v>
      </c>
      <c r="B641" s="2" t="s">
        <v>3766</v>
      </c>
      <c r="C641" s="2" t="s">
        <v>32</v>
      </c>
      <c r="D641" s="2" t="s">
        <v>33</v>
      </c>
      <c r="E641" s="2" t="s">
        <v>34</v>
      </c>
      <c r="F641" s="2" t="s">
        <v>3881</v>
      </c>
      <c r="G641" s="2">
        <v>1</v>
      </c>
      <c r="H641" s="2" t="s">
        <v>3888</v>
      </c>
      <c r="I641" s="2">
        <v>1</v>
      </c>
      <c r="J641" s="2"/>
      <c r="K641" s="2"/>
      <c r="L641" s="2" t="s">
        <v>3894</v>
      </c>
      <c r="M641" s="2" t="s">
        <v>38</v>
      </c>
      <c r="N641" s="2" t="s">
        <v>3965</v>
      </c>
      <c r="O641" s="2">
        <v>61.892</v>
      </c>
      <c r="P641" s="2">
        <f>HYPERLINK("https://github.com/mlcommons/submissions_inference_3.1/tree/main/open/cTuning/results/raspberrypi4-tflite_armnn_cpp-cpu-armnn_tflite-v23.05-using_neon","details")</f>
        <v>0</v>
      </c>
      <c r="Q641" s="2">
        <f>HYPERLINK("https://github.com/mlcommons/submissions_inference_3.1/tree/main/open/cTuning/code","details")</f>
        <v>0</v>
      </c>
      <c r="R641" s="1">
        <v>29.325927</v>
      </c>
      <c r="S641" s="1">
        <v>139.4641869554716</v>
      </c>
      <c r="T641" s="1">
        <v>328.861336</v>
      </c>
      <c r="U641" s="1">
        <v>1115.713495643773</v>
      </c>
      <c r="V641" s="1">
        <v>38.0014</v>
      </c>
      <c r="W641" s="1">
        <v>5.292725</v>
      </c>
    </row>
    <row r="642" spans="1:23">
      <c r="A642" s="2" t="s">
        <v>1891</v>
      </c>
      <c r="B642" s="2" t="s">
        <v>3767</v>
      </c>
      <c r="C642" s="2" t="s">
        <v>32</v>
      </c>
      <c r="D642" s="2" t="s">
        <v>33</v>
      </c>
      <c r="E642" s="2" t="s">
        <v>34</v>
      </c>
      <c r="F642" s="2" t="s">
        <v>3881</v>
      </c>
      <c r="G642" s="2">
        <v>1</v>
      </c>
      <c r="H642" s="2" t="s">
        <v>3888</v>
      </c>
      <c r="I642" s="2">
        <v>1</v>
      </c>
      <c r="J642" s="2"/>
      <c r="K642" s="2"/>
      <c r="L642" s="2" t="s">
        <v>3894</v>
      </c>
      <c r="M642" s="2" t="s">
        <v>38</v>
      </c>
      <c r="N642" s="2" t="s">
        <v>3966</v>
      </c>
      <c r="O642" s="2">
        <v>63.612</v>
      </c>
      <c r="P642" s="2">
        <f>HYPERLINK("https://github.com/mlcommons/submissions_inference_3.1/tree/main/open/cTuning/results/raspberrypi4-tflite_armnn_cpp-cpu-armnn_tflite-v23.05-using_neon","details")</f>
        <v>0</v>
      </c>
      <c r="Q642" s="2">
        <f>HYPERLINK("https://github.com/mlcommons/submissions_inference_3.1/tree/main/open/cTuning/code","details")</f>
        <v>0</v>
      </c>
      <c r="R642" s="1">
        <v>36.146124</v>
      </c>
      <c r="S642" s="1">
        <v>174.9878740722647</v>
      </c>
      <c r="T642" s="1">
        <v>389.3242</v>
      </c>
      <c r="U642" s="1">
        <v>1399.902992578118</v>
      </c>
      <c r="V642" s="1">
        <v>30.7354</v>
      </c>
      <c r="W642" s="1">
        <v>5.372483333333332</v>
      </c>
    </row>
    <row r="643" spans="1:23">
      <c r="A643" s="2" t="s">
        <v>1892</v>
      </c>
      <c r="B643" s="2" t="s">
        <v>3768</v>
      </c>
      <c r="C643" s="2" t="s">
        <v>32</v>
      </c>
      <c r="D643" s="2" t="s">
        <v>33</v>
      </c>
      <c r="E643" s="2" t="s">
        <v>34</v>
      </c>
      <c r="F643" s="2" t="s">
        <v>3881</v>
      </c>
      <c r="G643" s="2">
        <v>1</v>
      </c>
      <c r="H643" s="2" t="s">
        <v>3888</v>
      </c>
      <c r="I643" s="2">
        <v>1</v>
      </c>
      <c r="J643" s="2"/>
      <c r="K643" s="2"/>
      <c r="L643" s="2" t="s">
        <v>3894</v>
      </c>
      <c r="M643" s="2" t="s">
        <v>38</v>
      </c>
      <c r="N643" s="2" t="s">
        <v>3967</v>
      </c>
      <c r="O643" s="2">
        <v>62.056</v>
      </c>
      <c r="P643" s="2">
        <f>HYPERLINK("https://github.com/mlcommons/submissions_inference_3.1/tree/main/open/cTuning/results/raspberrypi4-tflite_armnn_cpp-cpu-armnn_tflite-v23.05-using_neon","details")</f>
        <v>0</v>
      </c>
      <c r="Q643" s="2">
        <f>HYPERLINK("https://github.com/mlcommons/submissions_inference_3.1/tree/main/open/cTuning/code","details")</f>
        <v>0</v>
      </c>
      <c r="R643" s="1">
        <v>25.617375</v>
      </c>
      <c r="S643" s="1">
        <v>120.4283353860003</v>
      </c>
      <c r="T643" s="1">
        <v>302.664168</v>
      </c>
      <c r="U643" s="1">
        <v>963.4266830880026</v>
      </c>
      <c r="V643" s="1">
        <v>43.8879</v>
      </c>
      <c r="W643" s="1">
        <v>5.276766666666668</v>
      </c>
    </row>
    <row r="644" spans="1:23">
      <c r="A644" s="2" t="s">
        <v>1893</v>
      </c>
      <c r="B644" s="2" t="s">
        <v>3769</v>
      </c>
      <c r="C644" s="2" t="s">
        <v>32</v>
      </c>
      <c r="D644" s="2" t="s">
        <v>33</v>
      </c>
      <c r="E644" s="2" t="s">
        <v>34</v>
      </c>
      <c r="F644" s="2" t="s">
        <v>3881</v>
      </c>
      <c r="G644" s="2">
        <v>1</v>
      </c>
      <c r="H644" s="2" t="s">
        <v>3888</v>
      </c>
      <c r="I644" s="2">
        <v>1</v>
      </c>
      <c r="J644" s="2"/>
      <c r="K644" s="2"/>
      <c r="L644" s="2" t="s">
        <v>3894</v>
      </c>
      <c r="M644" s="2" t="s">
        <v>38</v>
      </c>
      <c r="N644" s="2" t="s">
        <v>3968</v>
      </c>
      <c r="O644" s="2">
        <v>64.95999999999999</v>
      </c>
      <c r="P644" s="2">
        <f>HYPERLINK("https://github.com/mlcommons/submissions_inference_3.1/tree/main/open/cTuning/results/raspberrypi4-tflite_armnn_cpp-cpu-armnn_tflite-v23.05-using_neon","details")</f>
        <v>0</v>
      </c>
      <c r="Q644" s="2">
        <f>HYPERLINK("https://github.com/mlcommons/submissions_inference_3.1/tree/main/open/cTuning/code","details")</f>
        <v>0</v>
      </c>
      <c r="R644" s="1">
        <v>34.513627</v>
      </c>
      <c r="S644" s="1">
        <v>166.3068420022077</v>
      </c>
      <c r="T644" s="1">
        <v>368.756192</v>
      </c>
      <c r="U644" s="1">
        <v>1330.454736017661</v>
      </c>
      <c r="V644" s="1">
        <v>32.2468</v>
      </c>
      <c r="W644" s="1">
        <v>5.356636666666668</v>
      </c>
    </row>
    <row r="645" spans="1:23">
      <c r="A645" s="2" t="s">
        <v>1894</v>
      </c>
      <c r="B645" s="2" t="s">
        <v>3770</v>
      </c>
      <c r="C645" s="2" t="s">
        <v>32</v>
      </c>
      <c r="D645" s="2" t="s">
        <v>33</v>
      </c>
      <c r="E645" s="2" t="s">
        <v>34</v>
      </c>
      <c r="F645" s="2" t="s">
        <v>3881</v>
      </c>
      <c r="G645" s="2">
        <v>1</v>
      </c>
      <c r="H645" s="2" t="s">
        <v>3888</v>
      </c>
      <c r="I645" s="2">
        <v>1</v>
      </c>
      <c r="J645" s="2"/>
      <c r="K645" s="2"/>
      <c r="L645" s="2" t="s">
        <v>3894</v>
      </c>
      <c r="M645" s="2" t="s">
        <v>38</v>
      </c>
      <c r="N645" s="2" t="s">
        <v>3969</v>
      </c>
      <c r="O645" s="2">
        <v>67.52200000000001</v>
      </c>
      <c r="P645" s="2">
        <f>HYPERLINK("https://github.com/mlcommons/submissions_inference_3.1/tree/main/open/cTuning/results/raspberrypi4-tflite_armnn_cpp-cpu-armnn_tflite-v23.05-using_neon","details")</f>
        <v>0</v>
      </c>
      <c r="Q645" s="2">
        <f>HYPERLINK("https://github.com/mlcommons/submissions_inference_3.1/tree/main/open/cTuning/code","details")</f>
        <v>0</v>
      </c>
      <c r="R645" s="1">
        <v>44.100529</v>
      </c>
      <c r="S645" s="1">
        <v>217.0557690032898</v>
      </c>
      <c r="T645" s="1">
        <v>448.978536</v>
      </c>
      <c r="U645" s="1">
        <v>1736.446152026319</v>
      </c>
      <c r="V645" s="1">
        <v>25.0132</v>
      </c>
      <c r="W645" s="1">
        <v>5.424386666666669</v>
      </c>
    </row>
    <row r="646" spans="1:23">
      <c r="A646" s="2" t="s">
        <v>1895</v>
      </c>
      <c r="B646" s="2" t="s">
        <v>3771</v>
      </c>
      <c r="C646" s="2" t="s">
        <v>32</v>
      </c>
      <c r="D646" s="2" t="s">
        <v>33</v>
      </c>
      <c r="E646" s="2" t="s">
        <v>34</v>
      </c>
      <c r="F646" s="2" t="s">
        <v>3881</v>
      </c>
      <c r="G646" s="2">
        <v>1</v>
      </c>
      <c r="H646" s="2" t="s">
        <v>3888</v>
      </c>
      <c r="I646" s="2">
        <v>1</v>
      </c>
      <c r="J646" s="2"/>
      <c r="K646" s="2"/>
      <c r="L646" s="2" t="s">
        <v>3894</v>
      </c>
      <c r="M646" s="2" t="s">
        <v>38</v>
      </c>
      <c r="N646" s="2" t="s">
        <v>3970</v>
      </c>
      <c r="O646" s="2">
        <v>68.7</v>
      </c>
      <c r="P646" s="2">
        <f>HYPERLINK("https://github.com/mlcommons/submissions_inference_3.1/tree/main/open/cTuning/results/raspberrypi4-tflite_armnn_cpp-cpu-armnn_tflite-v23.05-using_neon","details")</f>
        <v>0</v>
      </c>
      <c r="Q646" s="2">
        <f>HYPERLINK("https://github.com/mlcommons/submissions_inference_3.1/tree/main/open/cTuning/code","details")</f>
        <v>0</v>
      </c>
      <c r="R646" s="1">
        <v>55.870366</v>
      </c>
      <c r="S646" s="1">
        <v>279.8227622911315</v>
      </c>
      <c r="T646" s="1">
        <v>559.812888</v>
      </c>
      <c r="U646" s="1">
        <v>2238.582098329052</v>
      </c>
      <c r="V646" s="1">
        <v>19.6266</v>
      </c>
      <c r="W646" s="1">
        <v>5.48810149750416</v>
      </c>
    </row>
    <row r="647" spans="1:23">
      <c r="A647" s="2" t="s">
        <v>1896</v>
      </c>
      <c r="B647" s="2" t="s">
        <v>3772</v>
      </c>
      <c r="C647" s="2" t="s">
        <v>32</v>
      </c>
      <c r="D647" s="2" t="s">
        <v>33</v>
      </c>
      <c r="E647" s="2" t="s">
        <v>34</v>
      </c>
      <c r="F647" s="2" t="s">
        <v>3881</v>
      </c>
      <c r="G647" s="2">
        <v>1</v>
      </c>
      <c r="H647" s="2" t="s">
        <v>3888</v>
      </c>
      <c r="I647" s="2">
        <v>1</v>
      </c>
      <c r="J647" s="2"/>
      <c r="K647" s="2"/>
      <c r="L647" s="2" t="s">
        <v>3894</v>
      </c>
      <c r="M647" s="2" t="s">
        <v>38</v>
      </c>
      <c r="N647" s="2" t="s">
        <v>3971</v>
      </c>
      <c r="O647" s="2">
        <v>63.426</v>
      </c>
      <c r="P647" s="2">
        <f>HYPERLINK("https://github.com/mlcommons/submissions_inference_3.1/tree/main/open/cTuning/results/raspberrypi4-tflite_armnn_cpp-cpu-armnn_tflite-v23.05-using_neon","details")</f>
        <v>0</v>
      </c>
      <c r="Q647" s="2">
        <f>HYPERLINK("https://github.com/mlcommons/submissions_inference_3.1/tree/main/open/cTuning/code","details")</f>
        <v>0</v>
      </c>
      <c r="R647" s="1">
        <v>28.760401</v>
      </c>
      <c r="S647" s="1">
        <v>144.3728851564585</v>
      </c>
      <c r="T647" s="1">
        <v>345.443136</v>
      </c>
      <c r="U647" s="1">
        <v>1154.983081251668</v>
      </c>
      <c r="V647" s="1">
        <v>38.7737</v>
      </c>
      <c r="W647" s="1">
        <v>5.590023333333335</v>
      </c>
    </row>
    <row r="648" spans="1:23">
      <c r="A648" s="2" t="s">
        <v>1897</v>
      </c>
      <c r="B648" s="2" t="s">
        <v>3773</v>
      </c>
      <c r="C648" s="2" t="s">
        <v>32</v>
      </c>
      <c r="D648" s="2" t="s">
        <v>33</v>
      </c>
      <c r="E648" s="2" t="s">
        <v>34</v>
      </c>
      <c r="F648" s="2" t="s">
        <v>3881</v>
      </c>
      <c r="G648" s="2">
        <v>1</v>
      </c>
      <c r="H648" s="2" t="s">
        <v>3888</v>
      </c>
      <c r="I648" s="2">
        <v>1</v>
      </c>
      <c r="J648" s="2"/>
      <c r="K648" s="2"/>
      <c r="L648" s="2" t="s">
        <v>3894</v>
      </c>
      <c r="M648" s="2" t="s">
        <v>38</v>
      </c>
      <c r="N648" s="2" t="s">
        <v>3972</v>
      </c>
      <c r="O648" s="2">
        <v>67.65600000000001</v>
      </c>
      <c r="P648" s="2">
        <f>HYPERLINK("https://github.com/mlcommons/submissions_inference_3.1/tree/main/open/cTuning/results/raspberrypi4-tflite_armnn_cpp-cpu-armnn_tflite-v23.05-using_neon","details")</f>
        <v>0</v>
      </c>
      <c r="Q648" s="2">
        <f>HYPERLINK("https://github.com/mlcommons/submissions_inference_3.1/tree/main/open/cTuning/code","details")</f>
        <v>0</v>
      </c>
      <c r="R648" s="1">
        <v>40.477741</v>
      </c>
      <c r="S648" s="1">
        <v>197.3071785690779</v>
      </c>
      <c r="T648" s="1">
        <v>439.816616</v>
      </c>
      <c r="U648" s="1">
        <v>1578.457428552623</v>
      </c>
      <c r="V648" s="1">
        <v>27.3723</v>
      </c>
      <c r="W648" s="1">
        <v>5.395419999999999</v>
      </c>
    </row>
    <row r="649" spans="1:23">
      <c r="A649" s="2" t="s">
        <v>1898</v>
      </c>
      <c r="B649" s="2" t="s">
        <v>3774</v>
      </c>
      <c r="C649" s="2" t="s">
        <v>32</v>
      </c>
      <c r="D649" s="2" t="s">
        <v>33</v>
      </c>
      <c r="E649" s="2" t="s">
        <v>34</v>
      </c>
      <c r="F649" s="2" t="s">
        <v>3881</v>
      </c>
      <c r="G649" s="2">
        <v>1</v>
      </c>
      <c r="H649" s="2" t="s">
        <v>3888</v>
      </c>
      <c r="I649" s="2">
        <v>1</v>
      </c>
      <c r="J649" s="2"/>
      <c r="K649" s="2"/>
      <c r="L649" s="2" t="s">
        <v>3894</v>
      </c>
      <c r="M649" s="2" t="s">
        <v>38</v>
      </c>
      <c r="N649" s="2" t="s">
        <v>3973</v>
      </c>
      <c r="O649" s="2">
        <v>69.634</v>
      </c>
      <c r="P649" s="2">
        <f>HYPERLINK("https://github.com/mlcommons/submissions_inference_3.1/tree/main/open/cTuning/results/raspberrypi4-tflite_armnn_cpp-cpu-armnn_tflite-v23.05-using_neon","details")</f>
        <v>0</v>
      </c>
      <c r="Q649" s="2">
        <f>HYPERLINK("https://github.com/mlcommons/submissions_inference_3.1/tree/main/open/cTuning/code","details")</f>
        <v>0</v>
      </c>
      <c r="R649" s="1">
        <v>52.137489</v>
      </c>
      <c r="S649" s="1">
        <v>260.3426191394813</v>
      </c>
      <c r="T649" s="1">
        <v>541.923032</v>
      </c>
      <c r="U649" s="1">
        <v>2082.740953115851</v>
      </c>
      <c r="V649" s="1">
        <v>21.0525</v>
      </c>
      <c r="W649" s="1">
        <v>5.476572379367724</v>
      </c>
    </row>
    <row r="650" spans="1:23">
      <c r="A650" s="2" t="s">
        <v>1899</v>
      </c>
      <c r="B650" s="2" t="s">
        <v>3775</v>
      </c>
      <c r="C650" s="2" t="s">
        <v>32</v>
      </c>
      <c r="D650" s="2" t="s">
        <v>33</v>
      </c>
      <c r="E650" s="2" t="s">
        <v>34</v>
      </c>
      <c r="F650" s="2" t="s">
        <v>3881</v>
      </c>
      <c r="G650" s="2">
        <v>1</v>
      </c>
      <c r="H650" s="2" t="s">
        <v>3888</v>
      </c>
      <c r="I650" s="2">
        <v>1</v>
      </c>
      <c r="J650" s="2"/>
      <c r="K650" s="2"/>
      <c r="L650" s="2" t="s">
        <v>3894</v>
      </c>
      <c r="M650" s="2" t="s">
        <v>38</v>
      </c>
      <c r="N650" s="2" t="s">
        <v>3974</v>
      </c>
      <c r="O650" s="2">
        <v>70.628</v>
      </c>
      <c r="P650" s="2">
        <f>HYPERLINK("https://github.com/mlcommons/submissions_inference_3.1/tree/main/open/cTuning/results/raspberrypi4-tflite_armnn_cpp-cpu-armnn_tflite-v23.05-using_neon","details")</f>
        <v>0</v>
      </c>
      <c r="Q650" s="2">
        <f>HYPERLINK("https://github.com/mlcommons/submissions_inference_3.1/tree/main/open/cTuning/code","details")</f>
        <v>0</v>
      </c>
      <c r="R650" s="1">
        <v>66.990363</v>
      </c>
      <c r="S650" s="1">
        <v>339.4579184507061</v>
      </c>
      <c r="T650" s="1">
        <v>657.32224</v>
      </c>
      <c r="U650" s="1">
        <v>2715.663347605649</v>
      </c>
      <c r="V650" s="1">
        <v>16.3352</v>
      </c>
      <c r="W650" s="1">
        <v>5.541876871880206</v>
      </c>
    </row>
    <row r="651" spans="1:23">
      <c r="A651" s="2" t="s">
        <v>1900</v>
      </c>
      <c r="B651" s="2" t="s">
        <v>3776</v>
      </c>
      <c r="C651" s="2" t="s">
        <v>32</v>
      </c>
      <c r="D651" s="2" t="s">
        <v>33</v>
      </c>
      <c r="E651" s="2" t="s">
        <v>34</v>
      </c>
      <c r="F651" s="2" t="s">
        <v>3881</v>
      </c>
      <c r="G651" s="2">
        <v>1</v>
      </c>
      <c r="H651" s="2" t="s">
        <v>3888</v>
      </c>
      <c r="I651" s="2">
        <v>1</v>
      </c>
      <c r="J651" s="2"/>
      <c r="K651" s="2"/>
      <c r="L651" s="2" t="s">
        <v>3894</v>
      </c>
      <c r="M651" s="2" t="s">
        <v>38</v>
      </c>
      <c r="N651" s="2" t="s">
        <v>3975</v>
      </c>
      <c r="O651" s="2">
        <v>75.76000000000001</v>
      </c>
      <c r="P651" s="2">
        <f>HYPERLINK("https://github.com/mlcommons/submissions_inference_3.1/tree/main/open/cTuning/results/raspberrypi4-tflite_armnn_cpp-cpu-armnn_tflite-v23.05-using_neon","details")</f>
        <v>0</v>
      </c>
      <c r="Q651" s="2">
        <f>HYPERLINK("https://github.com/mlcommons/submissions_inference_3.1/tree/main/open/cTuning/code","details")</f>
        <v>0</v>
      </c>
      <c r="R651" s="1">
        <v>84.23187</v>
      </c>
      <c r="S651" s="1">
        <v>428.0194553167036</v>
      </c>
      <c r="T651" s="1">
        <v>829.166928</v>
      </c>
      <c r="U651" s="1">
        <v>3424.155642533628</v>
      </c>
      <c r="V651" s="1">
        <v>12.7632</v>
      </c>
      <c r="W651" s="1">
        <v>5.460839999999998</v>
      </c>
    </row>
    <row r="652" spans="1:23">
      <c r="A652" s="2" t="s">
        <v>1901</v>
      </c>
      <c r="B652" s="2" t="s">
        <v>3777</v>
      </c>
      <c r="C652" s="2" t="s">
        <v>32</v>
      </c>
      <c r="D652" s="2" t="s">
        <v>33</v>
      </c>
      <c r="E652" s="2" t="s">
        <v>34</v>
      </c>
      <c r="F652" s="2" t="s">
        <v>3881</v>
      </c>
      <c r="G652" s="2">
        <v>1</v>
      </c>
      <c r="H652" s="2" t="s">
        <v>3888</v>
      </c>
      <c r="I652" s="2">
        <v>1</v>
      </c>
      <c r="J652" s="2"/>
      <c r="K652" s="2"/>
      <c r="L652" s="2" t="s">
        <v>3894</v>
      </c>
      <c r="M652" s="2" t="s">
        <v>38</v>
      </c>
      <c r="N652" s="2" t="s">
        <v>3976</v>
      </c>
      <c r="O652" s="2">
        <v>72.678</v>
      </c>
      <c r="P652" s="2">
        <f>HYPERLINK("https://github.com/mlcommons/submissions_inference_3.1/tree/main/open/cTuning/results/raspberrypi4-tflite_armnn_cpp-cpu-armnn_tflite-v23.05-using_neon","details")</f>
        <v>0</v>
      </c>
      <c r="Q652" s="2">
        <f>HYPERLINK("https://github.com/mlcommons/submissions_inference_3.1/tree/main/open/cTuning/code","details")</f>
        <v>0</v>
      </c>
      <c r="R652" s="1">
        <v>65.074904</v>
      </c>
      <c r="S652" s="1">
        <v>329.0338061775323</v>
      </c>
      <c r="T652" s="1">
        <v>642.786064</v>
      </c>
      <c r="U652" s="1">
        <v>2632.270449420258</v>
      </c>
      <c r="V652" s="1">
        <v>16.6101</v>
      </c>
      <c r="W652" s="1">
        <v>5.462613976705487</v>
      </c>
    </row>
    <row r="653" spans="1:23">
      <c r="A653" s="2" t="s">
        <v>1902</v>
      </c>
      <c r="B653" s="2" t="s">
        <v>3778</v>
      </c>
      <c r="C653" s="2" t="s">
        <v>32</v>
      </c>
      <c r="D653" s="2" t="s">
        <v>33</v>
      </c>
      <c r="E653" s="2" t="s">
        <v>34</v>
      </c>
      <c r="F653" s="2" t="s">
        <v>3881</v>
      </c>
      <c r="G653" s="2">
        <v>1</v>
      </c>
      <c r="H653" s="2" t="s">
        <v>3888</v>
      </c>
      <c r="I653" s="2">
        <v>1</v>
      </c>
      <c r="J653" s="2"/>
      <c r="K653" s="2"/>
      <c r="L653" s="2" t="s">
        <v>3894</v>
      </c>
      <c r="M653" s="2" t="s">
        <v>38</v>
      </c>
      <c r="N653" s="2" t="s">
        <v>3977</v>
      </c>
      <c r="O653" s="2">
        <v>68.336</v>
      </c>
      <c r="P653" s="2">
        <f>HYPERLINK("https://github.com/mlcommons/submissions_inference_3.1/tree/main/open/cTuning/results/raspberrypi4-tflite_armnn_cpp-cpu-armnn_tflite-v23.05-using_neon","details")</f>
        <v>0</v>
      </c>
      <c r="Q653" s="2">
        <f>HYPERLINK("https://github.com/mlcommons/submissions_inference_3.1/tree/main/open/cTuning/code","details")</f>
        <v>0</v>
      </c>
      <c r="R653" s="1">
        <v>39.834084</v>
      </c>
      <c r="S653" s="1">
        <v>189.1342571093512</v>
      </c>
      <c r="T653" s="1">
        <v>417.150512</v>
      </c>
      <c r="U653" s="1">
        <v>1513.07405687481</v>
      </c>
      <c r="V653" s="1">
        <v>27.3783</v>
      </c>
      <c r="W653" s="1">
        <v>5.17401</v>
      </c>
    </row>
    <row r="654" spans="1:23">
      <c r="A654" s="2" t="s">
        <v>1903</v>
      </c>
      <c r="B654" s="2" t="s">
        <v>3779</v>
      </c>
      <c r="C654" s="2" t="s">
        <v>32</v>
      </c>
      <c r="D654" s="2" t="s">
        <v>33</v>
      </c>
      <c r="E654" s="2" t="s">
        <v>34</v>
      </c>
      <c r="F654" s="2" t="s">
        <v>3881</v>
      </c>
      <c r="G654" s="2">
        <v>1</v>
      </c>
      <c r="H654" s="2" t="s">
        <v>3888</v>
      </c>
      <c r="I654" s="2">
        <v>1</v>
      </c>
      <c r="J654" s="2"/>
      <c r="K654" s="2"/>
      <c r="L654" s="2" t="s">
        <v>3894</v>
      </c>
      <c r="M654" s="2" t="s">
        <v>38</v>
      </c>
      <c r="N654" s="2" t="s">
        <v>3978</v>
      </c>
      <c r="O654" s="2">
        <v>63.33</v>
      </c>
      <c r="P654" s="2">
        <f>HYPERLINK("https://github.com/mlcommons/submissions_inference_3.1/tree/main/open/cTuning/results/raspberrypi4-tflite_armnn_cpp-cpu-armnn_tflite-v23.05-using_neon","details")</f>
        <v>0</v>
      </c>
      <c r="Q654" s="2">
        <f>HYPERLINK("https://github.com/mlcommons/submissions_inference_3.1/tree/main/open/cTuning/code","details")</f>
        <v>0</v>
      </c>
      <c r="R654" s="1">
        <v>27.770749</v>
      </c>
      <c r="S654" s="1">
        <v>132.5443998701483</v>
      </c>
      <c r="T654" s="1">
        <v>289.424432</v>
      </c>
      <c r="U654" s="1">
        <v>1060.355198961186</v>
      </c>
      <c r="V654" s="1">
        <v>39.2327</v>
      </c>
      <c r="W654" s="1">
        <v>5.194146666666668</v>
      </c>
    </row>
    <row r="655" spans="1:23">
      <c r="A655" s="2" t="s">
        <v>1904</v>
      </c>
      <c r="B655" s="2" t="s">
        <v>3780</v>
      </c>
      <c r="C655" s="2" t="s">
        <v>32</v>
      </c>
      <c r="D655" s="2" t="s">
        <v>33</v>
      </c>
      <c r="E655" s="2" t="s">
        <v>34</v>
      </c>
      <c r="F655" s="2" t="s">
        <v>3881</v>
      </c>
      <c r="G655" s="2">
        <v>1</v>
      </c>
      <c r="H655" s="2" t="s">
        <v>3888</v>
      </c>
      <c r="I655" s="2">
        <v>1</v>
      </c>
      <c r="J655" s="2"/>
      <c r="K655" s="2"/>
      <c r="L655" s="2" t="s">
        <v>3894</v>
      </c>
      <c r="M655" s="2" t="s">
        <v>38</v>
      </c>
      <c r="N655" s="2" t="s">
        <v>3979</v>
      </c>
      <c r="O655" s="2">
        <v>72.848</v>
      </c>
      <c r="P655" s="2">
        <f>HYPERLINK("https://github.com/mlcommons/submissions_inference_3.1/tree/main/open/cTuning/results/raspberrypi4-tflite_armnn_cpp-cpu-armnn_tflite-v23.05-using_neon","details")</f>
        <v>0</v>
      </c>
      <c r="Q655" s="2">
        <f>HYPERLINK("https://github.com/mlcommons/submissions_inference_3.1/tree/main/open/cTuning/code","details")</f>
        <v>0</v>
      </c>
      <c r="R655" s="1">
        <v>68.035707</v>
      </c>
      <c r="S655" s="1">
        <v>327.5470711641568</v>
      </c>
      <c r="T655" s="1">
        <v>672.334128</v>
      </c>
      <c r="U655" s="1">
        <v>2620.376569313254</v>
      </c>
      <c r="V655" s="1">
        <v>16.2758</v>
      </c>
      <c r="W655" s="1">
        <v>5.328023333333333</v>
      </c>
    </row>
    <row r="656" spans="1:23">
      <c r="A656" s="2" t="s">
        <v>1905</v>
      </c>
      <c r="B656" s="2" t="s">
        <v>3781</v>
      </c>
      <c r="C656" s="2" t="s">
        <v>32</v>
      </c>
      <c r="D656" s="2" t="s">
        <v>33</v>
      </c>
      <c r="E656" s="2" t="s">
        <v>34</v>
      </c>
      <c r="F656" s="2" t="s">
        <v>3881</v>
      </c>
      <c r="G656" s="2">
        <v>1</v>
      </c>
      <c r="H656" s="2" t="s">
        <v>3888</v>
      </c>
      <c r="I656" s="2">
        <v>1</v>
      </c>
      <c r="J656" s="2"/>
      <c r="K656" s="2"/>
      <c r="L656" s="2" t="s">
        <v>3894</v>
      </c>
      <c r="M656" s="2" t="s">
        <v>38</v>
      </c>
      <c r="N656" s="2" t="s">
        <v>3980</v>
      </c>
      <c r="O656" s="2">
        <v>70.434</v>
      </c>
      <c r="P656" s="2">
        <f>HYPERLINK("https://github.com/mlcommons/submissions_inference_3.1/tree/main/open/cTuning/results/raspberrypi4-tflite_armnn_cpp-cpu-armnn_tflite-v23.05-using_neon","details")</f>
        <v>0</v>
      </c>
      <c r="Q656" s="2">
        <f>HYPERLINK("https://github.com/mlcommons/submissions_inference_3.1/tree/main/open/cTuning/code","details")</f>
        <v>0</v>
      </c>
      <c r="R656" s="1">
        <v>51.350071</v>
      </c>
      <c r="S656" s="1">
        <v>254.1094516630377</v>
      </c>
      <c r="T656" s="1">
        <v>527.7812719999999</v>
      </c>
      <c r="U656" s="1">
        <v>2032.875613304302</v>
      </c>
      <c r="V656" s="1">
        <v>21.4467</v>
      </c>
      <c r="W656" s="1">
        <v>5.445586666666664</v>
      </c>
    </row>
    <row r="657" spans="1:23">
      <c r="A657" s="2" t="s">
        <v>1906</v>
      </c>
      <c r="B657" s="2" t="s">
        <v>3782</v>
      </c>
      <c r="C657" s="2" t="s">
        <v>32</v>
      </c>
      <c r="D657" s="2" t="s">
        <v>33</v>
      </c>
      <c r="E657" s="2" t="s">
        <v>34</v>
      </c>
      <c r="F657" s="2" t="s">
        <v>3881</v>
      </c>
      <c r="G657" s="2">
        <v>1</v>
      </c>
      <c r="H657" s="2" t="s">
        <v>3888</v>
      </c>
      <c r="I657" s="2">
        <v>1</v>
      </c>
      <c r="J657" s="2"/>
      <c r="K657" s="2"/>
      <c r="L657" s="2" t="s">
        <v>3894</v>
      </c>
      <c r="M657" s="2" t="s">
        <v>38</v>
      </c>
      <c r="N657" s="2" t="s">
        <v>3981</v>
      </c>
      <c r="O657" s="2">
        <v>63.986</v>
      </c>
      <c r="P657" s="2">
        <f>HYPERLINK("https://github.com/mlcommons/submissions_inference_3.1/tree/main/open/cTuning/results/raspberrypi4-tflite_armnn_cpp-cpu-armnn_tflite-v23.05-using_neon","details")</f>
        <v>0</v>
      </c>
      <c r="Q657" s="2">
        <f>HYPERLINK("https://github.com/mlcommons/submissions_inference_3.1/tree/main/open/cTuning/code","details")</f>
        <v>0</v>
      </c>
      <c r="R657" s="1">
        <v>31.379249</v>
      </c>
      <c r="S657" s="1">
        <v>144.781766302467</v>
      </c>
      <c r="T657" s="1">
        <v>358.061904</v>
      </c>
      <c r="U657" s="1">
        <v>1158.254130419736</v>
      </c>
      <c r="V657" s="1">
        <v>35.5536</v>
      </c>
      <c r="W657" s="1">
        <v>5.141193333333331</v>
      </c>
    </row>
  </sheetData>
  <mergeCells count="5">
    <mergeCell ref="R1:W1"/>
    <mergeCell ref="R2:W2"/>
    <mergeCell ref="R3:S3"/>
    <mergeCell ref="T3:U3"/>
    <mergeCell ref="V3:W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datacenter - closed</vt:lpstr>
      <vt:lpstr>edge - closed</vt:lpstr>
      <vt:lpstr>edge - closed - power</vt:lpstr>
      <vt:lpstr>datacenter - open</vt:lpstr>
      <vt:lpstr>datacenter - open - power</vt:lpstr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2023-08-05T12:11:58Z</dcterms:created>
  <dcterms:modified xsi:type="dcterms:W3CDTF">2023-08-05T12:11:58Z</dcterms:modified>
</cp:coreProperties>
</file>