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120" windowWidth="23256" windowHeight="12276" tabRatio="648" firstSheet="2" activeTab="2"/>
  </bookViews>
  <sheets>
    <sheet name="Check list" sheetId="8" r:id="rId1"/>
    <sheet name="PIN set" sheetId="22" r:id="rId2"/>
    <sheet name="PeripheralSummaries" sheetId="21" r:id="rId3"/>
    <sheet name="CAN Protocol" sheetId="24" r:id="rId4"/>
    <sheet name="調校MAP" sheetId="23" r:id="rId5"/>
    <sheet name="問答參數列表" sheetId="19" r:id="rId6"/>
  </sheets>
  <calcPr calcId="145621"/>
</workbook>
</file>

<file path=xl/calcChain.xml><?xml version="1.0" encoding="utf-8"?>
<calcChain xmlns="http://schemas.openxmlformats.org/spreadsheetml/2006/main">
  <c r="D87" i="19" l="1"/>
  <c r="D266" i="19" l="1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55" i="19"/>
  <c r="D256" i="19"/>
  <c r="D257" i="19"/>
  <c r="D258" i="19"/>
  <c r="D259" i="19"/>
  <c r="D260" i="19"/>
  <c r="D261" i="19"/>
  <c r="D262" i="19"/>
  <c r="D263" i="19"/>
  <c r="D264" i="19"/>
  <c r="D265" i="19"/>
  <c r="D143" i="19" l="1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 l="1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8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3" i="19"/>
</calcChain>
</file>

<file path=xl/sharedStrings.xml><?xml version="1.0" encoding="utf-8"?>
<sst xmlns="http://schemas.openxmlformats.org/spreadsheetml/2006/main" count="1976" uniqueCount="706">
  <si>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</si>
  <si>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</si>
  <si>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</si>
  <si>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</si>
  <si>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</si>
  <si>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</si>
  <si>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</si>
  <si>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</si>
  <si>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</si>
  <si>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</si>
  <si>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PTD1</t>
  </si>
  <si>
    <t>DISABLED</t>
  </si>
  <si>
    <t>FTM0_CH3</t>
  </si>
  <si>
    <t>LPSPI1_SIN</t>
  </si>
  <si>
    <t>FXIO_D1</t>
  </si>
  <si>
    <t>TRGMUX_OUT2</t>
  </si>
  <si>
    <t>PTD0</t>
  </si>
  <si>
    <t>FTM0_CH2</t>
  </si>
  <si>
    <t>LPSPI1_SCK</t>
  </si>
  <si>
    <t>FXIO_D0</t>
  </si>
  <si>
    <t>TRGMUX_OUT1</t>
  </si>
  <si>
    <t>PTE11</t>
  </si>
  <si>
    <t>LPTMR0_ALT1</t>
  </si>
  <si>
    <t>FXIO_D5</t>
  </si>
  <si>
    <t>TRGMUX_OUT5</t>
  </si>
  <si>
    <t>PTE10</t>
  </si>
  <si>
    <t>CLKOUT</t>
  </si>
  <si>
    <t>FXIO_D4</t>
  </si>
  <si>
    <t>TRGMUX_OUT4</t>
  </si>
  <si>
    <t>PTE5</t>
  </si>
  <si>
    <t>TCLK2</t>
  </si>
  <si>
    <t>CAN0_TX</t>
  </si>
  <si>
    <t>FXIO_D7</t>
  </si>
  <si>
    <t>PTE4</t>
  </si>
  <si>
    <t>CAN0_RX</t>
  </si>
  <si>
    <t>FXIO_D6</t>
  </si>
  <si>
    <t>VDD</t>
  </si>
  <si>
    <t>VDDA</t>
  </si>
  <si>
    <t>VREFH</t>
  </si>
  <si>
    <t>VSS</t>
  </si>
  <si>
    <t>PTB7</t>
  </si>
  <si>
    <t>EXTAL</t>
  </si>
  <si>
    <t>LPI2C0_SCL</t>
  </si>
  <si>
    <t>PTB6</t>
  </si>
  <si>
    <t>XTAL</t>
  </si>
  <si>
    <t>LPI2C0_SDA</t>
  </si>
  <si>
    <t>PTE3</t>
  </si>
  <si>
    <t>FTM0_FLT0</t>
  </si>
  <si>
    <t>TRGMUX_IN6</t>
  </si>
  <si>
    <t>CMP0_OUT</t>
  </si>
  <si>
    <t>PTD16</t>
  </si>
  <si>
    <t>FTM0_CH1</t>
  </si>
  <si>
    <t>LPSPI0_SIN</t>
  </si>
  <si>
    <t>CMP0_RRT</t>
  </si>
  <si>
    <t>PTD15</t>
  </si>
  <si>
    <t>FTM0_CH0</t>
  </si>
  <si>
    <t>LPSPI0_SCK</t>
  </si>
  <si>
    <t>PTE9</t>
  </si>
  <si>
    <t>FTM0_CH7</t>
  </si>
  <si>
    <t>PTE8</t>
  </si>
  <si>
    <t>CMP0_IN3</t>
  </si>
  <si>
    <t>FTM0_CH6</t>
  </si>
  <si>
    <t>PTB5</t>
  </si>
  <si>
    <t>FTM0_CH5</t>
  </si>
  <si>
    <t>LPSPI0_PCS1</t>
  </si>
  <si>
    <t>LPSPI0_PCS0</t>
  </si>
  <si>
    <t>TRGMUX_IN0</t>
  </si>
  <si>
    <t>PTB4</t>
  </si>
  <si>
    <t>FTM0_CH4</t>
  </si>
  <si>
    <t>LPSPI0_SOUT</t>
  </si>
  <si>
    <t>TRGMUX_IN1</t>
  </si>
  <si>
    <t>PTC3</t>
  </si>
  <si>
    <t>ADC0_SE11/CMP0_IN4</t>
  </si>
  <si>
    <t>LPUART0_TX</t>
  </si>
  <si>
    <t>PTC2</t>
  </si>
  <si>
    <t>ADC0_SE10/CMP0_IN5</t>
  </si>
  <si>
    <t>LPUART0_RX</t>
  </si>
  <si>
    <t>PTD7</t>
  </si>
  <si>
    <t>CMP0_IN6</t>
  </si>
  <si>
    <t>PTD6</t>
  </si>
  <si>
    <t>CMP0_IN7</t>
  </si>
  <si>
    <t>PTD5</t>
  </si>
  <si>
    <t>LPTMR0_ALT2</t>
  </si>
  <si>
    <t>TRGMUX_IN7</t>
  </si>
  <si>
    <t>PTC1</t>
  </si>
  <si>
    <t>ADC0_SE9</t>
  </si>
  <si>
    <t>FTM1_CH7</t>
  </si>
  <si>
    <t>PTC0</t>
  </si>
  <si>
    <t>ADC0_SE8</t>
  </si>
  <si>
    <t>FTM1_CH6</t>
  </si>
  <si>
    <t>PTC17</t>
  </si>
  <si>
    <t>ADC0_SE15</t>
  </si>
  <si>
    <t>FTM1_FLT3</t>
  </si>
  <si>
    <t>PTC16</t>
  </si>
  <si>
    <t>ADC0_SE14</t>
  </si>
  <si>
    <t>FTM1_FLT2</t>
  </si>
  <si>
    <t>PTC15</t>
  </si>
  <si>
    <t>ADC0_SE13</t>
  </si>
  <si>
    <t>FTM1_CH3</t>
  </si>
  <si>
    <t>TRGMUX_IN8</t>
  </si>
  <si>
    <t>PTC14</t>
  </si>
  <si>
    <t>ADC0_SE12</t>
  </si>
  <si>
    <t>FTM1_CH2</t>
  </si>
  <si>
    <t>TRGMUX_IN9</t>
  </si>
  <si>
    <t>PTB3</t>
  </si>
  <si>
    <t>ADC0_SE7</t>
  </si>
  <si>
    <t>FTM1_CH1</t>
  </si>
  <si>
    <t>FTM1_QD_PHA</t>
  </si>
  <si>
    <t>TRGMUX_IN2</t>
  </si>
  <si>
    <t>PTB2</t>
  </si>
  <si>
    <t>ADC0_SE6</t>
  </si>
  <si>
    <t>FTM1_CH0</t>
  </si>
  <si>
    <t>FTM1_QD_PHB</t>
  </si>
  <si>
    <t>TRGMUX_IN3</t>
  </si>
  <si>
    <t>PTB1</t>
  </si>
  <si>
    <t>ADC0_SE5</t>
  </si>
  <si>
    <t>TCLK0</t>
  </si>
  <si>
    <t>PTB0</t>
  </si>
  <si>
    <t>ADC0_SE4</t>
  </si>
  <si>
    <t>LPTMR0_ALT3</t>
  </si>
  <si>
    <t>PTC9</t>
  </si>
  <si>
    <t>LPUART1_TX</t>
  </si>
  <si>
    <t>FTM1_FLT1</t>
  </si>
  <si>
    <t>LPUART0_RTS</t>
  </si>
  <si>
    <t>PTC8</t>
  </si>
  <si>
    <t>LPUART1_RX</t>
  </si>
  <si>
    <t>FTM1_FLT0</t>
  </si>
  <si>
    <t>LPUART0_CTS</t>
  </si>
  <si>
    <t>PTA7</t>
  </si>
  <si>
    <t>ADC0_SE3</t>
  </si>
  <si>
    <t>FTM0_FLT2</t>
  </si>
  <si>
    <t>RTC_CLKIN</t>
  </si>
  <si>
    <t>LPUART1_RTS</t>
  </si>
  <si>
    <t>PTA6</t>
  </si>
  <si>
    <t>ADC0_SE2</t>
  </si>
  <si>
    <t>FTM0_FLT1</t>
  </si>
  <si>
    <t>LPSPI1_PCS1</t>
  </si>
  <si>
    <t>LPUART1_CTS</t>
  </si>
  <si>
    <t>PTE7</t>
  </si>
  <si>
    <t>PTB13</t>
  </si>
  <si>
    <t>PTB12</t>
  </si>
  <si>
    <t>PTD4</t>
  </si>
  <si>
    <t>FTM0_FLT3</t>
  </si>
  <si>
    <t>PTD3</t>
  </si>
  <si>
    <t>LPSPI1_PCS0</t>
  </si>
  <si>
    <t>TRGMUX_IN4</t>
  </si>
  <si>
    <t>NMI_b</t>
  </si>
  <si>
    <t>PTD2</t>
  </si>
  <si>
    <t>LPSPI1_SOUT</t>
  </si>
  <si>
    <t>TRGMUX_IN5</t>
  </si>
  <si>
    <t>PTA3</t>
  </si>
  <si>
    <t>PTA2</t>
  </si>
  <si>
    <t>PTA1</t>
  </si>
  <si>
    <t>ADC0_SE1/CMP0_IN1</t>
  </si>
  <si>
    <t>LPI2C0_SDAS</t>
  </si>
  <si>
    <t>FXIO_D3</t>
  </si>
  <si>
    <t>TRGMUX_OUT0</t>
  </si>
  <si>
    <t>PTA0</t>
  </si>
  <si>
    <t>ADC0_SE0/CMP0_IN0</t>
  </si>
  <si>
    <t>LPI2C0_SCLS</t>
  </si>
  <si>
    <t>FXIO_D2</t>
  </si>
  <si>
    <t>TRGMUX_OUT3</t>
  </si>
  <si>
    <t>PTC7</t>
  </si>
  <si>
    <t>PTC6</t>
  </si>
  <si>
    <t>PTE6</t>
  </si>
  <si>
    <t>LPSPI0_PCS2</t>
  </si>
  <si>
    <t>PTE2</t>
  </si>
  <si>
    <t>PTA13</t>
  </si>
  <si>
    <t>PTA12</t>
  </si>
  <si>
    <t>PTA11</t>
  </si>
  <si>
    <t>FTM1_CH5</t>
  </si>
  <si>
    <t>PTA10</t>
  </si>
  <si>
    <t>JTAG_TDO</t>
  </si>
  <si>
    <t>FTM1_CH4</t>
  </si>
  <si>
    <t>PTE1</t>
  </si>
  <si>
    <t>LPI2C0_HREQ</t>
  </si>
  <si>
    <t>PTE0</t>
  </si>
  <si>
    <t>TCLK1</t>
  </si>
  <si>
    <t>PTC5</t>
  </si>
  <si>
    <t>JTAG_TDI</t>
  </si>
  <si>
    <t>RTC_CLKOUT</t>
  </si>
  <si>
    <t>PTC4</t>
  </si>
  <si>
    <t>JTAG_TCLK/SWD_CLK</t>
  </si>
  <si>
    <t>CMP0_IN2</t>
  </si>
  <si>
    <t>PTA5</t>
  </si>
  <si>
    <t>RESET_b</t>
  </si>
  <si>
    <t>PTA4</t>
  </si>
  <si>
    <t>JTAG_TMS/SWD_DIO</t>
  </si>
  <si>
    <t>CAN0</t>
  </si>
  <si>
    <t>-</t>
  </si>
  <si>
    <t>FTM</t>
  </si>
  <si>
    <t>FTM0</t>
  </si>
  <si>
    <t>FTM1</t>
  </si>
  <si>
    <t>FXIO</t>
  </si>
  <si>
    <t>LPI2C0</t>
  </si>
  <si>
    <t>LPSPI0</t>
  </si>
  <si>
    <t>LPSPI1</t>
  </si>
  <si>
    <t>LPTMR0</t>
  </si>
  <si>
    <t>LPUART0</t>
  </si>
  <si>
    <t>LPUART1</t>
  </si>
  <si>
    <t>PTA</t>
  </si>
  <si>
    <t>I/O</t>
  </si>
  <si>
    <t>I</t>
  </si>
  <si>
    <t>TRGMUX</t>
  </si>
  <si>
    <t>O</t>
  </si>
  <si>
    <t>ADC0_SE0</t>
  </si>
  <si>
    <t>ADC0</t>
  </si>
  <si>
    <t>CMP0_IN0</t>
  </si>
  <si>
    <t>CMP0</t>
  </si>
  <si>
    <t>ADC0_SE1</t>
  </si>
  <si>
    <t>CMP0_IN1</t>
  </si>
  <si>
    <t>SYSTEM</t>
  </si>
  <si>
    <t>RTC</t>
  </si>
  <si>
    <t>JTAG</t>
  </si>
  <si>
    <t>PTB</t>
  </si>
  <si>
    <t>OSC</t>
  </si>
  <si>
    <t>PTC</t>
  </si>
  <si>
    <t>ADC0_SE10</t>
  </si>
  <si>
    <t>CMP0_IN5</t>
  </si>
  <si>
    <t>ADC0_SE11</t>
  </si>
  <si>
    <t>CMP0_IN4</t>
  </si>
  <si>
    <t>PTD</t>
  </si>
  <si>
    <t>PTE</t>
  </si>
  <si>
    <t xml:space="preserve">FXIO_D5
</t>
  </si>
  <si>
    <t xml:space="preserve">FXIO_D4
</t>
  </si>
  <si>
    <t>PG</t>
  </si>
  <si>
    <t>SWD</t>
  </si>
  <si>
    <t>SWD_CLK</t>
  </si>
  <si>
    <t>SWD_DIO</t>
  </si>
  <si>
    <t>JTAG_TCLK</t>
  </si>
  <si>
    <t>JTAG_TMS</t>
  </si>
  <si>
    <t>--</t>
    <phoneticPr fontId="1" type="noConversion"/>
  </si>
  <si>
    <t>Pin NO.</t>
    <phoneticPr fontId="1" type="noConversion"/>
  </si>
  <si>
    <t>編號</t>
    <phoneticPr fontId="1" type="noConversion"/>
  </si>
  <si>
    <t>Status
RYG</t>
    <phoneticPr fontId="6" type="noConversion"/>
  </si>
  <si>
    <t>功能</t>
    <phoneticPr fontId="1" type="noConversion"/>
  </si>
  <si>
    <t>Y</t>
    <phoneticPr fontId="1" type="noConversion"/>
  </si>
  <si>
    <t>預計完成日</t>
    <phoneticPr fontId="1" type="noConversion"/>
  </si>
  <si>
    <t>建立日期</t>
    <phoneticPr fontId="1" type="noConversion"/>
  </si>
  <si>
    <t>功能</t>
    <phoneticPr fontId="1" type="noConversion"/>
  </si>
  <si>
    <t>問題對策</t>
    <phoneticPr fontId="1" type="noConversion"/>
  </si>
  <si>
    <t>備註</t>
    <phoneticPr fontId="6" type="noConversion"/>
  </si>
  <si>
    <t>詳細說明</t>
    <phoneticPr fontId="1" type="noConversion"/>
  </si>
  <si>
    <t>完成日</t>
    <phoneticPr fontId="1" type="noConversion"/>
  </si>
  <si>
    <t>問題討論與記錄</t>
    <phoneticPr fontId="1" type="noConversion"/>
  </si>
  <si>
    <t>PTC6</t>
    <phoneticPr fontId="1" type="noConversion"/>
  </si>
  <si>
    <t>Pin</t>
    <phoneticPr fontId="1" type="noConversion"/>
  </si>
  <si>
    <t>ADC0_SE12</t>
    <phoneticPr fontId="1" type="noConversion"/>
  </si>
  <si>
    <t>NMI_b</t>
    <phoneticPr fontId="1" type="noConversion"/>
  </si>
  <si>
    <t>調校MAP</t>
    <phoneticPr fontId="1" type="noConversion"/>
  </si>
  <si>
    <t>待完成</t>
    <phoneticPr fontId="1" type="noConversion"/>
  </si>
  <si>
    <t>Description</t>
    <phoneticPr fontId="1" type="noConversion"/>
  </si>
  <si>
    <t>Unit</t>
    <phoneticPr fontId="1" type="noConversion"/>
  </si>
  <si>
    <t>Gain</t>
    <phoneticPr fontId="1" type="noConversion"/>
  </si>
  <si>
    <t>Offset</t>
    <phoneticPr fontId="1" type="noConversion"/>
  </si>
  <si>
    <t>Format</t>
    <phoneticPr fontId="1" type="noConversion"/>
  </si>
  <si>
    <t>DataByte</t>
    <phoneticPr fontId="1" type="noConversion"/>
  </si>
  <si>
    <t>CRC16_Main</t>
    <phoneticPr fontId="1" type="noConversion"/>
  </si>
  <si>
    <t>0</t>
    <phoneticPr fontId="1" type="noConversion"/>
  </si>
  <si>
    <t>UI16</t>
    <phoneticPr fontId="1" type="noConversion"/>
  </si>
  <si>
    <t>CRC16_Map</t>
    <phoneticPr fontId="1" type="noConversion"/>
  </si>
  <si>
    <t>CRC16_All</t>
    <phoneticPr fontId="1" type="noConversion"/>
  </si>
  <si>
    <t>Datecode</t>
    <phoneticPr fontId="1" type="noConversion"/>
  </si>
  <si>
    <t>UI32</t>
    <phoneticPr fontId="1" type="noConversion"/>
  </si>
  <si>
    <t>UI8</t>
    <phoneticPr fontId="1" type="noConversion"/>
  </si>
  <si>
    <t>預留</t>
    <phoneticPr fontId="6" type="noConversion"/>
  </si>
  <si>
    <t>參數名稱</t>
    <phoneticPr fontId="1" type="noConversion"/>
  </si>
  <si>
    <t>軟體CRC</t>
    <phoneticPr fontId="1" type="noConversion"/>
  </si>
  <si>
    <t>整體CRC</t>
    <phoneticPr fontId="1" type="noConversion"/>
  </si>
  <si>
    <t>日期碼</t>
    <phoneticPr fontId="1" type="noConversion"/>
  </si>
  <si>
    <t>Memo</t>
    <phoneticPr fontId="1" type="noConversion"/>
  </si>
  <si>
    <t>V</t>
    <phoneticPr fontId="1" type="noConversion"/>
  </si>
  <si>
    <t>AFI
流水號</t>
    <phoneticPr fontId="6" type="noConversion"/>
  </si>
  <si>
    <t>參數CRC</t>
    <phoneticPr fontId="1" type="noConversion"/>
  </si>
  <si>
    <t>℃</t>
    <phoneticPr fontId="1" type="noConversion"/>
  </si>
  <si>
    <t>A</t>
    <phoneticPr fontId="1" type="noConversion"/>
  </si>
  <si>
    <t>0.00</t>
    <phoneticPr fontId="1" type="noConversion"/>
  </si>
  <si>
    <t>0.0</t>
    <phoneticPr fontId="1" type="noConversion"/>
  </si>
  <si>
    <t>AFI問答參數訂定</t>
    <phoneticPr fontId="1" type="noConversion"/>
  </si>
  <si>
    <t>序號</t>
    <phoneticPr fontId="6" type="noConversion"/>
  </si>
  <si>
    <t>Serial_Number</t>
    <phoneticPr fontId="1" type="noConversion"/>
  </si>
  <si>
    <t>主程式區</t>
    <phoneticPr fontId="1" type="noConversion"/>
  </si>
  <si>
    <t>MAP區</t>
    <phoneticPr fontId="1" type="noConversion"/>
  </si>
  <si>
    <t>Multiframe</t>
    <phoneticPr fontId="1" type="noConversion"/>
  </si>
  <si>
    <t>Follow現有18碼序號規則</t>
    <phoneticPr fontId="1" type="noConversion"/>
  </si>
  <si>
    <t>LID
(Hex)</t>
    <phoneticPr fontId="1" type="noConversion"/>
  </si>
  <si>
    <t>ON/OFF</t>
    <phoneticPr fontId="1" type="noConversion"/>
  </si>
  <si>
    <t>Byte4_b7</t>
    <phoneticPr fontId="1" type="noConversion"/>
  </si>
  <si>
    <t>Byte4_b6</t>
    <phoneticPr fontId="1" type="noConversion"/>
  </si>
  <si>
    <t>Byte4_b5</t>
    <phoneticPr fontId="1" type="noConversion"/>
  </si>
  <si>
    <t>Byte4_b4</t>
    <phoneticPr fontId="1" type="noConversion"/>
  </si>
  <si>
    <t>Byte4_b3</t>
    <phoneticPr fontId="1" type="noConversion"/>
  </si>
  <si>
    <t>Byte4_b2</t>
    <phoneticPr fontId="1" type="noConversion"/>
  </si>
  <si>
    <t>Byte4_b1</t>
    <phoneticPr fontId="1" type="noConversion"/>
  </si>
  <si>
    <t>Byte4_b0</t>
    <phoneticPr fontId="1" type="noConversion"/>
  </si>
  <si>
    <t>Byte5_b7</t>
    <phoneticPr fontId="1" type="noConversion"/>
  </si>
  <si>
    <t>Byte5_b6</t>
    <phoneticPr fontId="1" type="noConversion"/>
  </si>
  <si>
    <t>Byte5_b5</t>
    <phoneticPr fontId="1" type="noConversion"/>
  </si>
  <si>
    <t>Byte5_b4</t>
    <phoneticPr fontId="1" type="noConversion"/>
  </si>
  <si>
    <t>Byte5_b3</t>
    <phoneticPr fontId="1" type="noConversion"/>
  </si>
  <si>
    <t>Byte5_b2</t>
    <phoneticPr fontId="1" type="noConversion"/>
  </si>
  <si>
    <t>Byte5_b1</t>
    <phoneticPr fontId="1" type="noConversion"/>
  </si>
  <si>
    <t>Byte5_b0</t>
    <phoneticPr fontId="1" type="noConversion"/>
  </si>
  <si>
    <t>程式最終修改日期
(Ex. 0x00193120 -&gt; 19120)</t>
    <phoneticPr fontId="1" type="noConversion"/>
  </si>
  <si>
    <t>UI8</t>
  </si>
  <si>
    <t>Byte6_b7</t>
    <phoneticPr fontId="1" type="noConversion"/>
  </si>
  <si>
    <t>Byte6_b6</t>
    <phoneticPr fontId="1" type="noConversion"/>
  </si>
  <si>
    <t>Byte6_b5</t>
    <phoneticPr fontId="1" type="noConversion"/>
  </si>
  <si>
    <t>Byte6_b4</t>
    <phoneticPr fontId="1" type="noConversion"/>
  </si>
  <si>
    <t>Byte6_b3</t>
    <phoneticPr fontId="1" type="noConversion"/>
  </si>
  <si>
    <t>Byte6_b2</t>
    <phoneticPr fontId="1" type="noConversion"/>
  </si>
  <si>
    <t>Byte6_b1</t>
    <phoneticPr fontId="1" type="noConversion"/>
  </si>
  <si>
    <t>Byte6_b0</t>
    <phoneticPr fontId="1" type="noConversion"/>
  </si>
  <si>
    <t>Byte7_b7</t>
    <phoneticPr fontId="1" type="noConversion"/>
  </si>
  <si>
    <t>Byte7_b6</t>
    <phoneticPr fontId="1" type="noConversion"/>
  </si>
  <si>
    <t>Byte7_b5</t>
    <phoneticPr fontId="1" type="noConversion"/>
  </si>
  <si>
    <t>Byte7_b4</t>
    <phoneticPr fontId="1" type="noConversion"/>
  </si>
  <si>
    <t>Byte7_b3</t>
    <phoneticPr fontId="1" type="noConversion"/>
  </si>
  <si>
    <t>Byte7_b2</t>
    <phoneticPr fontId="1" type="noConversion"/>
  </si>
  <si>
    <t>Byte7_b1</t>
    <phoneticPr fontId="1" type="noConversion"/>
  </si>
  <si>
    <t>Byte7_b0</t>
    <phoneticPr fontId="1" type="noConversion"/>
  </si>
  <si>
    <t>UI8</t>
    <phoneticPr fontId="1" type="noConversion"/>
  </si>
  <si>
    <t>韌體(SBL)CRC</t>
    <phoneticPr fontId="1" type="noConversion"/>
  </si>
  <si>
    <t>韌體(EBL)CRC</t>
    <phoneticPr fontId="1" type="noConversion"/>
  </si>
  <si>
    <t>CRC16_EBL</t>
    <phoneticPr fontId="1" type="noConversion"/>
  </si>
  <si>
    <t>CRC16_SBL</t>
    <phoneticPr fontId="1" type="noConversion"/>
  </si>
  <si>
    <t>Bootloader(SBL)區</t>
    <phoneticPr fontId="1" type="noConversion"/>
  </si>
  <si>
    <t>Bootloader(EBL)區</t>
    <phoneticPr fontId="1" type="noConversion"/>
  </si>
  <si>
    <t>電子水泵(EWP)軟體功能規劃(2020/2/25)</t>
    <phoneticPr fontId="1" type="noConversion"/>
  </si>
  <si>
    <t>最後修改日期：2020/2/25</t>
    <phoneticPr fontId="1" type="noConversion"/>
  </si>
  <si>
    <t>轉速MAP版本</t>
    <phoneticPr fontId="6" type="noConversion"/>
  </si>
  <si>
    <t>MapVersion</t>
    <phoneticPr fontId="1" type="noConversion"/>
  </si>
  <si>
    <t>輸出電流</t>
    <phoneticPr fontId="6" type="noConversion"/>
  </si>
  <si>
    <t>Real_12V</t>
    <phoneticPr fontId="1" type="noConversion"/>
  </si>
  <si>
    <t>Real_Idc</t>
    <phoneticPr fontId="1" type="noConversion"/>
  </si>
  <si>
    <t>MOSFET溫度1</t>
    <phoneticPr fontId="6" type="noConversion"/>
  </si>
  <si>
    <t>MOSFET溫度2</t>
    <phoneticPr fontId="6" type="noConversion"/>
  </si>
  <si>
    <t>Real_MOS_Temp1</t>
    <phoneticPr fontId="1" type="noConversion"/>
  </si>
  <si>
    <t>Real_MOS_Temp2</t>
    <phoneticPr fontId="1" type="noConversion"/>
  </si>
  <si>
    <t>輸出電流AD值</t>
    <phoneticPr fontId="6" type="noConversion"/>
  </si>
  <si>
    <t>MOSFET溫度1AD值</t>
    <phoneticPr fontId="6" type="noConversion"/>
  </si>
  <si>
    <t>MOSFET溫度2AD值</t>
    <phoneticPr fontId="6" type="noConversion"/>
  </si>
  <si>
    <t>AD_result_12V</t>
  </si>
  <si>
    <t>AD_result_Idc</t>
  </si>
  <si>
    <t>AD_result_MOS_Temp1</t>
  </si>
  <si>
    <t>AD_result_MOS_Temp2</t>
  </si>
  <si>
    <t>UI16</t>
    <phoneticPr fontId="1" type="noConversion"/>
  </si>
  <si>
    <t>0</t>
    <phoneticPr fontId="1" type="noConversion"/>
  </si>
  <si>
    <t>水溫</t>
    <phoneticPr fontId="1" type="noConversion"/>
  </si>
  <si>
    <t>引擎轉速</t>
    <phoneticPr fontId="1" type="noConversion"/>
  </si>
  <si>
    <t>水泵實際轉速</t>
    <phoneticPr fontId="1" type="noConversion"/>
  </si>
  <si>
    <t>水泵轉速命令</t>
    <phoneticPr fontId="1" type="noConversion"/>
  </si>
  <si>
    <t>rpm</t>
    <phoneticPr fontId="1" type="noConversion"/>
  </si>
  <si>
    <t>UI8</t>
    <phoneticPr fontId="1" type="noConversion"/>
  </si>
  <si>
    <t>S32K118_64LQFP</t>
    <phoneticPr fontId="1" type="noConversion"/>
  </si>
  <si>
    <t>Module</t>
    <phoneticPr fontId="1" type="noConversion"/>
  </si>
  <si>
    <t>Name in Gen Code</t>
    <phoneticPr fontId="1" type="noConversion"/>
  </si>
  <si>
    <t>I/O</t>
    <phoneticPr fontId="1" type="noConversion"/>
  </si>
  <si>
    <t>Port</t>
    <phoneticPr fontId="1" type="noConversion"/>
  </si>
  <si>
    <t>Pin No.</t>
  </si>
  <si>
    <t>Function</t>
    <phoneticPr fontId="1" type="noConversion"/>
  </si>
  <si>
    <t>ADC</t>
    <phoneticPr fontId="1" type="noConversion"/>
  </si>
  <si>
    <t>ADC Channel 12</t>
    <phoneticPr fontId="1" type="noConversion"/>
  </si>
  <si>
    <t>I</t>
    <phoneticPr fontId="1" type="noConversion"/>
  </si>
  <si>
    <t>PTC14</t>
    <phoneticPr fontId="1" type="noConversion"/>
  </si>
  <si>
    <t>偵測12V電壓準位
(硬體分壓後為3V，故可偵測電壓最大值為20V)</t>
    <phoneticPr fontId="1" type="noConversion"/>
  </si>
  <si>
    <t>ADC Channel 13</t>
    <phoneticPr fontId="1" type="noConversion"/>
  </si>
  <si>
    <t>I</t>
    <phoneticPr fontId="1" type="noConversion"/>
  </si>
  <si>
    <t>PTC15</t>
    <phoneticPr fontId="1" type="noConversion"/>
  </si>
  <si>
    <t>偵測MOS溫度2
(範圍待查datasheet)</t>
    <phoneticPr fontId="1" type="noConversion"/>
  </si>
  <si>
    <t>ADC Channel 11</t>
    <phoneticPr fontId="1" type="noConversion"/>
  </si>
  <si>
    <t>PTC3</t>
    <phoneticPr fontId="1" type="noConversion"/>
  </si>
  <si>
    <t>偵測Idc
(12.5A對應1.25V)</t>
    <phoneticPr fontId="1" type="noConversion"/>
  </si>
  <si>
    <t>ADC Channel 6</t>
    <phoneticPr fontId="1" type="noConversion"/>
  </si>
  <si>
    <t>I</t>
    <phoneticPr fontId="1" type="noConversion"/>
  </si>
  <si>
    <t>PTB2</t>
    <phoneticPr fontId="1" type="noConversion"/>
  </si>
  <si>
    <t>偵測MOS溫度1
(範圍待查datasheet)</t>
    <phoneticPr fontId="1" type="noConversion"/>
  </si>
  <si>
    <t>CAN</t>
    <phoneticPr fontId="1" type="noConversion"/>
  </si>
  <si>
    <t>CAN Receiver Input</t>
    <phoneticPr fontId="1" type="noConversion"/>
  </si>
  <si>
    <t>PTE4</t>
    <phoneticPr fontId="1" type="noConversion"/>
  </si>
  <si>
    <t>接收CAN Transiver資料</t>
    <phoneticPr fontId="1" type="noConversion"/>
  </si>
  <si>
    <t>CAN Transmitter Ouput</t>
    <phoneticPr fontId="1" type="noConversion"/>
  </si>
  <si>
    <t>O</t>
    <phoneticPr fontId="1" type="noConversion"/>
  </si>
  <si>
    <t>O</t>
    <phoneticPr fontId="1" type="noConversion"/>
  </si>
  <si>
    <t>PTE5</t>
    <phoneticPr fontId="1" type="noConversion"/>
  </si>
  <si>
    <t>輸出資料至CAN Transiver</t>
    <phoneticPr fontId="1" type="noConversion"/>
  </si>
  <si>
    <t>FTM</t>
    <phoneticPr fontId="1" type="noConversion"/>
  </si>
  <si>
    <t>FTM0 Channel 0</t>
    <phoneticPr fontId="1" type="noConversion"/>
  </si>
  <si>
    <t>PTB12</t>
    <phoneticPr fontId="1" type="noConversion"/>
  </si>
  <si>
    <t>輸出定頻PWM(1KHz, 50% duty)</t>
    <phoneticPr fontId="1" type="noConversion"/>
  </si>
  <si>
    <t>FTM1 Channel 6</t>
    <phoneticPr fontId="1" type="noConversion"/>
  </si>
  <si>
    <t>PTA12</t>
    <phoneticPr fontId="1" type="noConversion"/>
  </si>
  <si>
    <t>Input Capture，抓LV8907的FG腳位(反電動勢訊號)來算轉速，時脈設為48Mhz/128=375KHz，故5.7Hz以下抓不到(16bit timer)</t>
    <phoneticPr fontId="1" type="noConversion"/>
  </si>
  <si>
    <t>GPIO</t>
    <phoneticPr fontId="1" type="noConversion"/>
  </si>
  <si>
    <t>PTC Pin GPIO6</t>
    <phoneticPr fontId="1" type="noConversion"/>
  </si>
  <si>
    <t>給LV8907的EN pin</t>
    <phoneticPr fontId="1" type="noConversion"/>
  </si>
  <si>
    <t>PTC Pin GPIO1</t>
    <phoneticPr fontId="1" type="noConversion"/>
  </si>
  <si>
    <t>偵測LV8907的VCC(5V)</t>
    <phoneticPr fontId="1" type="noConversion"/>
  </si>
  <si>
    <t>PTC Pin GPIO2</t>
    <phoneticPr fontId="1" type="noConversion"/>
  </si>
  <si>
    <t>I</t>
    <phoneticPr fontId="1" type="noConversion"/>
  </si>
  <si>
    <t>PTC2</t>
    <phoneticPr fontId="1" type="noConversion"/>
  </si>
  <si>
    <t>Key訊號</t>
    <phoneticPr fontId="1" type="noConversion"/>
  </si>
  <si>
    <t>PTE Pin GPIO6</t>
    <phoneticPr fontId="1" type="noConversion"/>
  </si>
  <si>
    <t>O</t>
    <phoneticPr fontId="1" type="noConversion"/>
  </si>
  <si>
    <t>PTE6</t>
    <phoneticPr fontId="1" type="noConversion"/>
  </si>
  <si>
    <t>自保持腳位</t>
    <phoneticPr fontId="1" type="noConversion"/>
  </si>
  <si>
    <t>PTA Pin GPIO2</t>
    <phoneticPr fontId="1" type="noConversion"/>
  </si>
  <si>
    <t>PTA2</t>
    <phoneticPr fontId="1" type="noConversion"/>
  </si>
  <si>
    <t>12V是否導通Relay</t>
    <phoneticPr fontId="1" type="noConversion"/>
  </si>
  <si>
    <t>JTAG</t>
    <phoneticPr fontId="1" type="noConversion"/>
  </si>
  <si>
    <t>Test Clock</t>
    <phoneticPr fontId="1" type="noConversion"/>
  </si>
  <si>
    <t>I</t>
    <phoneticPr fontId="1" type="noConversion"/>
  </si>
  <si>
    <t>PTC4</t>
    <phoneticPr fontId="1" type="noConversion"/>
  </si>
  <si>
    <t>No Used</t>
    <phoneticPr fontId="1" type="noConversion"/>
  </si>
  <si>
    <t>Test Data Input</t>
    <phoneticPr fontId="1" type="noConversion"/>
  </si>
  <si>
    <t>--</t>
    <phoneticPr fontId="1" type="noConversion"/>
  </si>
  <si>
    <t>Test Data Ouput</t>
    <phoneticPr fontId="1" type="noConversion"/>
  </si>
  <si>
    <t>Test Model Selection</t>
    <phoneticPr fontId="1" type="noConversion"/>
  </si>
  <si>
    <t>IO</t>
    <phoneticPr fontId="1" type="noConversion"/>
  </si>
  <si>
    <t>PTA4</t>
    <phoneticPr fontId="1" type="noConversion"/>
  </si>
  <si>
    <t>LPSPI0</t>
    <phoneticPr fontId="1" type="noConversion"/>
  </si>
  <si>
    <t>LPSPI0 Peripheral Chip Select 1</t>
    <phoneticPr fontId="1" type="noConversion"/>
  </si>
  <si>
    <t>PTB5</t>
    <phoneticPr fontId="1" type="noConversion"/>
  </si>
  <si>
    <t>LV8907 SPI CS腳位</t>
    <phoneticPr fontId="1" type="noConversion"/>
  </si>
  <si>
    <t>LPSPI0 Serial Clock</t>
    <phoneticPr fontId="1" type="noConversion"/>
  </si>
  <si>
    <t>PTD15</t>
    <phoneticPr fontId="1" type="noConversion"/>
  </si>
  <si>
    <t>LV8907 SPI Clock腳位</t>
    <phoneticPr fontId="1" type="noConversion"/>
  </si>
  <si>
    <t>LPSPI0 Serial Data Input</t>
    <phoneticPr fontId="1" type="noConversion"/>
  </si>
  <si>
    <t>PTD16</t>
    <phoneticPr fontId="1" type="noConversion"/>
  </si>
  <si>
    <t>LV8907 SPI Data Input腳位</t>
    <phoneticPr fontId="1" type="noConversion"/>
  </si>
  <si>
    <t>LPSPI0 Serial Data Ouput</t>
    <phoneticPr fontId="1" type="noConversion"/>
  </si>
  <si>
    <t>PTB4</t>
    <phoneticPr fontId="1" type="noConversion"/>
  </si>
  <si>
    <t>LV8907 SPI Data Ouput腳位</t>
    <phoneticPr fontId="1" type="noConversion"/>
  </si>
  <si>
    <t>LPSPI1</t>
    <phoneticPr fontId="1" type="noConversion"/>
  </si>
  <si>
    <t>LPSPI0 Peripheral Chip Select 0</t>
    <phoneticPr fontId="1" type="noConversion"/>
  </si>
  <si>
    <t>PTE1</t>
    <phoneticPr fontId="1" type="noConversion"/>
  </si>
  <si>
    <t>EEPROM SPI CS腳位</t>
    <phoneticPr fontId="1" type="noConversion"/>
  </si>
  <si>
    <t>PTD0</t>
    <phoneticPr fontId="1" type="noConversion"/>
  </si>
  <si>
    <t>EEPROM SPI Clock腳位</t>
    <phoneticPr fontId="1" type="noConversion"/>
  </si>
  <si>
    <t>PTD1</t>
    <phoneticPr fontId="1" type="noConversion"/>
  </si>
  <si>
    <t>EEPROM SPI Data Input腳位</t>
    <phoneticPr fontId="1" type="noConversion"/>
  </si>
  <si>
    <t>PTE0</t>
    <phoneticPr fontId="1" type="noConversion"/>
  </si>
  <si>
    <t>EEPROM SPI Data Ouput腳位</t>
    <phoneticPr fontId="1" type="noConversion"/>
  </si>
  <si>
    <t>Platform</t>
    <phoneticPr fontId="1" type="noConversion"/>
  </si>
  <si>
    <t>Reset</t>
    <phoneticPr fontId="1" type="noConversion"/>
  </si>
  <si>
    <t>O</t>
    <phoneticPr fontId="1" type="noConversion"/>
  </si>
  <si>
    <t>PTA5</t>
    <phoneticPr fontId="1" type="noConversion"/>
  </si>
  <si>
    <t>PowerAndGround</t>
    <phoneticPr fontId="1" type="noConversion"/>
  </si>
  <si>
    <t>Supply Voltage</t>
  </si>
  <si>
    <t>VDD7</t>
    <phoneticPr fontId="1" type="noConversion"/>
  </si>
  <si>
    <t>VDD41</t>
    <phoneticPr fontId="1" type="noConversion"/>
  </si>
  <si>
    <t>Analogue Supply Voltage</t>
  </si>
  <si>
    <t>VDDA</t>
    <phoneticPr fontId="1" type="noConversion"/>
  </si>
  <si>
    <t>ADC Reference Supply High</t>
  </si>
  <si>
    <t>VREFH</t>
    <phoneticPr fontId="1" type="noConversion"/>
  </si>
  <si>
    <t>Supply Ground</t>
  </si>
  <si>
    <t>VSS10</t>
    <phoneticPr fontId="1" type="noConversion"/>
  </si>
  <si>
    <t>VSS40</t>
    <phoneticPr fontId="1" type="noConversion"/>
  </si>
  <si>
    <t>SWD</t>
    <phoneticPr fontId="1" type="noConversion"/>
  </si>
  <si>
    <t>Clock</t>
    <phoneticPr fontId="1" type="noConversion"/>
  </si>
  <si>
    <t>燒錄功能</t>
    <phoneticPr fontId="1" type="noConversion"/>
  </si>
  <si>
    <t>Data Input/Ouput</t>
    <phoneticPr fontId="1" type="noConversion"/>
  </si>
  <si>
    <t>J9</t>
    <phoneticPr fontId="1" type="noConversion"/>
  </si>
  <si>
    <t>PTA0</t>
    <phoneticPr fontId="1" type="noConversion"/>
  </si>
  <si>
    <t>TESTPIN_J9_GPO</t>
    <phoneticPr fontId="1" type="noConversion"/>
  </si>
  <si>
    <t>J10</t>
    <phoneticPr fontId="1" type="noConversion"/>
  </si>
  <si>
    <t>PTA1</t>
    <phoneticPr fontId="1" type="noConversion"/>
  </si>
  <si>
    <t>TESTPIN_J10_GPO</t>
    <phoneticPr fontId="1" type="noConversion"/>
  </si>
  <si>
    <t>J12</t>
    <phoneticPr fontId="1" type="noConversion"/>
  </si>
  <si>
    <t>PTD2</t>
    <phoneticPr fontId="1" type="noConversion"/>
  </si>
  <si>
    <t>TESTPIN_J12_GPO</t>
    <phoneticPr fontId="1" type="noConversion"/>
  </si>
  <si>
    <t>J13</t>
    <phoneticPr fontId="1" type="noConversion"/>
  </si>
  <si>
    <t>PTC17</t>
    <phoneticPr fontId="1" type="noConversion"/>
  </si>
  <si>
    <t>TESTPIN_J13_GPO</t>
    <phoneticPr fontId="1" type="noConversion"/>
  </si>
  <si>
    <t>J15</t>
    <phoneticPr fontId="1" type="noConversion"/>
  </si>
  <si>
    <t>PTC8</t>
    <phoneticPr fontId="1" type="noConversion"/>
  </si>
  <si>
    <t>TESTPIN_J15_GPO</t>
    <phoneticPr fontId="1" type="noConversion"/>
  </si>
  <si>
    <t>J16</t>
    <phoneticPr fontId="1" type="noConversion"/>
  </si>
  <si>
    <t>PTC9</t>
    <phoneticPr fontId="1" type="noConversion"/>
  </si>
  <si>
    <t>TESTPIN_J16_GPO</t>
    <phoneticPr fontId="1" type="noConversion"/>
  </si>
  <si>
    <t>TEST_USE</t>
    <phoneticPr fontId="1" type="noConversion"/>
  </si>
  <si>
    <t>Dataflash寫入與讀取</t>
    <phoneticPr fontId="1" type="noConversion"/>
  </si>
  <si>
    <t>Bootloader</t>
    <phoneticPr fontId="1" type="noConversion"/>
  </si>
  <si>
    <t>失效模式</t>
    <phoneticPr fontId="1" type="noConversion"/>
  </si>
  <si>
    <t>接手明穎學長原M16C程式(崇瑋控制器與LGC6整車控制器之橋梁)，接收引擎轉速與水溫驅動水泵運轉</t>
    <phoneticPr fontId="1" type="noConversion"/>
  </si>
  <si>
    <t>G</t>
    <phoneticPr fontId="1" type="noConversion"/>
  </si>
  <si>
    <t>建立中</t>
    <phoneticPr fontId="1" type="noConversion"/>
  </si>
  <si>
    <r>
      <rPr>
        <b/>
        <sz val="12"/>
        <rFont val="新細明體"/>
        <family val="1"/>
        <charset val="136"/>
        <scheme val="minor"/>
      </rPr>
      <t>20191021：</t>
    </r>
    <r>
      <rPr>
        <sz val="12"/>
        <rFont val="新細明體"/>
        <family val="2"/>
        <scheme val="minor"/>
      </rPr>
      <t xml:space="preserve">初版
</t>
    </r>
    <r>
      <rPr>
        <b/>
        <sz val="12"/>
        <rFont val="新細明體"/>
        <family val="1"/>
        <charset val="136"/>
        <scheme val="minor"/>
      </rPr>
      <t>20200225：</t>
    </r>
    <r>
      <rPr>
        <sz val="12"/>
        <rFont val="新細明體"/>
        <family val="1"/>
        <charset val="136"/>
        <scheme val="minor"/>
      </rPr>
      <t>統一讀取問答參數使用1個LID，調校MAP使用2個LID</t>
    </r>
    <phoneticPr fontId="1" type="noConversion"/>
  </si>
  <si>
    <t>交接</t>
    <phoneticPr fontId="1" type="noConversion"/>
  </si>
  <si>
    <t>參數調校</t>
    <phoneticPr fontId="1" type="noConversion"/>
  </si>
  <si>
    <t>自製控制器</t>
    <phoneticPr fontId="1" type="noConversion"/>
  </si>
  <si>
    <t>自製控制器(NXP+LV8907)，移植原M16C程式的功能</t>
    <phoneticPr fontId="1" type="noConversion"/>
  </si>
  <si>
    <t>開機將調校參數由Dataflash讀取至RAM上，關機時將RAM上的參數寫回Dataflash</t>
    <phoneticPr fontId="1" type="noConversion"/>
  </si>
  <si>
    <t>原M16C程式，加入透過AFI Tool更新RAM上的參數進行調校</t>
    <phoneticPr fontId="1" type="noConversion"/>
  </si>
  <si>
    <t>讀取問答參數</t>
    <phoneticPr fontId="1" type="noConversion"/>
  </si>
  <si>
    <r>
      <t xml:space="preserve">自製控制器(NXP+LV8907)，加入透過AFI Tool更新RAM上的參數進行調校
</t>
    </r>
    <r>
      <rPr>
        <b/>
        <sz val="12"/>
        <color theme="1"/>
        <rFont val="新細明體"/>
        <family val="1"/>
        <charset val="136"/>
        <scheme val="minor"/>
      </rPr>
      <t>20200225：</t>
    </r>
    <r>
      <rPr>
        <sz val="12"/>
        <color theme="1"/>
        <rFont val="新細明體"/>
        <family val="2"/>
        <scheme val="minor"/>
      </rPr>
      <t xml:space="preserve">
由於AFI通訊協定由Kline轉為CAN，目前僅開放單值調校，而三維查表需要勝哥更新AFI Tool程式</t>
    </r>
    <phoneticPr fontId="1" type="noConversion"/>
  </si>
  <si>
    <t>Y</t>
    <phoneticPr fontId="1" type="noConversion"/>
  </si>
  <si>
    <r>
      <rPr>
        <strike/>
        <sz val="12"/>
        <color theme="1"/>
        <rFont val="新細明體"/>
        <family val="1"/>
        <charset val="136"/>
        <scheme val="minor"/>
      </rPr>
      <t>2019/10/16</t>
    </r>
    <r>
      <rPr>
        <sz val="12"/>
        <color theme="1"/>
        <rFont val="新細明體"/>
        <family val="2"/>
        <scheme val="minor"/>
      </rPr>
      <t xml:space="preserve">
2020/2/25</t>
    </r>
    <phoneticPr fontId="1" type="noConversion"/>
  </si>
  <si>
    <r>
      <rPr>
        <strike/>
        <sz val="12"/>
        <color theme="1"/>
        <rFont val="新細明體"/>
        <family val="1"/>
        <charset val="136"/>
        <scheme val="minor"/>
      </rPr>
      <t>2019/10/16</t>
    </r>
    <r>
      <rPr>
        <sz val="12"/>
        <color theme="1"/>
        <rFont val="新細明體"/>
        <family val="2"/>
        <scheme val="minor"/>
      </rPr>
      <t xml:space="preserve">
2020/3/15</t>
    </r>
    <phoneticPr fontId="1" type="noConversion"/>
  </si>
  <si>
    <r>
      <rPr>
        <strike/>
        <sz val="12"/>
        <rFont val="新細明體"/>
        <family val="1"/>
        <charset val="136"/>
        <scheme val="minor"/>
      </rPr>
      <t>2019/10/21</t>
    </r>
    <r>
      <rPr>
        <sz val="12"/>
        <rFont val="新細明體"/>
        <family val="1"/>
        <charset val="136"/>
        <scheme val="minor"/>
      </rPr>
      <t xml:space="preserve">
待完成</t>
    </r>
    <phoneticPr fontId="1" type="noConversion"/>
  </si>
  <si>
    <r>
      <t xml:space="preserve">方便實驗室錄資料，避免時間軸無法對齊
</t>
    </r>
    <r>
      <rPr>
        <b/>
        <sz val="12"/>
        <color theme="1"/>
        <rFont val="新細明體"/>
        <family val="1"/>
        <charset val="136"/>
        <scheme val="minor"/>
      </rPr>
      <t>20200225：</t>
    </r>
    <r>
      <rPr>
        <sz val="12"/>
        <color theme="1"/>
        <rFont val="新細明體"/>
        <family val="2"/>
        <scheme val="minor"/>
      </rPr>
      <t xml:space="preserve">
統一讀取問答參數使用1個LID，調校MAP使用2個LID</t>
    </r>
    <phoneticPr fontId="1" type="noConversion"/>
  </si>
  <si>
    <t>使用AFI Tool進行通訊更新(Kxn06)
1. Boot -&gt; Main
2. Main -&gt; Boot</t>
    <phoneticPr fontId="1" type="noConversion"/>
  </si>
  <si>
    <t>解析原因：CAN廣播偶爾會失效，無法更新轉速命令</t>
    <phoneticPr fontId="1" type="noConversion"/>
  </si>
  <si>
    <t>馬達偶爾會卡在固定轉速，不跟隨MAP的命令</t>
    <phoneticPr fontId="1" type="noConversion"/>
  </si>
  <si>
    <t>CAN Protocol</t>
    <phoneticPr fontId="1" type="noConversion"/>
  </si>
  <si>
    <r>
      <t xml:space="preserve">EWP CAN Data Broadcast
Baud rate=500Kbps, Extended-ID=0x0911, </t>
    </r>
    <r>
      <rPr>
        <b/>
        <sz val="12"/>
        <color theme="1"/>
        <rFont val="細明體"/>
        <family val="3"/>
        <charset val="136"/>
      </rPr>
      <t>廣播周期</t>
    </r>
    <r>
      <rPr>
        <b/>
        <sz val="12"/>
        <color theme="1"/>
        <rFont val="Times New Roman"/>
        <family val="1"/>
      </rPr>
      <t>=100ms, DLC=8</t>
    </r>
    <phoneticPr fontId="6" type="noConversion"/>
  </si>
  <si>
    <t>Extended-ID 0911H</t>
    <phoneticPr fontId="6" type="noConversion"/>
  </si>
  <si>
    <r>
      <t>Bit</t>
    </r>
    <r>
      <rPr>
        <b/>
        <sz val="12"/>
        <color theme="1"/>
        <rFont val="新細明體"/>
        <family val="2"/>
        <charset val="136"/>
      </rPr>
      <t>／</t>
    </r>
    <r>
      <rPr>
        <b/>
        <sz val="12"/>
        <color theme="1"/>
        <rFont val="Times New Roman"/>
        <family val="1"/>
      </rPr>
      <t>Byte(BRDCST_Type)</t>
    </r>
    <phoneticPr fontId="6" type="noConversion"/>
  </si>
  <si>
    <t>BRDCST_Type</t>
    <phoneticPr fontId="6" type="noConversion"/>
  </si>
  <si>
    <r>
      <rPr>
        <sz val="12"/>
        <color theme="1"/>
        <rFont val="細明體"/>
        <family val="3"/>
        <charset val="136"/>
      </rPr>
      <t>水泵運轉</t>
    </r>
    <phoneticPr fontId="1" type="noConversion"/>
  </si>
  <si>
    <t>LV8907_EN</t>
    <phoneticPr fontId="1" type="noConversion"/>
  </si>
  <si>
    <t>Key_I</t>
    <phoneticPr fontId="1" type="noConversion"/>
  </si>
  <si>
    <r>
      <rPr>
        <sz val="12"/>
        <color theme="1"/>
        <rFont val="細明體"/>
        <family val="3"/>
        <charset val="136"/>
      </rPr>
      <t>參數名稱</t>
    </r>
    <phoneticPr fontId="6" type="noConversion"/>
  </si>
  <si>
    <r>
      <rPr>
        <sz val="12"/>
        <color theme="1"/>
        <rFont val="細明體"/>
        <family val="3"/>
        <charset val="136"/>
      </rPr>
      <t>縮寫</t>
    </r>
    <phoneticPr fontId="6" type="noConversion"/>
  </si>
  <si>
    <r>
      <rPr>
        <sz val="12"/>
        <color theme="1"/>
        <rFont val="細明體"/>
        <family val="3"/>
        <charset val="136"/>
      </rPr>
      <t>位元位置</t>
    </r>
    <phoneticPr fontId="6" type="noConversion"/>
  </si>
  <si>
    <r>
      <rPr>
        <sz val="12"/>
        <color theme="1"/>
        <rFont val="細明體"/>
        <family val="3"/>
        <charset val="136"/>
      </rPr>
      <t>範圍</t>
    </r>
    <phoneticPr fontId="6" type="noConversion"/>
  </si>
  <si>
    <r>
      <rPr>
        <sz val="12"/>
        <color theme="1"/>
        <rFont val="細明體"/>
        <family val="3"/>
        <charset val="136"/>
      </rPr>
      <t>資料類型</t>
    </r>
    <phoneticPr fontId="6" type="noConversion"/>
  </si>
  <si>
    <r>
      <rPr>
        <sz val="12"/>
        <color theme="1"/>
        <rFont val="細明體"/>
        <family val="3"/>
        <charset val="136"/>
      </rPr>
      <t>增益</t>
    </r>
    <phoneticPr fontId="6" type="noConversion"/>
  </si>
  <si>
    <r>
      <rPr>
        <sz val="12"/>
        <color theme="1"/>
        <rFont val="細明體"/>
        <family val="3"/>
        <charset val="136"/>
      </rPr>
      <t>位移</t>
    </r>
    <phoneticPr fontId="6" type="noConversion"/>
  </si>
  <si>
    <r>
      <rPr>
        <sz val="12"/>
        <color theme="1"/>
        <rFont val="細明體"/>
        <family val="3"/>
        <charset val="136"/>
      </rPr>
      <t>描述</t>
    </r>
    <phoneticPr fontId="6" type="noConversion"/>
  </si>
  <si>
    <t>--</t>
    <phoneticPr fontId="6" type="noConversion"/>
  </si>
  <si>
    <t>1/0</t>
    <phoneticPr fontId="6" type="noConversion"/>
  </si>
  <si>
    <t>Bit</t>
    <phoneticPr fontId="6" type="noConversion"/>
  </si>
  <si>
    <r>
      <t>1=Key ON</t>
    </r>
    <r>
      <rPr>
        <sz val="12"/>
        <color theme="1"/>
        <rFont val="細明體"/>
        <family val="3"/>
        <charset val="136"/>
      </rPr>
      <t>，</t>
    </r>
    <r>
      <rPr>
        <sz val="12"/>
        <color theme="1"/>
        <rFont val="Times New Roman"/>
        <family val="1"/>
      </rPr>
      <t>0=Key OFF</t>
    </r>
    <phoneticPr fontId="1" type="noConversion"/>
  </si>
  <si>
    <t>EWP_working</t>
    <phoneticPr fontId="1" type="noConversion"/>
  </si>
  <si>
    <r>
      <t>1=</t>
    </r>
    <r>
      <rPr>
        <sz val="12"/>
        <color theme="1"/>
        <rFont val="細明體"/>
        <family val="3"/>
        <charset val="136"/>
      </rPr>
      <t>水泵正在運轉，</t>
    </r>
    <r>
      <rPr>
        <sz val="12"/>
        <color theme="1"/>
        <rFont val="Times New Roman"/>
        <family val="1"/>
      </rPr>
      <t>0=</t>
    </r>
    <r>
      <rPr>
        <sz val="12"/>
        <color theme="1"/>
        <rFont val="細明體"/>
        <family val="3"/>
        <charset val="136"/>
      </rPr>
      <t>水泵停止</t>
    </r>
    <phoneticPr fontId="1" type="noConversion"/>
  </si>
  <si>
    <t>BRDCST_Type</t>
    <phoneticPr fontId="1" type="noConversion"/>
  </si>
  <si>
    <t>BD_TYPE</t>
    <phoneticPr fontId="1" type="noConversion"/>
  </si>
  <si>
    <t>62-63</t>
    <phoneticPr fontId="1" type="noConversion"/>
  </si>
  <si>
    <t>0~3</t>
    <phoneticPr fontId="1" type="noConversion"/>
  </si>
  <si>
    <r>
      <rPr>
        <sz val="12"/>
        <color theme="1"/>
        <rFont val="細明體"/>
        <family val="3"/>
        <charset val="136"/>
      </rPr>
      <t>共</t>
    </r>
    <r>
      <rPr>
        <sz val="12"/>
        <color theme="1"/>
        <rFont val="Times New Roman"/>
        <family val="1"/>
      </rPr>
      <t>4</t>
    </r>
    <r>
      <rPr>
        <sz val="12"/>
        <color theme="1"/>
        <rFont val="細明體"/>
        <family val="3"/>
        <charset val="136"/>
      </rPr>
      <t>種</t>
    </r>
    <r>
      <rPr>
        <sz val="12"/>
        <color theme="1"/>
        <rFont val="Times New Roman"/>
        <family val="1"/>
      </rPr>
      <t>(00-03)</t>
    </r>
    <r>
      <rPr>
        <sz val="12"/>
        <color theme="1"/>
        <rFont val="細明體"/>
        <family val="3"/>
        <charset val="136"/>
      </rPr>
      <t>廣播定義</t>
    </r>
    <phoneticPr fontId="1" type="noConversion"/>
  </si>
  <si>
    <r>
      <t>(</t>
    </r>
    <r>
      <rPr>
        <sz val="12"/>
        <color theme="1"/>
        <rFont val="細明體"/>
        <family val="3"/>
        <charset val="136"/>
      </rPr>
      <t>目前無分頁</t>
    </r>
    <r>
      <rPr>
        <sz val="12"/>
        <color theme="1"/>
        <rFont val="Times New Roman"/>
        <family val="1"/>
      </rPr>
      <t>)</t>
    </r>
    <phoneticPr fontId="1" type="noConversion"/>
  </si>
  <si>
    <t>整理水泵廣播CAN資訊 (PS. 問答id 0x910)</t>
    <phoneticPr fontId="1" type="noConversion"/>
  </si>
  <si>
    <t>系統架構</t>
    <phoneticPr fontId="1" type="noConversion"/>
  </si>
  <si>
    <r>
      <t>程式說明(</t>
    </r>
    <r>
      <rPr>
        <b/>
        <sz val="12"/>
        <color theme="1"/>
        <rFont val="新細明體"/>
        <family val="1"/>
        <charset val="136"/>
        <scheme val="minor"/>
      </rPr>
      <t>程式說明.txt</t>
    </r>
    <r>
      <rPr>
        <sz val="12"/>
        <color theme="1"/>
        <rFont val="新細明體"/>
        <family val="2"/>
        <scheme val="minor"/>
      </rPr>
      <t>)與軟體流程圖繪製</t>
    </r>
    <phoneticPr fontId="1" type="noConversion"/>
  </si>
  <si>
    <r>
      <t>詳見</t>
    </r>
    <r>
      <rPr>
        <b/>
        <sz val="12"/>
        <color theme="1"/>
        <rFont val="新細明體"/>
        <family val="1"/>
        <charset val="136"/>
        <scheme val="minor"/>
      </rPr>
      <t>"20190628_電子Pump失效情況與防護.xlsx"</t>
    </r>
    <phoneticPr fontId="1" type="noConversion"/>
  </si>
  <si>
    <t>IdleMode</t>
    <phoneticPr fontId="1" type="noConversion"/>
  </si>
  <si>
    <t>NormalMode</t>
    <phoneticPr fontId="1" type="noConversion"/>
  </si>
  <si>
    <t>Y_ENGRPM[0]</t>
    <phoneticPr fontId="1" type="noConversion"/>
  </si>
  <si>
    <t>Y_ENGRPM[1]</t>
    <phoneticPr fontId="1" type="noConversion"/>
  </si>
  <si>
    <t>Y_ENGRPM[2]</t>
    <phoneticPr fontId="1" type="noConversion"/>
  </si>
  <si>
    <t>Y_ENGRPM[3]</t>
    <phoneticPr fontId="1" type="noConversion"/>
  </si>
  <si>
    <t>Y_ENGRPM[4]</t>
    <phoneticPr fontId="1" type="noConversion"/>
  </si>
  <si>
    <t>Y_ENGRPM[5]</t>
    <phoneticPr fontId="1" type="noConversion"/>
  </si>
  <si>
    <t>Y_ENGRPM[6]</t>
    <phoneticPr fontId="1" type="noConversion"/>
  </si>
  <si>
    <t>Y_ENGRPM[7]</t>
    <phoneticPr fontId="1" type="noConversion"/>
  </si>
  <si>
    <t>X_WT[0]</t>
    <phoneticPr fontId="1" type="noConversion"/>
  </si>
  <si>
    <t>X_WT[1]</t>
    <phoneticPr fontId="1" type="noConversion"/>
  </si>
  <si>
    <t>X_WT[2]</t>
    <phoneticPr fontId="1" type="noConversion"/>
  </si>
  <si>
    <t>X_WT[3]</t>
    <phoneticPr fontId="1" type="noConversion"/>
  </si>
  <si>
    <t>X_WT[4]</t>
    <phoneticPr fontId="1" type="noConversion"/>
  </si>
  <si>
    <t>X_WT[5]</t>
    <phoneticPr fontId="1" type="noConversion"/>
  </si>
  <si>
    <t>X_WT[6]</t>
    <phoneticPr fontId="1" type="noConversion"/>
  </si>
  <si>
    <t>X_WT[7]</t>
    <phoneticPr fontId="1" type="noConversion"/>
  </si>
  <si>
    <t>X_WT[8]</t>
    <phoneticPr fontId="1" type="noConversion"/>
  </si>
  <si>
    <t>X_WT[9]</t>
    <phoneticPr fontId="1" type="noConversion"/>
  </si>
  <si>
    <t>X_WT[10]</t>
    <phoneticPr fontId="1" type="noConversion"/>
  </si>
  <si>
    <t>X_WT[11]</t>
    <phoneticPr fontId="1" type="noConversion"/>
  </si>
  <si>
    <t>X_WT[12]</t>
    <phoneticPr fontId="1" type="noConversion"/>
  </si>
  <si>
    <t>X_WT[13]</t>
    <phoneticPr fontId="1" type="noConversion"/>
  </si>
  <si>
    <t>X_WT[14]</t>
    <phoneticPr fontId="1" type="noConversion"/>
  </si>
  <si>
    <t>X_WT[15]</t>
    <phoneticPr fontId="1" type="noConversion"/>
  </si>
  <si>
    <t>照左邊MAP</t>
    <phoneticPr fontId="1" type="noConversion"/>
  </si>
  <si>
    <r>
      <t xml:space="preserve">以 </t>
    </r>
    <r>
      <rPr>
        <b/>
        <sz val="12"/>
        <color rgb="FFFF0000"/>
        <rFont val="新細明體"/>
        <family val="1"/>
        <charset val="136"/>
        <scheme val="minor"/>
      </rPr>
      <t>02-00</t>
    </r>
    <r>
      <rPr>
        <sz val="12"/>
        <rFont val="新細明體"/>
        <family val="1"/>
        <charset val="136"/>
        <scheme val="minor"/>
      </rPr>
      <t xml:space="preserve"> 轉 </t>
    </r>
    <r>
      <rPr>
        <b/>
        <sz val="12"/>
        <color rgb="FFFF0000"/>
        <rFont val="新細明體"/>
        <family val="1"/>
        <charset val="136"/>
        <scheme val="minor"/>
      </rPr>
      <t>02-01</t>
    </r>
    <r>
      <rPr>
        <sz val="12"/>
        <color rgb="FFFF0000"/>
        <rFont val="新細明體"/>
        <family val="1"/>
        <charset val="136"/>
        <scheme val="minor"/>
      </rPr>
      <t xml:space="preserve"> S</t>
    </r>
    <r>
      <rPr>
        <sz val="12"/>
        <rFont val="新細明體"/>
        <family val="1"/>
        <charset val="136"/>
        <scheme val="minor"/>
      </rPr>
      <t>ec</t>
    </r>
    <phoneticPr fontId="1" type="noConversion"/>
  </si>
  <si>
    <r>
      <t xml:space="preserve">停 </t>
    </r>
    <r>
      <rPr>
        <b/>
        <sz val="12"/>
        <color rgb="FFFF0000"/>
        <rFont val="新細明體"/>
        <family val="1"/>
        <charset val="136"/>
        <scheme val="minor"/>
      </rPr>
      <t>02-01</t>
    </r>
    <r>
      <rPr>
        <sz val="12"/>
        <rFont val="新細明體"/>
        <family val="1"/>
        <charset val="136"/>
        <scheme val="minor"/>
      </rPr>
      <t xml:space="preserve"> Sec</t>
    </r>
    <phoneticPr fontId="1" type="noConversion"/>
  </si>
  <si>
    <t>2019/4/18 MAP Ver.7</t>
    <phoneticPr fontId="1" type="noConversion"/>
  </si>
  <si>
    <t>2019/6/17 MAP Ver.8</t>
    <phoneticPr fontId="1" type="noConversion"/>
  </si>
  <si>
    <t>2019/6/20 MAP Ver.9</t>
    <phoneticPr fontId="1" type="noConversion"/>
  </si>
  <si>
    <t>2019/9/30 MAP Ver.10</t>
    <phoneticPr fontId="1" type="noConversion"/>
  </si>
  <si>
    <r>
      <t xml:space="preserve">水溫 &lt; </t>
    </r>
    <r>
      <rPr>
        <b/>
        <sz val="12"/>
        <color rgb="FFFF0000"/>
        <rFont val="新細明體"/>
        <family val="1"/>
        <charset val="136"/>
        <scheme val="minor"/>
      </rPr>
      <t>02-03</t>
    </r>
    <phoneticPr fontId="1" type="noConversion"/>
  </si>
  <si>
    <r>
      <t xml:space="preserve">水溫 &gt;= </t>
    </r>
    <r>
      <rPr>
        <b/>
        <sz val="12"/>
        <color rgb="FFFF0000"/>
        <rFont val="新細明體"/>
        <family val="1"/>
        <charset val="136"/>
        <scheme val="minor"/>
      </rPr>
      <t>02-03</t>
    </r>
    <phoneticPr fontId="1" type="noConversion"/>
  </si>
  <si>
    <t>02-00</t>
    <phoneticPr fontId="1" type="noConversion"/>
  </si>
  <si>
    <t>02-01</t>
    <phoneticPr fontId="1" type="noConversion"/>
  </si>
  <si>
    <t>02-02</t>
    <phoneticPr fontId="1" type="noConversion"/>
  </si>
  <si>
    <t>02-03</t>
    <phoneticPr fontId="1" type="noConversion"/>
  </si>
  <si>
    <t>rpm</t>
    <phoneticPr fontId="1" type="noConversion"/>
  </si>
  <si>
    <t>Sec</t>
    <phoneticPr fontId="1" type="noConversion"/>
  </si>
  <si>
    <t>℃</t>
    <phoneticPr fontId="1" type="noConversion"/>
  </si>
  <si>
    <t>Water_Temp</t>
    <phoneticPr fontId="1" type="noConversion"/>
  </si>
  <si>
    <t>Eng_RPM</t>
    <phoneticPr fontId="1" type="noConversion"/>
  </si>
  <si>
    <t>EWP_RPM_Cmd</t>
    <phoneticPr fontId="1" type="noConversion"/>
  </si>
  <si>
    <t>EWP_RPM_Fb</t>
    <phoneticPr fontId="1" type="noConversion"/>
  </si>
  <si>
    <r>
      <t>12V</t>
    </r>
    <r>
      <rPr>
        <sz val="12"/>
        <color theme="1"/>
        <rFont val="細明體"/>
        <family val="3"/>
        <charset val="136"/>
      </rPr>
      <t>狀態</t>
    </r>
    <phoneticPr fontId="1" type="noConversion"/>
  </si>
  <si>
    <r>
      <t>12V</t>
    </r>
    <r>
      <rPr>
        <sz val="12"/>
        <color theme="1"/>
        <rFont val="細明體"/>
        <family val="3"/>
        <charset val="136"/>
      </rPr>
      <t>狀態</t>
    </r>
    <phoneticPr fontId="1" type="noConversion"/>
  </si>
  <si>
    <r>
      <t>5V</t>
    </r>
    <r>
      <rPr>
        <sz val="12"/>
        <color theme="1"/>
        <rFont val="細明體"/>
        <family val="3"/>
        <charset val="136"/>
      </rPr>
      <t>狀態</t>
    </r>
    <phoneticPr fontId="1" type="noConversion"/>
  </si>
  <si>
    <t>板溫狀態</t>
    <phoneticPr fontId="1" type="noConversion"/>
  </si>
  <si>
    <r>
      <t>MOS</t>
    </r>
    <r>
      <rPr>
        <sz val="12"/>
        <color theme="1"/>
        <rFont val="細明體"/>
        <family val="3"/>
        <charset val="136"/>
      </rPr>
      <t>失效狀態</t>
    </r>
    <phoneticPr fontId="1" type="noConversion"/>
  </si>
  <si>
    <t>電流狀態</t>
    <phoneticPr fontId="1" type="noConversion"/>
  </si>
  <si>
    <t>轉速狀態</t>
    <phoneticPr fontId="1" type="noConversion"/>
  </si>
  <si>
    <t>堵轉狀態</t>
    <phoneticPr fontId="1" type="noConversion"/>
  </si>
  <si>
    <t>命令狀態</t>
    <phoneticPr fontId="1" type="noConversion"/>
  </si>
  <si>
    <r>
      <t>CAN</t>
    </r>
    <r>
      <rPr>
        <sz val="12"/>
        <color theme="1"/>
        <rFont val="細明體"/>
        <family val="3"/>
        <charset val="136"/>
      </rPr>
      <t>通訊狀態</t>
    </r>
    <phoneticPr fontId="1" type="noConversion"/>
  </si>
  <si>
    <r>
      <t>SPI</t>
    </r>
    <r>
      <rPr>
        <sz val="12"/>
        <color theme="1"/>
        <rFont val="細明體"/>
        <family val="3"/>
        <charset val="136"/>
      </rPr>
      <t>通訊狀態</t>
    </r>
    <phoneticPr fontId="1" type="noConversion"/>
  </si>
  <si>
    <t>--</t>
    <phoneticPr fontId="1" type="noConversion"/>
  </si>
  <si>
    <t>--</t>
    <phoneticPr fontId="1" type="noConversion"/>
  </si>
  <si>
    <t>命令狀態</t>
    <phoneticPr fontId="1" type="noConversion"/>
  </si>
  <si>
    <t>EWP-WORKING</t>
    <phoneticPr fontId="1" type="noConversion"/>
  </si>
  <si>
    <t>EWP-FAULT</t>
    <phoneticPr fontId="1" type="noConversion"/>
  </si>
  <si>
    <t>EWP-IDLE</t>
    <phoneticPr fontId="1" type="noConversion"/>
  </si>
  <si>
    <t>EWP-NORMAL</t>
    <phoneticPr fontId="1" type="noConversion"/>
  </si>
  <si>
    <r>
      <t>12V</t>
    </r>
    <r>
      <rPr>
        <sz val="12"/>
        <color theme="1"/>
        <rFont val="細明體"/>
        <family val="3"/>
        <charset val="136"/>
      </rPr>
      <t>狀態</t>
    </r>
    <phoneticPr fontId="1" type="noConversion"/>
  </si>
  <si>
    <t>0-1</t>
    <phoneticPr fontId="1" type="noConversion"/>
  </si>
  <si>
    <t>2-3</t>
    <phoneticPr fontId="1" type="noConversion"/>
  </si>
  <si>
    <t>4-5</t>
    <phoneticPr fontId="1" type="noConversion"/>
  </si>
  <si>
    <t>6-7</t>
    <phoneticPr fontId="1" type="noConversion"/>
  </si>
  <si>
    <t>8-9</t>
    <phoneticPr fontId="1" type="noConversion"/>
  </si>
  <si>
    <t>10-11</t>
    <phoneticPr fontId="1" type="noConversion"/>
  </si>
  <si>
    <t>12-13</t>
    <phoneticPr fontId="1" type="noConversion"/>
  </si>
  <si>
    <t>14-15</t>
    <phoneticPr fontId="1" type="noConversion"/>
  </si>
  <si>
    <t>16-17</t>
    <phoneticPr fontId="1" type="noConversion"/>
  </si>
  <si>
    <t>18-19</t>
    <phoneticPr fontId="1" type="noConversion"/>
  </si>
  <si>
    <r>
      <t>0:</t>
    </r>
    <r>
      <rPr>
        <sz val="12"/>
        <color theme="1"/>
        <rFont val="細明體"/>
        <family val="3"/>
        <charset val="136"/>
      </rPr>
      <t>功能正常
1:逐漸變好
2:逐漸變壞
3:故障發生</t>
    </r>
    <phoneticPr fontId="1" type="noConversion"/>
  </si>
  <si>
    <t>12V_EFLAG</t>
    <phoneticPr fontId="6" type="noConversion"/>
  </si>
  <si>
    <t>5V_EFLAG</t>
    <phoneticPr fontId="1" type="noConversion"/>
  </si>
  <si>
    <t>MOSOT_EFLAG</t>
    <phoneticPr fontId="1" type="noConversion"/>
  </si>
  <si>
    <t>MOSOPEN_EFLAG</t>
    <phoneticPr fontId="1" type="noConversion"/>
  </si>
  <si>
    <t>MOSOC_EFLAG</t>
    <phoneticPr fontId="1" type="noConversion"/>
  </si>
  <si>
    <t>SPEED_EFLAG</t>
    <phoneticPr fontId="1" type="noConversion"/>
  </si>
  <si>
    <t>MBLOCK_EFLAG</t>
    <phoneticPr fontId="1" type="noConversion"/>
  </si>
  <si>
    <t>PWM_EFLAG</t>
    <phoneticPr fontId="1" type="noConversion"/>
  </si>
  <si>
    <t>CAN_EFLAG</t>
    <phoneticPr fontId="1" type="noConversion"/>
  </si>
  <si>
    <t>SPI_EFLAG</t>
    <phoneticPr fontId="1" type="noConversion"/>
  </si>
  <si>
    <t>S-WORKING</t>
    <phoneticPr fontId="1" type="noConversion"/>
  </si>
  <si>
    <t>S-FAULT</t>
    <phoneticPr fontId="1" type="noConversion"/>
  </si>
  <si>
    <t>S-IDLE</t>
    <phoneticPr fontId="1" type="noConversion"/>
  </si>
  <si>
    <t>S-NORMAL</t>
    <phoneticPr fontId="1" type="noConversion"/>
  </si>
  <si>
    <t>S-SUTDWN</t>
    <phoneticPr fontId="1" type="noConversion"/>
  </si>
  <si>
    <t>EWP-SUTDWN</t>
    <phoneticPr fontId="1" type="noConversion"/>
  </si>
  <si>
    <t>EWP-SUTDWN</t>
    <phoneticPr fontId="1" type="noConversion"/>
  </si>
  <si>
    <t>水泵轉速&gt;400rpm</t>
    <phoneticPr fontId="1" type="noConversion"/>
  </si>
  <si>
    <t>水泵故障</t>
    <phoneticPr fontId="1" type="noConversion"/>
  </si>
  <si>
    <r>
      <rPr>
        <sz val="12"/>
        <color theme="1"/>
        <rFont val="細明體"/>
        <family val="3"/>
        <charset val="136"/>
      </rPr>
      <t>水泵水溫&lt;83</t>
    </r>
    <r>
      <rPr>
        <sz val="12"/>
        <color theme="1"/>
        <rFont val="新細明體"/>
        <family val="1"/>
        <charset val="136"/>
      </rPr>
      <t>℃</t>
    </r>
    <phoneticPr fontId="1" type="noConversion"/>
  </si>
  <si>
    <t>水泵正常運轉</t>
    <phoneticPr fontId="1" type="noConversion"/>
  </si>
  <si>
    <t>水泵關機</t>
    <phoneticPr fontId="1" type="noConversion"/>
  </si>
  <si>
    <t>34h_bit0_OCPO</t>
    <phoneticPr fontId="6" type="noConversion"/>
  </si>
  <si>
    <t>34h_bit1_VSLVPO</t>
    <phoneticPr fontId="6" type="noConversion"/>
  </si>
  <si>
    <t>34h_bit2_VSOVPO</t>
    <phoneticPr fontId="1" type="noConversion"/>
  </si>
  <si>
    <t>34h_bit3_CHPLVPO</t>
    <phoneticPr fontId="1" type="noConversion"/>
  </si>
  <si>
    <t>34h_bit4_VGLLVPO</t>
    <phoneticPr fontId="1" type="noConversion"/>
  </si>
  <si>
    <t>34h_bit5_FDPO</t>
    <phoneticPr fontId="1" type="noConversion"/>
  </si>
  <si>
    <t>34h_bit6_THPO</t>
    <phoneticPr fontId="1" type="noConversion"/>
  </si>
  <si>
    <t>34h_bit7_CPO</t>
    <phoneticPr fontId="1" type="noConversion"/>
  </si>
  <si>
    <t>35h_bit0_THWPO</t>
    <phoneticPr fontId="1" type="noConversion"/>
  </si>
  <si>
    <t>35h_bit1_THSPO</t>
    <phoneticPr fontId="1" type="noConversion"/>
  </si>
  <si>
    <t>35h_bit2_WDTPO</t>
    <phoneticPr fontId="1" type="noConversion"/>
  </si>
  <si>
    <t>35h_bit3_STUPO</t>
    <phoneticPr fontId="1" type="noConversion"/>
  </si>
  <si>
    <t>35h_bit4_SPCO</t>
    <phoneticPr fontId="1" type="noConversion"/>
  </si>
  <si>
    <t>35h_bit6_VCLVPO</t>
    <phoneticPr fontId="1" type="noConversion"/>
  </si>
  <si>
    <t>35h_bit7_PWMPO</t>
    <phoneticPr fontId="1" type="noConversion"/>
  </si>
  <si>
    <t>Key_I</t>
    <phoneticPr fontId="6" type="noConversion"/>
  </si>
  <si>
    <t>LV8907_EN</t>
    <phoneticPr fontId="6" type="noConversion"/>
  </si>
  <si>
    <t>LV8907過電流保護碼</t>
    <phoneticPr fontId="6" type="noConversion"/>
  </si>
  <si>
    <t>LV8907VS低電壓保護碼</t>
    <phoneticPr fontId="1" type="noConversion"/>
  </si>
  <si>
    <t>LV8907VS高電壓保護碼</t>
    <phoneticPr fontId="1" type="noConversion"/>
  </si>
  <si>
    <t>LV8907VGL低電壓保護碼</t>
    <phoneticPr fontId="1" type="noConversion"/>
  </si>
  <si>
    <t>LV8907CHP低電壓保護碼</t>
    <phoneticPr fontId="1" type="noConversion"/>
  </si>
  <si>
    <t>LV8907FET短路保護碼</t>
    <phoneticPr fontId="1" type="noConversion"/>
  </si>
  <si>
    <t>LV8907過溫保護碼</t>
    <phoneticPr fontId="1" type="noConversion"/>
  </si>
  <si>
    <t>LV8907堵轉保護碼</t>
    <phoneticPr fontId="1" type="noConversion"/>
  </si>
  <si>
    <t>LV8907IC過溫警告碼</t>
    <phoneticPr fontId="1" type="noConversion"/>
  </si>
  <si>
    <t>LV8907IC過溫保護碼</t>
    <phoneticPr fontId="1" type="noConversion"/>
  </si>
  <si>
    <t>LV8907Watchdog保護碼</t>
    <phoneticPr fontId="1" type="noConversion"/>
  </si>
  <si>
    <t>LV8907VCC電壓保護碼</t>
    <phoneticPr fontId="1" type="noConversion"/>
  </si>
  <si>
    <t>LV8907速度異常保護碼</t>
    <phoneticPr fontId="1" type="noConversion"/>
  </si>
  <si>
    <t>LV8907轉速命令保護碼</t>
    <phoneticPr fontId="1" type="noConversion"/>
  </si>
  <si>
    <t>輸入12V電壓</t>
    <phoneticPr fontId="6" type="noConversion"/>
  </si>
  <si>
    <t>輸入5V電壓</t>
    <phoneticPr fontId="1" type="noConversion"/>
  </si>
  <si>
    <t>輸入12V電壓AD值</t>
    <phoneticPr fontId="6" type="noConversion"/>
  </si>
  <si>
    <t>輸入5V電壓AD值</t>
    <phoneticPr fontId="1" type="noConversion"/>
  </si>
  <si>
    <t>AD_result_5V</t>
    <phoneticPr fontId="1" type="noConversion"/>
  </si>
  <si>
    <t>Real_5V</t>
    <phoneticPr fontId="1" type="noConversion"/>
  </si>
  <si>
    <t>V</t>
    <phoneticPr fontId="1" type="noConversion"/>
  </si>
  <si>
    <t>0.0</t>
    <phoneticPr fontId="1" type="noConversion"/>
  </si>
  <si>
    <t>UI16</t>
    <phoneticPr fontId="1" type="noConversion"/>
  </si>
  <si>
    <t>12V電壓上限值</t>
    <phoneticPr fontId="1" type="noConversion"/>
  </si>
  <si>
    <t>12V電壓下限值</t>
    <phoneticPr fontId="1" type="noConversion"/>
  </si>
  <si>
    <t>DCV_MAX</t>
    <phoneticPr fontId="1" type="noConversion"/>
  </si>
  <si>
    <t>DCV_MIN</t>
    <phoneticPr fontId="1" type="noConversion"/>
  </si>
  <si>
    <t>MOSTEMP_ERR_MAX</t>
    <phoneticPr fontId="1" type="noConversion"/>
  </si>
  <si>
    <t>SPPED_TOLERANCE</t>
    <phoneticPr fontId="1" type="noConversion"/>
  </si>
  <si>
    <t>速度誤差容忍值</t>
    <phoneticPr fontId="1" type="noConversion"/>
  </si>
  <si>
    <t>板溫限制溫度</t>
    <phoneticPr fontId="1" type="noConversion"/>
  </si>
  <si>
    <t>速度誤差值</t>
    <phoneticPr fontId="1" type="noConversion"/>
  </si>
  <si>
    <t>SPEED_ERROR</t>
    <phoneticPr fontId="1" type="noConversion"/>
  </si>
  <si>
    <t>12V故障次數最大值</t>
    <phoneticPr fontId="1" type="noConversion"/>
  </si>
  <si>
    <t>5V故障次數最大值</t>
    <phoneticPr fontId="1" type="noConversion"/>
  </si>
  <si>
    <t>DC12_TEMP_MAX</t>
    <phoneticPr fontId="1" type="noConversion"/>
  </si>
  <si>
    <t>DC5_TEMP_MAX</t>
    <phoneticPr fontId="1" type="noConversion"/>
  </si>
  <si>
    <t>過溫故障次數最大值</t>
    <phoneticPr fontId="1" type="noConversion"/>
  </si>
  <si>
    <t>MOSOT_TEMP_MAX</t>
    <phoneticPr fontId="1" type="noConversion"/>
  </si>
  <si>
    <t>MOS故障次數最大值</t>
    <phoneticPr fontId="1" type="noConversion"/>
  </si>
  <si>
    <t>MOSOPEN_TEMP_MAX</t>
    <phoneticPr fontId="1" type="noConversion"/>
  </si>
  <si>
    <t>過電流故障次數最大值</t>
    <phoneticPr fontId="1" type="noConversion"/>
  </si>
  <si>
    <t>MOSOC_TEMP_MAX</t>
    <phoneticPr fontId="1" type="noConversion"/>
  </si>
  <si>
    <t>速度誤差故障次數最大值</t>
    <phoneticPr fontId="1" type="noConversion"/>
  </si>
  <si>
    <t>馬達堵轉故障次數最大值</t>
    <phoneticPr fontId="1" type="noConversion"/>
  </si>
  <si>
    <t>SPEED_NG_TEMP_MAX</t>
    <phoneticPr fontId="1" type="noConversion"/>
  </si>
  <si>
    <t>MOTORBLOCK_TEMP_MAX</t>
    <phoneticPr fontId="1" type="noConversion"/>
  </si>
  <si>
    <t>轉速命令故障次數最大值</t>
    <phoneticPr fontId="1" type="noConversion"/>
  </si>
  <si>
    <t>PWM_NG_TEMP_MAX</t>
    <phoneticPr fontId="1" type="noConversion"/>
  </si>
  <si>
    <t>CAN通訊故障次數最大值</t>
    <phoneticPr fontId="1" type="noConversion"/>
  </si>
  <si>
    <t>CANLOST_TEMP_MAX</t>
    <phoneticPr fontId="1" type="noConversion"/>
  </si>
  <si>
    <t>SPI通訊故障次數最大值</t>
    <phoneticPr fontId="1" type="noConversion"/>
  </si>
  <si>
    <t>SPILOST_TEMP_MAX</t>
    <phoneticPr fontId="1" type="noConversion"/>
  </si>
  <si>
    <t>LV8907UNUSED</t>
    <phoneticPr fontId="1" type="noConversion"/>
  </si>
  <si>
    <t>35h_bit6_unused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</si>
</sst>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&quot;0x&quot;@"/>
    <numFmt numFmtId="178" formatCode="&quot;$&quot;#,##0.00"/>
  </numFmts>
  <fonts count="25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Calibri"/>
      <family val="2"/>
    </font>
    <font>
      <sz val="10"/>
      <color theme="1"/>
      <name val="新細明體"/>
      <family val="2"/>
      <scheme val="minor"/>
    </font>
    <font>
      <sz val="12"/>
      <color rgb="FF000000"/>
      <name val="PMingLiu"/>
      <family val="1"/>
      <charset val="136"/>
    </font>
    <font>
      <sz val="11"/>
      <name val="ＭＳ Ｐゴシック"/>
      <family val="3"/>
      <charset val="128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trike/>
      <sz val="12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</font>
    <font>
      <strike/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rgb="FFFF0000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0" fontId="4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76" fontId="8" fillId="7" borderId="2" xfId="2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2" xfId="0" quotePrefix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4" fontId="11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quotePrefix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10" fillId="0" borderId="7" xfId="3" applyNumberFormat="1" applyFont="1" applyBorder="1" applyAlignment="1">
      <alignment horizontal="center" vertical="center"/>
    </xf>
    <xf numFmtId="14" fontId="10" fillId="0" borderId="2" xfId="3" applyNumberFormat="1" applyFont="1" applyBorder="1" applyAlignment="1">
      <alignment horizontal="center" vertical="center"/>
    </xf>
    <xf numFmtId="14" fontId="11" fillId="0" borderId="2" xfId="0" quotePrefix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Fill="1"/>
    <xf numFmtId="0" fontId="3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0" borderId="2" xfId="3" applyBorder="1" applyAlignment="1">
      <alignment horizontal="left" vertical="center" wrapText="1"/>
    </xf>
    <xf numFmtId="14" fontId="11" fillId="0" borderId="2" xfId="0" applyNumberFormat="1" applyFont="1" applyBorder="1" applyAlignment="1">
      <alignment horizontal="center" vertical="center"/>
    </xf>
    <xf numFmtId="0" fontId="11" fillId="0" borderId="7" xfId="3" quotePrefix="1" applyFont="1" applyBorder="1" applyAlignment="1">
      <alignment horizontal="center" vertical="center"/>
    </xf>
    <xf numFmtId="14" fontId="11" fillId="0" borderId="7" xfId="3" quotePrefix="1" applyNumberFormat="1" applyFont="1" applyBorder="1" applyAlignment="1">
      <alignment horizontal="center" vertical="center"/>
    </xf>
    <xf numFmtId="49" fontId="14" fillId="10" borderId="2" xfId="0" applyNumberFormat="1" applyFont="1" applyFill="1" applyBorder="1" applyAlignment="1">
      <alignment vertical="center"/>
    </xf>
    <xf numFmtId="0" fontId="14" fillId="10" borderId="2" xfId="0" applyFont="1" applyFill="1" applyBorder="1" applyAlignment="1">
      <alignment horizontal="left" vertical="center" wrapText="1"/>
    </xf>
    <xf numFmtId="0" fontId="14" fillId="10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vertical="center"/>
    </xf>
    <xf numFmtId="0" fontId="14" fillId="10" borderId="2" xfId="0" quotePrefix="1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vertical="center" wrapText="1"/>
    </xf>
    <xf numFmtId="0" fontId="14" fillId="10" borderId="2" xfId="0" applyFont="1" applyFill="1" applyBorder="1" applyAlignment="1">
      <alignment horizontal="left" vertical="top" wrapText="1"/>
    </xf>
    <xf numFmtId="49" fontId="14" fillId="10" borderId="2" xfId="0" applyNumberFormat="1" applyFont="1" applyFill="1" applyBorder="1" applyAlignment="1">
      <alignment vertical="top"/>
    </xf>
    <xf numFmtId="0" fontId="14" fillId="10" borderId="2" xfId="0" applyFont="1" applyFill="1" applyBorder="1" applyAlignment="1">
      <alignment vertical="top"/>
    </xf>
    <xf numFmtId="0" fontId="14" fillId="10" borderId="2" xfId="0" applyFont="1" applyFill="1" applyBorder="1" applyAlignment="1">
      <alignment horizontal="left" vertical="top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49" fontId="14" fillId="10" borderId="2" xfId="0" applyNumberFormat="1" applyFont="1" applyFill="1" applyBorder="1" applyAlignment="1">
      <alignment horizontal="left" vertical="top"/>
    </xf>
    <xf numFmtId="0" fontId="14" fillId="0" borderId="2" xfId="0" applyFont="1" applyFill="1" applyBorder="1" applyAlignment="1">
      <alignment vertical="top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49" fontId="14" fillId="10" borderId="2" xfId="0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49" fontId="14" fillId="11" borderId="2" xfId="0" applyNumberFormat="1" applyFont="1" applyFill="1" applyBorder="1" applyAlignment="1">
      <alignment horizontal="center" vertical="center"/>
    </xf>
    <xf numFmtId="0" fontId="14" fillId="11" borderId="2" xfId="0" quotePrefix="1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top"/>
    </xf>
    <xf numFmtId="49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4" fillId="0" borderId="2" xfId="0" quotePrefix="1" applyFont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top" wrapText="1"/>
    </xf>
    <xf numFmtId="0" fontId="11" fillId="0" borderId="2" xfId="3" applyFont="1" applyBorder="1" applyAlignment="1">
      <alignment horizontal="left" vertical="center" wrapText="1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top" wrapText="1"/>
    </xf>
    <xf numFmtId="49" fontId="14" fillId="0" borderId="2" xfId="0" applyNumberFormat="1" applyFont="1" applyFill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2" borderId="14" xfId="0" applyFill="1" applyBorder="1" applyAlignment="1">
      <alignment horizontal="left" vertical="center"/>
    </xf>
    <xf numFmtId="0" fontId="0" fillId="12" borderId="16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4" fontId="10" fillId="0" borderId="2" xfId="3" quotePrefix="1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14" fontId="11" fillId="0" borderId="2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11" borderId="28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0" fillId="0" borderId="28" xfId="0" quotePrefix="1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0" xfId="0" quotePrefix="1" applyFont="1" applyAlignment="1">
      <alignment horizontal="center" vertical="center"/>
    </xf>
    <xf numFmtId="0" fontId="20" fillId="0" borderId="32" xfId="0" quotePrefix="1" applyFont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0" borderId="0" xfId="0" applyFont="1" applyFill="1" applyAlignment="1">
      <alignment horizontal="left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3" fillId="0" borderId="0" xfId="0" applyFont="1"/>
    <xf numFmtId="178" fontId="13" fillId="0" borderId="35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center" wrapText="1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34" xfId="0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11" fillId="0" borderId="0" xfId="0" applyFont="1"/>
    <xf numFmtId="0" fontId="16" fillId="0" borderId="0" xfId="0" applyFont="1" applyAlignment="1">
      <alignment horizontal="left"/>
    </xf>
    <xf numFmtId="0" fontId="11" fillId="0" borderId="2" xfId="0" applyFont="1" applyFill="1" applyBorder="1" applyAlignment="1">
      <alignment horizontal="center"/>
    </xf>
    <xf numFmtId="0" fontId="11" fillId="0" borderId="0" xfId="0" applyFont="1" applyFill="1" applyBorder="1"/>
    <xf numFmtId="0" fontId="11" fillId="11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6" fillId="10" borderId="0" xfId="0" applyFont="1" applyFill="1"/>
    <xf numFmtId="0" fontId="11" fillId="10" borderId="0" xfId="0" applyFont="1" applyFill="1"/>
    <xf numFmtId="0" fontId="13" fillId="10" borderId="0" xfId="0" applyFont="1" applyFill="1"/>
    <xf numFmtId="0" fontId="11" fillId="11" borderId="2" xfId="0" applyFont="1" applyFill="1" applyBorder="1" applyAlignment="1">
      <alignment horizontal="center" wrapText="1"/>
    </xf>
    <xf numFmtId="0" fontId="11" fillId="13" borderId="2" xfId="0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1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4" fillId="0" borderId="2" xfId="0" quotePrefix="1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2" fillId="0" borderId="4" xfId="0" quotePrefix="1" applyFont="1" applyFill="1" applyBorder="1" applyAlignment="1">
      <alignment horizontal="center" vertical="center"/>
    </xf>
    <xf numFmtId="0" fontId="12" fillId="0" borderId="5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1" fillId="11" borderId="2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0" fillId="0" borderId="30" xfId="0" quotePrefix="1" applyFont="1" applyBorder="1" applyAlignment="1">
      <alignment horizontal="center" vertical="center"/>
    </xf>
    <xf numFmtId="0" fontId="20" fillId="0" borderId="31" xfId="0" quotePrefix="1" applyFont="1" applyBorder="1" applyAlignment="1">
      <alignment horizontal="center" vertical="center"/>
    </xf>
    <xf numFmtId="0" fontId="21" fillId="11" borderId="32" xfId="0" applyFont="1" applyFill="1" applyBorder="1" applyAlignment="1">
      <alignment horizontal="center" vertical="center"/>
    </xf>
    <xf numFmtId="0" fontId="21" fillId="11" borderId="33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left" vertical="center" wrapText="1"/>
    </xf>
    <xf numFmtId="0" fontId="21" fillId="13" borderId="12" xfId="0" applyFont="1" applyFill="1" applyBorder="1" applyAlignment="1">
      <alignment horizontal="left" vertical="center" wrapText="1"/>
    </xf>
    <xf numFmtId="0" fontId="21" fillId="13" borderId="13" xfId="0" applyFont="1" applyFill="1" applyBorder="1" applyAlignment="1">
      <alignment horizontal="left" vertical="center" wrapText="1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8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</cellXfs>
  <cellStyles count="4">
    <cellStyle name="標準 4 4" xfId="2"/>
    <cellStyle name="超連結" xfId="3" builtinId="8"/>
    <cellStyle name="一般" xfId="0" builtinId="0"/>
    <cellStyle name="一般 2" xfId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828675</xdr:colOff>
      <xdr:row>0</xdr:row>
      <xdr:rowOff>66675</xdr:rowOff>
    </xdr:from>
    <xdr:ext cx="325730" cy="275909"/>
    <xdr:sp macro="" textlink="">
      <xdr:nvSpPr>
        <xdr:cNvPr id="2" name="文字方塊 1"/>
        <xdr:cNvSpPr txBox="1"/>
      </xdr:nvSpPr>
      <xdr:spPr>
        <a:xfrm>
          <a:off x="942975" y="66675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85725</xdr:colOff>
      <xdr:row>1</xdr:row>
      <xdr:rowOff>9525</xdr:rowOff>
    </xdr:from>
    <xdr:ext cx="411908" cy="254493"/>
    <xdr:sp macro="" textlink="">
      <xdr:nvSpPr>
        <xdr:cNvPr id="3" name="文字方塊 2"/>
        <xdr:cNvSpPr txBox="1"/>
      </xdr:nvSpPr>
      <xdr:spPr>
        <a:xfrm>
          <a:off x="85725" y="114300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390525</xdr:colOff>
      <xdr:row>4</xdr:row>
      <xdr:rowOff>19050</xdr:rowOff>
    </xdr:from>
    <xdr:ext cx="3354252" cy="492443"/>
    <xdr:sp macro="" textlink="">
      <xdr:nvSpPr>
        <xdr:cNvPr id="7" name="文字方塊 6"/>
        <xdr:cNvSpPr txBox="1"/>
      </xdr:nvSpPr>
      <xdr:spPr>
        <a:xfrm>
          <a:off x="5124450" y="809625"/>
          <a:ext cx="3354252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2400" b="1">
              <a:latin typeface="+mj-ea"/>
              <a:ea typeface="+mj-ea"/>
            </a:rPr>
            <a:t>EWPRPM_WT_ENGRPM</a:t>
          </a:r>
          <a:endParaRPr lang="zh-TW" altLang="en-US" sz="2400" b="1">
            <a:latin typeface="+mj-ea"/>
            <a:ea typeface="+mj-ea"/>
          </a:endParaRPr>
        </a:p>
      </xdr:txBody>
    </xdr:sp>
    <xdr:clientData/>
  </xdr:oneCellAnchor>
  <xdr:oneCellAnchor>
    <xdr:from>
      <xdr:col>1</xdr:col>
      <xdr:colOff>866775</xdr:colOff>
      <xdr:row>12</xdr:row>
      <xdr:rowOff>180975</xdr:rowOff>
    </xdr:from>
    <xdr:ext cx="325730" cy="275909"/>
    <xdr:sp macro="" textlink="">
      <xdr:nvSpPr>
        <xdr:cNvPr id="8" name="文字方塊 7"/>
        <xdr:cNvSpPr txBox="1"/>
      </xdr:nvSpPr>
      <xdr:spPr>
        <a:xfrm>
          <a:off x="981075" y="243840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76200</xdr:colOff>
      <xdr:row>13</xdr:row>
      <xdr:rowOff>0</xdr:rowOff>
    </xdr:from>
    <xdr:ext cx="411908" cy="254493"/>
    <xdr:sp macro="" textlink="">
      <xdr:nvSpPr>
        <xdr:cNvPr id="9" name="文字方塊 8"/>
        <xdr:cNvSpPr txBox="1"/>
      </xdr:nvSpPr>
      <xdr:spPr>
        <a:xfrm>
          <a:off x="76200" y="2466975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838200</xdr:colOff>
      <xdr:row>24</xdr:row>
      <xdr:rowOff>190500</xdr:rowOff>
    </xdr:from>
    <xdr:ext cx="325730" cy="275909"/>
    <xdr:sp macro="" textlink="">
      <xdr:nvSpPr>
        <xdr:cNvPr id="10" name="文字方塊 9"/>
        <xdr:cNvSpPr txBox="1"/>
      </xdr:nvSpPr>
      <xdr:spPr>
        <a:xfrm>
          <a:off x="952500" y="497205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47625</xdr:colOff>
      <xdr:row>24</xdr:row>
      <xdr:rowOff>200025</xdr:rowOff>
    </xdr:from>
    <xdr:ext cx="411908" cy="254493"/>
    <xdr:sp macro="" textlink="">
      <xdr:nvSpPr>
        <xdr:cNvPr id="11" name="文字方塊 10"/>
        <xdr:cNvSpPr txBox="1"/>
      </xdr:nvSpPr>
      <xdr:spPr>
        <a:xfrm>
          <a:off x="47625" y="4981575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847725</xdr:colOff>
      <xdr:row>36</xdr:row>
      <xdr:rowOff>190500</xdr:rowOff>
    </xdr:from>
    <xdr:ext cx="325730" cy="275909"/>
    <xdr:sp macro="" textlink="">
      <xdr:nvSpPr>
        <xdr:cNvPr id="12" name="文字方塊 11"/>
        <xdr:cNvSpPr txBox="1"/>
      </xdr:nvSpPr>
      <xdr:spPr>
        <a:xfrm>
          <a:off x="962025" y="752475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95250</xdr:colOff>
      <xdr:row>49</xdr:row>
      <xdr:rowOff>0</xdr:rowOff>
    </xdr:from>
    <xdr:ext cx="411908" cy="254493"/>
    <xdr:sp macro="" textlink="">
      <xdr:nvSpPr>
        <xdr:cNvPr id="13" name="文字方塊 12"/>
        <xdr:cNvSpPr txBox="1"/>
      </xdr:nvSpPr>
      <xdr:spPr>
        <a:xfrm>
          <a:off x="95250" y="10106025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809625</xdr:colOff>
      <xdr:row>48</xdr:row>
      <xdr:rowOff>190500</xdr:rowOff>
    </xdr:from>
    <xdr:ext cx="325730" cy="275909"/>
    <xdr:sp macro="" textlink="">
      <xdr:nvSpPr>
        <xdr:cNvPr id="14" name="文字方塊 13"/>
        <xdr:cNvSpPr txBox="1"/>
      </xdr:nvSpPr>
      <xdr:spPr>
        <a:xfrm>
          <a:off x="923925" y="10077450"/>
          <a:ext cx="32573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℃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76200</xdr:colOff>
      <xdr:row>37</xdr:row>
      <xdr:rowOff>9525</xdr:rowOff>
    </xdr:from>
    <xdr:ext cx="411908" cy="254493"/>
    <xdr:sp macro="" textlink="">
      <xdr:nvSpPr>
        <xdr:cNvPr id="15" name="文字方塊 14"/>
        <xdr:cNvSpPr txBox="1"/>
      </xdr:nvSpPr>
      <xdr:spPr>
        <a:xfrm>
          <a:off x="76200" y="7562850"/>
          <a:ext cx="411908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rpm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7</xdr:row>
      <xdr:rowOff>200025</xdr:rowOff>
    </xdr:from>
    <xdr:to>
      <xdr:col>12</xdr:col>
      <xdr:colOff>914400</xdr:colOff>
      <xdr:row>8</xdr:row>
      <xdr:rowOff>9525</xdr:rowOff>
    </xdr:to>
    <xdr:sp macro="" textlink="">
      <xdr:nvSpPr>
        <xdr:cNvPr id="5" name="橢圓 4"/>
        <xdr:cNvSpPr/>
      </xdr:nvSpPr>
      <xdr:spPr>
        <a:xfrm>
          <a:off x="9210675" y="1562100"/>
          <a:ext cx="152400" cy="2286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892082</xdr:colOff>
      <xdr:row>7</xdr:row>
      <xdr:rowOff>122755</xdr:rowOff>
    </xdr:from>
    <xdr:to>
      <xdr:col>12</xdr:col>
      <xdr:colOff>1400173</xdr:colOff>
      <xdr:row>7</xdr:row>
      <xdr:rowOff>233503</xdr:rowOff>
    </xdr:to>
    <xdr:cxnSp macro="">
      <xdr:nvCxnSpPr>
        <xdr:cNvPr id="7" name="直線單箭頭接點 6"/>
        <xdr:cNvCxnSpPr>
          <a:stCxn id="5" idx="7"/>
          <a:endCxn id="8" idx="1"/>
        </xdr:cNvCxnSpPr>
      </xdr:nvCxnSpPr>
      <xdr:spPr>
        <a:xfrm flipV="1">
          <a:off x="9340757" y="1484830"/>
          <a:ext cx="508091" cy="11074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1400173</xdr:colOff>
      <xdr:row>6</xdr:row>
      <xdr:rowOff>200025</xdr:rowOff>
    </xdr:from>
    <xdr:ext cx="533401" cy="264560"/>
    <xdr:sp macro="" textlink="">
      <xdr:nvSpPr>
        <xdr:cNvPr id="8" name="文字方塊 7"/>
        <xdr:cNvSpPr txBox="1"/>
      </xdr:nvSpPr>
      <xdr:spPr>
        <a:xfrm>
          <a:off x="9848848" y="1352550"/>
          <a:ext cx="533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1100"/>
            <a:t>ASCII</a:t>
          </a:r>
          <a:endParaRPr lang="zh-TW" altLang="en-US" sz="1100"/>
        </a:p>
      </xdr:txBody>
    </xdr:sp>
    <xdr:clientData/>
  </xdr:oneCellAnchor>
  <xdr:twoCellAnchor>
    <xdr:from>
      <xdr:col>12</xdr:col>
      <xdr:colOff>762000</xdr:colOff>
      <xdr:row>85</xdr:row>
      <xdr:rowOff>200025</xdr:rowOff>
    </xdr:from>
    <xdr:to>
      <xdr:col>12</xdr:col>
      <xdr:colOff>914400</xdr:colOff>
      <xdr:row>86</xdr:row>
      <xdr:rowOff>9525</xdr:rowOff>
    </xdr:to>
    <xdr:sp macro="" textlink="">
      <xdr:nvSpPr>
        <xdr:cNvPr id="9" name="橢圓 8"/>
        <xdr:cNvSpPr/>
      </xdr:nvSpPr>
      <xdr:spPr>
        <a:xfrm>
          <a:off x="10482943" y="1745796"/>
          <a:ext cx="152400" cy="223158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85" zoomScaleNormal="85" workbookViewId="0">
      <pane ySplit="3" topLeftCell="A12" activePane="bottomLeft" state="frozen"/>
      <selection pane="bottomLeft" activeCell="D34" sqref="D34"/>
    </sheetView>
  </sheetViews>
  <sheetFormatPr defaultColWidth="9" defaultRowHeight="24.9" customHeight="1"/>
  <cols>
    <col min="1" max="1" width="2.21875" style="83" customWidth="1"/>
    <col min="2" max="2" width="5.44140625" style="11" bestFit="1" customWidth="1"/>
    <col min="3" max="3" width="30.44140625" style="15" customWidth="1"/>
    <col min="4" max="4" width="71.6640625" style="15" bestFit="1" customWidth="1"/>
    <col min="5" max="5" width="10.44140625" style="11" bestFit="1" customWidth="1"/>
    <col min="6" max="6" width="11.6640625" style="11" bestFit="1" customWidth="1"/>
    <col min="7" max="7" width="10.44140625" style="11" bestFit="1" customWidth="1"/>
    <col min="8" max="8" width="7.6640625" style="11" bestFit="1" customWidth="1"/>
    <col min="9" max="9" width="28.6640625" style="11" customWidth="1"/>
    <col min="10" max="16384" width="9" style="11"/>
  </cols>
  <sheetData>
    <row r="1" spans="2:9" s="83" customFormat="1" ht="12.75" customHeight="1">
      <c r="C1" s="84"/>
      <c r="D1" s="84"/>
    </row>
    <row r="2" spans="2:9" ht="29.25" customHeight="1">
      <c r="B2" s="177" t="s">
        <v>328</v>
      </c>
      <c r="C2" s="177"/>
      <c r="D2" s="177"/>
      <c r="E2" s="177"/>
      <c r="F2" s="177"/>
      <c r="G2" s="177"/>
      <c r="H2" s="177"/>
      <c r="I2" s="177"/>
    </row>
    <row r="3" spans="2:9" ht="31.2">
      <c r="B3" s="9" t="s">
        <v>233</v>
      </c>
      <c r="C3" s="9" t="s">
        <v>235</v>
      </c>
      <c r="D3" s="9" t="s">
        <v>242</v>
      </c>
      <c r="E3" s="9" t="s">
        <v>238</v>
      </c>
      <c r="F3" s="9" t="s">
        <v>237</v>
      </c>
      <c r="G3" s="9" t="s">
        <v>243</v>
      </c>
      <c r="H3" s="10" t="s">
        <v>234</v>
      </c>
      <c r="I3" s="10" t="s">
        <v>241</v>
      </c>
    </row>
    <row r="4" spans="2:9" ht="24.75" customHeight="1">
      <c r="B4" s="181" t="s">
        <v>239</v>
      </c>
      <c r="C4" s="182"/>
      <c r="D4" s="182"/>
      <c r="E4" s="182"/>
      <c r="F4" s="182"/>
      <c r="G4" s="182"/>
      <c r="H4" s="182"/>
      <c r="I4" s="183"/>
    </row>
    <row r="5" spans="2:9" ht="32.4">
      <c r="B5" s="12">
        <v>1</v>
      </c>
      <c r="C5" s="16" t="s">
        <v>488</v>
      </c>
      <c r="D5" s="127" t="s">
        <v>484</v>
      </c>
      <c r="E5" s="26">
        <v>43732</v>
      </c>
      <c r="F5" s="129">
        <v>43564</v>
      </c>
      <c r="G5" s="129">
        <v>43564</v>
      </c>
      <c r="H5" s="13" t="s">
        <v>485</v>
      </c>
      <c r="I5" s="19"/>
    </row>
    <row r="6" spans="2:9" ht="16.2">
      <c r="B6" s="14">
        <v>2</v>
      </c>
      <c r="C6" s="17" t="s">
        <v>489</v>
      </c>
      <c r="D6" s="127" t="s">
        <v>493</v>
      </c>
      <c r="E6" s="26">
        <v>43732</v>
      </c>
      <c r="F6" s="129">
        <v>43601</v>
      </c>
      <c r="G6" s="129">
        <v>43601</v>
      </c>
      <c r="H6" s="13" t="s">
        <v>485</v>
      </c>
      <c r="I6" s="19"/>
    </row>
    <row r="7" spans="2:9" ht="16.2">
      <c r="B7" s="14">
        <v>3</v>
      </c>
      <c r="C7" s="17" t="s">
        <v>490</v>
      </c>
      <c r="D7" s="128" t="s">
        <v>491</v>
      </c>
      <c r="E7" s="26">
        <v>43732</v>
      </c>
      <c r="F7" s="129">
        <v>43558</v>
      </c>
      <c r="G7" s="129">
        <v>43558</v>
      </c>
      <c r="H7" s="13" t="s">
        <v>485</v>
      </c>
      <c r="I7" s="19"/>
    </row>
    <row r="8" spans="2:9" ht="64.8">
      <c r="B8" s="12">
        <v>4</v>
      </c>
      <c r="C8" s="17" t="s">
        <v>489</v>
      </c>
      <c r="D8" s="127" t="s">
        <v>495</v>
      </c>
      <c r="E8" s="26">
        <v>43732</v>
      </c>
      <c r="F8" s="129">
        <v>43588</v>
      </c>
      <c r="G8" s="39" t="s">
        <v>250</v>
      </c>
      <c r="H8" s="13" t="s">
        <v>236</v>
      </c>
      <c r="I8" s="19"/>
    </row>
    <row r="9" spans="2:9" ht="16.2">
      <c r="B9" s="12">
        <v>5</v>
      </c>
      <c r="C9" s="128" t="s">
        <v>481</v>
      </c>
      <c r="D9" s="128" t="s">
        <v>492</v>
      </c>
      <c r="E9" s="26">
        <v>43732</v>
      </c>
      <c r="F9" s="129">
        <v>43622</v>
      </c>
      <c r="G9" s="40">
        <v>43686</v>
      </c>
      <c r="H9" s="13" t="s">
        <v>485</v>
      </c>
      <c r="I9" s="19"/>
    </row>
    <row r="10" spans="2:9" ht="48.6">
      <c r="B10" s="14">
        <v>6</v>
      </c>
      <c r="C10" s="128" t="s">
        <v>482</v>
      </c>
      <c r="D10" s="127" t="s">
        <v>501</v>
      </c>
      <c r="E10" s="26">
        <v>43732</v>
      </c>
      <c r="F10" s="129">
        <v>43651</v>
      </c>
      <c r="G10" s="39" t="s">
        <v>250</v>
      </c>
      <c r="H10" s="13" t="s">
        <v>236</v>
      </c>
      <c r="I10" s="19"/>
    </row>
    <row r="11" spans="2:9" ht="16.2">
      <c r="B11" s="14">
        <v>7</v>
      </c>
      <c r="C11" s="128" t="s">
        <v>483</v>
      </c>
      <c r="D11" s="128" t="s">
        <v>535</v>
      </c>
      <c r="E11" s="26">
        <v>43732</v>
      </c>
      <c r="F11" s="129">
        <v>43830</v>
      </c>
      <c r="G11" s="39" t="s">
        <v>250</v>
      </c>
      <c r="H11" s="13" t="s">
        <v>236</v>
      </c>
      <c r="I11" s="92"/>
    </row>
    <row r="12" spans="2:9" ht="48.6">
      <c r="B12" s="12">
        <v>8</v>
      </c>
      <c r="C12" s="128" t="s">
        <v>494</v>
      </c>
      <c r="D12" s="127" t="s">
        <v>500</v>
      </c>
      <c r="E12" s="132" t="s">
        <v>497</v>
      </c>
      <c r="F12" s="132" t="s">
        <v>498</v>
      </c>
      <c r="G12" s="131" t="s">
        <v>499</v>
      </c>
      <c r="H12" s="13" t="s">
        <v>496</v>
      </c>
      <c r="I12" s="19"/>
    </row>
    <row r="13" spans="2:9" ht="16.2">
      <c r="B13" s="14"/>
      <c r="C13" s="24"/>
      <c r="D13" s="128"/>
      <c r="E13" s="21"/>
      <c r="F13" s="38"/>
      <c r="G13" s="20"/>
      <c r="H13" s="13"/>
      <c r="I13" s="19"/>
    </row>
    <row r="14" spans="2:9" ht="16.2">
      <c r="B14" s="178" t="s">
        <v>240</v>
      </c>
      <c r="C14" s="179"/>
      <c r="D14" s="179"/>
      <c r="E14" s="179"/>
      <c r="F14" s="179"/>
      <c r="G14" s="179"/>
      <c r="H14" s="179"/>
      <c r="I14" s="180"/>
    </row>
    <row r="15" spans="2:9" ht="32.4">
      <c r="B15" s="12">
        <v>1</v>
      </c>
      <c r="C15" s="23" t="s">
        <v>503</v>
      </c>
      <c r="D15" s="22" t="s">
        <v>502</v>
      </c>
      <c r="E15" s="26">
        <v>43754</v>
      </c>
      <c r="F15" s="38">
        <v>43761</v>
      </c>
      <c r="G15" s="38">
        <v>43761</v>
      </c>
      <c r="H15" s="13" t="s">
        <v>485</v>
      </c>
      <c r="I15" s="19"/>
    </row>
    <row r="16" spans="2:9" ht="16.2">
      <c r="B16" s="12"/>
      <c r="C16" s="22"/>
      <c r="D16" s="19"/>
      <c r="E16" s="21"/>
      <c r="F16" s="20"/>
      <c r="G16" s="20"/>
      <c r="H16" s="13"/>
      <c r="I16" s="19"/>
    </row>
    <row r="17" spans="2:9" ht="16.2">
      <c r="B17" s="178" t="s">
        <v>244</v>
      </c>
      <c r="C17" s="179"/>
      <c r="D17" s="179"/>
      <c r="E17" s="179"/>
      <c r="F17" s="179"/>
      <c r="G17" s="179"/>
      <c r="H17" s="179"/>
      <c r="I17" s="180"/>
    </row>
    <row r="18" spans="2:9" ht="16.2">
      <c r="B18" s="12">
        <v>1</v>
      </c>
      <c r="C18" s="37" t="s">
        <v>249</v>
      </c>
      <c r="D18" s="130" t="s">
        <v>486</v>
      </c>
      <c r="E18" s="26">
        <v>43886</v>
      </c>
      <c r="F18" s="27" t="s">
        <v>231</v>
      </c>
      <c r="G18" s="27" t="s">
        <v>231</v>
      </c>
      <c r="H18" s="13" t="s">
        <v>236</v>
      </c>
      <c r="I18" s="19"/>
    </row>
    <row r="19" spans="2:9" ht="32.4">
      <c r="B19" s="12">
        <v>2</v>
      </c>
      <c r="C19" s="37" t="s">
        <v>278</v>
      </c>
      <c r="D19" s="82" t="s">
        <v>487</v>
      </c>
      <c r="E19" s="26">
        <v>43886</v>
      </c>
      <c r="F19" s="27" t="s">
        <v>231</v>
      </c>
      <c r="G19" s="27" t="s">
        <v>231</v>
      </c>
      <c r="H19" s="13" t="s">
        <v>236</v>
      </c>
      <c r="I19" s="19"/>
    </row>
    <row r="20" spans="2:9" ht="16.2">
      <c r="B20" s="12">
        <v>3</v>
      </c>
      <c r="C20" s="18" t="s">
        <v>504</v>
      </c>
      <c r="D20" s="127" t="s">
        <v>532</v>
      </c>
      <c r="E20" s="25">
        <v>43763</v>
      </c>
      <c r="F20" s="27" t="s">
        <v>231</v>
      </c>
      <c r="G20" s="27" t="s">
        <v>231</v>
      </c>
      <c r="H20" s="13" t="s">
        <v>485</v>
      </c>
      <c r="I20" s="19"/>
    </row>
    <row r="21" spans="2:9" ht="16.2">
      <c r="B21" s="12">
        <v>4</v>
      </c>
      <c r="C21" s="22" t="s">
        <v>533</v>
      </c>
      <c r="D21" s="127" t="s">
        <v>534</v>
      </c>
      <c r="E21" s="25">
        <v>43769</v>
      </c>
      <c r="F21" s="27" t="s">
        <v>231</v>
      </c>
      <c r="G21" s="27" t="s">
        <v>231</v>
      </c>
      <c r="H21" s="13" t="s">
        <v>485</v>
      </c>
      <c r="I21" s="19"/>
    </row>
    <row r="22" spans="2:9" ht="23.25" customHeight="1">
      <c r="B22" s="12"/>
      <c r="C22" s="22"/>
      <c r="D22" s="19"/>
      <c r="E22" s="26"/>
      <c r="F22" s="27"/>
      <c r="G22" s="27"/>
      <c r="H22" s="13"/>
      <c r="I22" s="19"/>
    </row>
    <row r="23" spans="2:9" ht="16.2">
      <c r="C23" s="11"/>
      <c r="D23" s="11"/>
    </row>
    <row r="24" spans="2:9" ht="16.2">
      <c r="C24" s="11"/>
      <c r="D24" s="11"/>
    </row>
    <row r="25" spans="2:9" ht="16.2">
      <c r="C25" s="11"/>
      <c r="D25" s="11"/>
    </row>
    <row r="26" spans="2:9" ht="16.2">
      <c r="C26" s="11"/>
      <c r="D26" s="11"/>
    </row>
    <row r="27" spans="2:9" ht="16.2">
      <c r="C27" s="11"/>
      <c r="D27" s="11"/>
    </row>
    <row r="28" spans="2:9" ht="16.2">
      <c r="C28" s="11"/>
      <c r="D28" s="11"/>
    </row>
    <row r="29" spans="2:9" ht="16.2">
      <c r="C29" s="11"/>
      <c r="D29" s="11"/>
    </row>
    <row r="30" spans="2:9" ht="16.2"/>
    <row r="31" spans="2:9" ht="16.2"/>
    <row r="32" spans="2:9" ht="16.2"/>
    <row r="33" ht="16.2"/>
    <row r="34" ht="16.2"/>
    <row r="36" ht="16.2"/>
    <row r="37" ht="16.2"/>
    <row r="38" ht="16.2"/>
    <row r="39" ht="16.2"/>
    <row r="42" ht="16.2"/>
    <row r="43" ht="16.2"/>
    <row r="45" ht="16.2"/>
    <row r="47" ht="16.2"/>
    <row r="48" ht="16.2"/>
    <row r="49" ht="16.2"/>
    <row r="50" ht="16.2"/>
    <row r="51" ht="16.2"/>
    <row r="52" ht="16.2"/>
  </sheetData>
  <mergeCells count="4">
    <mergeCell ref="B2:I2"/>
    <mergeCell ref="B14:I14"/>
    <mergeCell ref="B4:I4"/>
    <mergeCell ref="B17:I17"/>
  </mergeCells>
  <phoneticPr fontId="1" type="noConversion"/>
  <conditionalFormatting sqref="H3 H5:H6 H12:H13 H18">
    <cfRule type="cellIs" dxfId="63" priority="106" operator="equal">
      <formula>"G"</formula>
    </cfRule>
    <cfRule type="cellIs" dxfId="62" priority="107" operator="equal">
      <formula>"Y"</formula>
    </cfRule>
    <cfRule type="cellIs" dxfId="61" priority="108" operator="equal">
      <formula>"R"</formula>
    </cfRule>
  </conditionalFormatting>
  <conditionalFormatting sqref="H15">
    <cfRule type="cellIs" dxfId="60" priority="88" operator="equal">
      <formula>"G"</formula>
    </cfRule>
    <cfRule type="cellIs" dxfId="59" priority="89" operator="equal">
      <formula>"Y"</formula>
    </cfRule>
    <cfRule type="cellIs" dxfId="58" priority="90" operator="equal">
      <formula>"R"</formula>
    </cfRule>
  </conditionalFormatting>
  <conditionalFormatting sqref="I3">
    <cfRule type="cellIs" dxfId="57" priority="85" operator="equal">
      <formula>"G"</formula>
    </cfRule>
    <cfRule type="cellIs" dxfId="56" priority="86" operator="equal">
      <formula>"Y"</formula>
    </cfRule>
    <cfRule type="cellIs" dxfId="55" priority="87" operator="equal">
      <formula>"R"</formula>
    </cfRule>
  </conditionalFormatting>
  <conditionalFormatting sqref="H16">
    <cfRule type="cellIs" dxfId="54" priority="79" operator="equal">
      <formula>"G"</formula>
    </cfRule>
    <cfRule type="cellIs" dxfId="53" priority="80" operator="equal">
      <formula>"Y"</formula>
    </cfRule>
    <cfRule type="cellIs" dxfId="52" priority="81" operator="equal">
      <formula>"R"</formula>
    </cfRule>
  </conditionalFormatting>
  <conditionalFormatting sqref="H20">
    <cfRule type="cellIs" dxfId="51" priority="67" operator="equal">
      <formula>"G"</formula>
    </cfRule>
    <cfRule type="cellIs" dxfId="50" priority="68" operator="equal">
      <formula>"Y"</formula>
    </cfRule>
    <cfRule type="cellIs" dxfId="49" priority="69" operator="equal">
      <formula>"R"</formula>
    </cfRule>
  </conditionalFormatting>
  <conditionalFormatting sqref="H21">
    <cfRule type="cellIs" dxfId="48" priority="64" operator="equal">
      <formula>"G"</formula>
    </cfRule>
    <cfRule type="cellIs" dxfId="47" priority="65" operator="equal">
      <formula>"Y"</formula>
    </cfRule>
    <cfRule type="cellIs" dxfId="46" priority="66" operator="equal">
      <formula>"R"</formula>
    </cfRule>
  </conditionalFormatting>
  <conditionalFormatting sqref="H22">
    <cfRule type="cellIs" dxfId="45" priority="61" operator="equal">
      <formula>"G"</formula>
    </cfRule>
    <cfRule type="cellIs" dxfId="44" priority="62" operator="equal">
      <formula>"Y"</formula>
    </cfRule>
    <cfRule type="cellIs" dxfId="43" priority="63" operator="equal">
      <formula>"R"</formula>
    </cfRule>
  </conditionalFormatting>
  <conditionalFormatting sqref="H19">
    <cfRule type="cellIs" dxfId="42" priority="25" operator="equal">
      <formula>"G"</formula>
    </cfRule>
    <cfRule type="cellIs" dxfId="41" priority="26" operator="equal">
      <formula>"Y"</formula>
    </cfRule>
    <cfRule type="cellIs" dxfId="40" priority="27" operator="equal">
      <formula>"R"</formula>
    </cfRule>
  </conditionalFormatting>
  <conditionalFormatting sqref="H7">
    <cfRule type="cellIs" dxfId="39" priority="13" operator="equal">
      <formula>"G"</formula>
    </cfRule>
    <cfRule type="cellIs" dxfId="38" priority="14" operator="equal">
      <formula>"Y"</formula>
    </cfRule>
    <cfRule type="cellIs" dxfId="37" priority="15" operator="equal">
      <formula>"R"</formula>
    </cfRule>
  </conditionalFormatting>
  <conditionalFormatting sqref="H9">
    <cfRule type="cellIs" dxfId="36" priority="10" operator="equal">
      <formula>"G"</formula>
    </cfRule>
    <cfRule type="cellIs" dxfId="35" priority="11" operator="equal">
      <formula>"Y"</formula>
    </cfRule>
    <cfRule type="cellIs" dxfId="34" priority="12" operator="equal">
      <formula>"R"</formula>
    </cfRule>
  </conditionalFormatting>
  <conditionalFormatting sqref="H8">
    <cfRule type="cellIs" dxfId="33" priority="7" operator="equal">
      <formula>"G"</formula>
    </cfRule>
    <cfRule type="cellIs" dxfId="32" priority="8" operator="equal">
      <formula>"Y"</formula>
    </cfRule>
    <cfRule type="cellIs" dxfId="31" priority="9" operator="equal">
      <formula>"R"</formula>
    </cfRule>
  </conditionalFormatting>
  <conditionalFormatting sqref="H10">
    <cfRule type="cellIs" dxfId="30" priority="4" operator="equal">
      <formula>"G"</formula>
    </cfRule>
    <cfRule type="cellIs" dxfId="29" priority="5" operator="equal">
      <formula>"Y"</formula>
    </cfRule>
    <cfRule type="cellIs" dxfId="28" priority="6" operator="equal">
      <formula>"R"</formula>
    </cfRule>
  </conditionalFormatting>
  <conditionalFormatting sqref="H11">
    <cfRule type="cellIs" dxfId="27" priority="1" operator="equal">
      <formula>"G"</formula>
    </cfRule>
    <cfRule type="cellIs" dxfId="26" priority="2" operator="equal">
      <formula>"Y"</formula>
    </cfRule>
    <cfRule type="cellIs" dxfId="25" priority="3" operator="equal">
      <formula>"R"</formula>
    </cfRule>
  </conditionalFormatting>
  <hyperlinks>
    <hyperlink ref="C18" location="調校MAP!A1" display="調校Map"/>
    <hyperlink ref="C19" location="問答參數列表!A1" display="AFI問答參數訂定"/>
    <hyperlink ref="C20" location="'CAN Protocol'!A1" display="CAN Protocol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opLeftCell="A16" workbookViewId="0">
      <selection activeCell="I15" sqref="I15"/>
    </sheetView>
  </sheetViews>
  <sheetFormatPr defaultRowHeight="16.2"/>
  <cols>
    <col min="2" max="2" width="16.33203125" bestFit="1" customWidth="1"/>
    <col min="3" max="3" width="28.21875" bestFit="1" customWidth="1"/>
    <col min="4" max="4" width="4" bestFit="1" customWidth="1"/>
    <col min="5" max="5" width="7.6640625" bestFit="1" customWidth="1"/>
    <col min="6" max="6" width="7.33203125" bestFit="1" customWidth="1"/>
    <col min="7" max="7" width="46.109375" customWidth="1"/>
  </cols>
  <sheetData>
    <row r="1" spans="2:7" ht="16.8" thickBot="1"/>
    <row r="2" spans="2:7" ht="16.8" thickBot="1">
      <c r="B2" s="97" t="s">
        <v>355</v>
      </c>
      <c r="C2" s="97" t="s">
        <v>356</v>
      </c>
      <c r="D2" s="98" t="s">
        <v>357</v>
      </c>
      <c r="E2" s="98" t="s">
        <v>358</v>
      </c>
      <c r="F2" s="98" t="s">
        <v>359</v>
      </c>
      <c r="G2" s="99" t="s">
        <v>360</v>
      </c>
    </row>
    <row r="3" spans="2:7" ht="32.4">
      <c r="B3" s="184" t="s">
        <v>361</v>
      </c>
      <c r="C3" s="100" t="s">
        <v>362</v>
      </c>
      <c r="D3" s="101" t="s">
        <v>363</v>
      </c>
      <c r="E3" s="101" t="s">
        <v>364</v>
      </c>
      <c r="F3" s="101">
        <v>30</v>
      </c>
      <c r="G3" s="102" t="s">
        <v>365</v>
      </c>
    </row>
    <row r="4" spans="2:7" ht="32.4">
      <c r="B4" s="185"/>
      <c r="C4" s="103" t="s">
        <v>366</v>
      </c>
      <c r="D4" s="104" t="s">
        <v>367</v>
      </c>
      <c r="E4" s="104" t="s">
        <v>368</v>
      </c>
      <c r="F4" s="104">
        <v>29</v>
      </c>
      <c r="G4" s="105" t="s">
        <v>369</v>
      </c>
    </row>
    <row r="5" spans="2:7" ht="32.4">
      <c r="B5" s="185"/>
      <c r="C5" s="103" t="s">
        <v>370</v>
      </c>
      <c r="D5" s="104" t="s">
        <v>367</v>
      </c>
      <c r="E5" s="104" t="s">
        <v>371</v>
      </c>
      <c r="F5" s="104">
        <v>20</v>
      </c>
      <c r="G5" s="105" t="s">
        <v>372</v>
      </c>
    </row>
    <row r="6" spans="2:7" ht="33" thickBot="1">
      <c r="B6" s="186"/>
      <c r="C6" s="106" t="s">
        <v>373</v>
      </c>
      <c r="D6" s="107" t="s">
        <v>374</v>
      </c>
      <c r="E6" s="107" t="s">
        <v>375</v>
      </c>
      <c r="F6" s="107">
        <v>32</v>
      </c>
      <c r="G6" s="108" t="s">
        <v>376</v>
      </c>
    </row>
    <row r="7" spans="2:7">
      <c r="B7" s="184" t="s">
        <v>377</v>
      </c>
      <c r="C7" s="100" t="s">
        <v>378</v>
      </c>
      <c r="D7" s="101" t="s">
        <v>374</v>
      </c>
      <c r="E7" s="101" t="s">
        <v>379</v>
      </c>
      <c r="F7" s="101">
        <v>6</v>
      </c>
      <c r="G7" s="109" t="s">
        <v>380</v>
      </c>
    </row>
    <row r="8" spans="2:7" ht="16.8" thickBot="1">
      <c r="B8" s="186"/>
      <c r="C8" s="106" t="s">
        <v>381</v>
      </c>
      <c r="D8" s="107" t="s">
        <v>383</v>
      </c>
      <c r="E8" s="107" t="s">
        <v>384</v>
      </c>
      <c r="F8" s="107">
        <v>5</v>
      </c>
      <c r="G8" s="110" t="s">
        <v>385</v>
      </c>
    </row>
    <row r="9" spans="2:7">
      <c r="B9" s="184" t="s">
        <v>386</v>
      </c>
      <c r="C9" s="100" t="s">
        <v>387</v>
      </c>
      <c r="D9" s="101" t="s">
        <v>383</v>
      </c>
      <c r="E9" s="101" t="s">
        <v>388</v>
      </c>
      <c r="F9" s="101">
        <v>43</v>
      </c>
      <c r="G9" s="109" t="s">
        <v>389</v>
      </c>
    </row>
    <row r="10" spans="2:7" ht="49.2" thickBot="1">
      <c r="B10" s="185"/>
      <c r="C10" s="103" t="s">
        <v>390</v>
      </c>
      <c r="D10" s="104" t="s">
        <v>374</v>
      </c>
      <c r="E10" s="104" t="s">
        <v>391</v>
      </c>
      <c r="F10" s="104">
        <v>56</v>
      </c>
      <c r="G10" s="105" t="s">
        <v>392</v>
      </c>
    </row>
    <row r="11" spans="2:7">
      <c r="B11" s="184" t="s">
        <v>393</v>
      </c>
      <c r="C11" s="100" t="s">
        <v>394</v>
      </c>
      <c r="D11" s="111" t="s">
        <v>382</v>
      </c>
      <c r="E11" s="101" t="s">
        <v>245</v>
      </c>
      <c r="F11" s="112">
        <v>52</v>
      </c>
      <c r="G11" s="109" t="s">
        <v>395</v>
      </c>
    </row>
    <row r="12" spans="2:7">
      <c r="B12" s="185"/>
      <c r="C12" s="103" t="s">
        <v>396</v>
      </c>
      <c r="D12" s="113" t="s">
        <v>363</v>
      </c>
      <c r="E12" s="104" t="s">
        <v>84</v>
      </c>
      <c r="F12" s="114">
        <v>25</v>
      </c>
      <c r="G12" s="115" t="s">
        <v>397</v>
      </c>
    </row>
    <row r="13" spans="2:7">
      <c r="B13" s="185"/>
      <c r="C13" s="103" t="s">
        <v>398</v>
      </c>
      <c r="D13" s="113" t="s">
        <v>399</v>
      </c>
      <c r="E13" s="104" t="s">
        <v>400</v>
      </c>
      <c r="F13" s="114">
        <v>26</v>
      </c>
      <c r="G13" s="115" t="s">
        <v>401</v>
      </c>
    </row>
    <row r="14" spans="2:7">
      <c r="B14" s="185"/>
      <c r="C14" s="103" t="s">
        <v>402</v>
      </c>
      <c r="D14" s="113" t="s">
        <v>403</v>
      </c>
      <c r="E14" s="104" t="s">
        <v>404</v>
      </c>
      <c r="F14" s="114">
        <v>53</v>
      </c>
      <c r="G14" s="115" t="s">
        <v>405</v>
      </c>
    </row>
    <row r="15" spans="2:7" ht="16.8" thickBot="1">
      <c r="B15" s="186"/>
      <c r="C15" s="106" t="s">
        <v>406</v>
      </c>
      <c r="D15" s="116" t="s">
        <v>382</v>
      </c>
      <c r="E15" s="107" t="s">
        <v>407</v>
      </c>
      <c r="F15" s="117">
        <v>48</v>
      </c>
      <c r="G15" s="110" t="s">
        <v>408</v>
      </c>
    </row>
    <row r="16" spans="2:7">
      <c r="B16" s="185" t="s">
        <v>409</v>
      </c>
      <c r="C16" s="103" t="s">
        <v>410</v>
      </c>
      <c r="D16" s="104" t="s">
        <v>411</v>
      </c>
      <c r="E16" s="118" t="s">
        <v>412</v>
      </c>
      <c r="F16" s="118">
        <v>62</v>
      </c>
      <c r="G16" s="115" t="s">
        <v>413</v>
      </c>
    </row>
    <row r="17" spans="2:7">
      <c r="B17" s="185"/>
      <c r="C17" s="103" t="s">
        <v>414</v>
      </c>
      <c r="D17" s="119" t="s">
        <v>415</v>
      </c>
      <c r="E17" s="119" t="s">
        <v>415</v>
      </c>
      <c r="F17" s="119" t="s">
        <v>415</v>
      </c>
      <c r="G17" s="120" t="s">
        <v>415</v>
      </c>
    </row>
    <row r="18" spans="2:7">
      <c r="B18" s="185"/>
      <c r="C18" s="103" t="s">
        <v>416</v>
      </c>
      <c r="D18" s="119" t="s">
        <v>415</v>
      </c>
      <c r="E18" s="119" t="s">
        <v>415</v>
      </c>
      <c r="F18" s="119" t="s">
        <v>415</v>
      </c>
      <c r="G18" s="120" t="s">
        <v>415</v>
      </c>
    </row>
    <row r="19" spans="2:7" ht="16.8" thickBot="1">
      <c r="B19" s="186"/>
      <c r="C19" s="106" t="s">
        <v>417</v>
      </c>
      <c r="D19" s="107" t="s">
        <v>418</v>
      </c>
      <c r="E19" s="107" t="s">
        <v>419</v>
      </c>
      <c r="F19" s="107">
        <v>64</v>
      </c>
      <c r="G19" s="110" t="s">
        <v>413</v>
      </c>
    </row>
    <row r="20" spans="2:7">
      <c r="B20" s="184" t="s">
        <v>420</v>
      </c>
      <c r="C20" s="100" t="s">
        <v>421</v>
      </c>
      <c r="D20" s="121" t="s">
        <v>415</v>
      </c>
      <c r="E20" s="101" t="s">
        <v>422</v>
      </c>
      <c r="F20" s="101">
        <v>18</v>
      </c>
      <c r="G20" s="109" t="s">
        <v>423</v>
      </c>
    </row>
    <row r="21" spans="2:7">
      <c r="B21" s="185"/>
      <c r="C21" s="103" t="s">
        <v>424</v>
      </c>
      <c r="D21" s="119" t="s">
        <v>415</v>
      </c>
      <c r="E21" s="104" t="s">
        <v>425</v>
      </c>
      <c r="F21" s="104">
        <v>15</v>
      </c>
      <c r="G21" s="115" t="s">
        <v>426</v>
      </c>
    </row>
    <row r="22" spans="2:7">
      <c r="B22" s="185"/>
      <c r="C22" s="103" t="s">
        <v>427</v>
      </c>
      <c r="D22" s="119" t="s">
        <v>415</v>
      </c>
      <c r="E22" s="104" t="s">
        <v>428</v>
      </c>
      <c r="F22" s="104">
        <v>14</v>
      </c>
      <c r="G22" s="115" t="s">
        <v>429</v>
      </c>
    </row>
    <row r="23" spans="2:7" ht="16.8" thickBot="1">
      <c r="B23" s="186"/>
      <c r="C23" s="106" t="s">
        <v>430</v>
      </c>
      <c r="D23" s="122" t="s">
        <v>415</v>
      </c>
      <c r="E23" s="107" t="s">
        <v>431</v>
      </c>
      <c r="F23" s="107">
        <v>19</v>
      </c>
      <c r="G23" s="110" t="s">
        <v>432</v>
      </c>
    </row>
    <row r="24" spans="2:7">
      <c r="B24" s="184" t="s">
        <v>433</v>
      </c>
      <c r="C24" s="100" t="s">
        <v>434</v>
      </c>
      <c r="D24" s="121" t="s">
        <v>415</v>
      </c>
      <c r="E24" s="101" t="s">
        <v>435</v>
      </c>
      <c r="F24" s="101">
        <v>59</v>
      </c>
      <c r="G24" s="109" t="s">
        <v>436</v>
      </c>
    </row>
    <row r="25" spans="2:7">
      <c r="B25" s="185"/>
      <c r="C25" s="103" t="s">
        <v>424</v>
      </c>
      <c r="D25" s="119" t="s">
        <v>415</v>
      </c>
      <c r="E25" s="104" t="s">
        <v>437</v>
      </c>
      <c r="F25" s="104">
        <v>2</v>
      </c>
      <c r="G25" s="115" t="s">
        <v>438</v>
      </c>
    </row>
    <row r="26" spans="2:7">
      <c r="B26" s="185"/>
      <c r="C26" s="103" t="s">
        <v>427</v>
      </c>
      <c r="D26" s="119" t="s">
        <v>415</v>
      </c>
      <c r="E26" s="104" t="s">
        <v>439</v>
      </c>
      <c r="F26" s="104">
        <v>1</v>
      </c>
      <c r="G26" s="115" t="s">
        <v>440</v>
      </c>
    </row>
    <row r="27" spans="2:7" ht="16.8" thickBot="1">
      <c r="B27" s="186"/>
      <c r="C27" s="106" t="s">
        <v>430</v>
      </c>
      <c r="D27" s="122" t="s">
        <v>415</v>
      </c>
      <c r="E27" s="107" t="s">
        <v>441</v>
      </c>
      <c r="F27" s="107">
        <v>60</v>
      </c>
      <c r="G27" s="110" t="s">
        <v>442</v>
      </c>
    </row>
    <row r="28" spans="2:7" ht="16.8" thickBot="1">
      <c r="B28" s="99" t="s">
        <v>443</v>
      </c>
      <c r="C28" s="97" t="s">
        <v>444</v>
      </c>
      <c r="D28" s="98" t="s">
        <v>445</v>
      </c>
      <c r="E28" s="98" t="s">
        <v>446</v>
      </c>
      <c r="F28" s="98">
        <v>63</v>
      </c>
      <c r="G28" s="99"/>
    </row>
    <row r="29" spans="2:7">
      <c r="B29" s="184" t="s">
        <v>447</v>
      </c>
      <c r="C29" s="100" t="s">
        <v>448</v>
      </c>
      <c r="D29" s="101" t="s">
        <v>411</v>
      </c>
      <c r="E29" s="101" t="s">
        <v>449</v>
      </c>
      <c r="F29" s="101">
        <v>7</v>
      </c>
      <c r="G29" s="109"/>
    </row>
    <row r="30" spans="2:7">
      <c r="B30" s="185"/>
      <c r="C30" s="103" t="s">
        <v>448</v>
      </c>
      <c r="D30" s="104" t="s">
        <v>411</v>
      </c>
      <c r="E30" s="104" t="s">
        <v>450</v>
      </c>
      <c r="F30" s="104">
        <v>41</v>
      </c>
      <c r="G30" s="115"/>
    </row>
    <row r="31" spans="2:7">
      <c r="B31" s="185"/>
      <c r="C31" s="103" t="s">
        <v>451</v>
      </c>
      <c r="D31" s="104" t="s">
        <v>411</v>
      </c>
      <c r="E31" s="104" t="s">
        <v>452</v>
      </c>
      <c r="F31" s="104">
        <v>8</v>
      </c>
      <c r="G31" s="115"/>
    </row>
    <row r="32" spans="2:7">
      <c r="B32" s="185"/>
      <c r="C32" s="103" t="s">
        <v>453</v>
      </c>
      <c r="D32" s="104" t="s">
        <v>411</v>
      </c>
      <c r="E32" s="104" t="s">
        <v>454</v>
      </c>
      <c r="F32" s="104">
        <v>9</v>
      </c>
      <c r="G32" s="115"/>
    </row>
    <row r="33" spans="2:7">
      <c r="B33" s="185"/>
      <c r="C33" s="103" t="s">
        <v>455</v>
      </c>
      <c r="D33" s="104" t="s">
        <v>445</v>
      </c>
      <c r="E33" s="104" t="s">
        <v>456</v>
      </c>
      <c r="F33" s="104">
        <v>10</v>
      </c>
      <c r="G33" s="115"/>
    </row>
    <row r="34" spans="2:7" ht="16.8" thickBot="1">
      <c r="B34" s="186"/>
      <c r="C34" s="106" t="s">
        <v>455</v>
      </c>
      <c r="D34" s="107" t="s">
        <v>445</v>
      </c>
      <c r="E34" s="107" t="s">
        <v>457</v>
      </c>
      <c r="F34" s="107">
        <v>40</v>
      </c>
      <c r="G34" s="110"/>
    </row>
    <row r="35" spans="2:7">
      <c r="B35" s="184" t="s">
        <v>458</v>
      </c>
      <c r="C35" s="100" t="s">
        <v>459</v>
      </c>
      <c r="D35" s="101" t="s">
        <v>411</v>
      </c>
      <c r="E35" s="101" t="s">
        <v>412</v>
      </c>
      <c r="F35" s="101">
        <v>62</v>
      </c>
      <c r="G35" s="109" t="s">
        <v>460</v>
      </c>
    </row>
    <row r="36" spans="2:7" ht="16.8" thickBot="1">
      <c r="B36" s="186"/>
      <c r="C36" s="106" t="s">
        <v>461</v>
      </c>
      <c r="D36" s="107" t="s">
        <v>418</v>
      </c>
      <c r="E36" s="107" t="s">
        <v>419</v>
      </c>
      <c r="F36" s="107">
        <v>64</v>
      </c>
      <c r="G36" s="110" t="s">
        <v>460</v>
      </c>
    </row>
    <row r="37" spans="2:7">
      <c r="B37" s="187" t="s">
        <v>480</v>
      </c>
      <c r="C37" s="123" t="s">
        <v>462</v>
      </c>
      <c r="D37" s="101"/>
      <c r="E37" s="101" t="s">
        <v>463</v>
      </c>
      <c r="F37" s="101">
        <v>50</v>
      </c>
      <c r="G37" s="109" t="s">
        <v>464</v>
      </c>
    </row>
    <row r="38" spans="2:7">
      <c r="B38" s="188"/>
      <c r="C38" s="124" t="s">
        <v>465</v>
      </c>
      <c r="D38" s="104"/>
      <c r="E38" s="104" t="s">
        <v>466</v>
      </c>
      <c r="F38" s="104">
        <v>49</v>
      </c>
      <c r="G38" s="115" t="s">
        <v>467</v>
      </c>
    </row>
    <row r="39" spans="2:7">
      <c r="B39" s="188"/>
      <c r="C39" s="124" t="s">
        <v>468</v>
      </c>
      <c r="D39" s="104"/>
      <c r="E39" s="104" t="s">
        <v>469</v>
      </c>
      <c r="F39" s="104">
        <v>46</v>
      </c>
      <c r="G39" s="125" t="s">
        <v>470</v>
      </c>
    </row>
    <row r="40" spans="2:7">
      <c r="B40" s="188"/>
      <c r="C40" s="124" t="s">
        <v>471</v>
      </c>
      <c r="D40" s="104"/>
      <c r="E40" s="104" t="s">
        <v>472</v>
      </c>
      <c r="F40" s="104">
        <v>27</v>
      </c>
      <c r="G40" s="115" t="s">
        <v>473</v>
      </c>
    </row>
    <row r="41" spans="2:7">
      <c r="B41" s="188"/>
      <c r="C41" s="124" t="s">
        <v>474</v>
      </c>
      <c r="D41" s="104"/>
      <c r="E41" s="104" t="s">
        <v>475</v>
      </c>
      <c r="F41" s="104">
        <v>36</v>
      </c>
      <c r="G41" s="115" t="s">
        <v>476</v>
      </c>
    </row>
    <row r="42" spans="2:7" ht="16.8" thickBot="1">
      <c r="B42" s="189"/>
      <c r="C42" s="126" t="s">
        <v>477</v>
      </c>
      <c r="D42" s="107"/>
      <c r="E42" s="107" t="s">
        <v>478</v>
      </c>
      <c r="F42" s="107">
        <v>35</v>
      </c>
      <c r="G42" s="110" t="s">
        <v>479</v>
      </c>
    </row>
  </sheetData>
  <mergeCells count="10">
    <mergeCell ref="B24:B27"/>
    <mergeCell ref="B29:B34"/>
    <mergeCell ref="B35:B36"/>
    <mergeCell ref="B37:B42"/>
    <mergeCell ref="B3:B6"/>
    <mergeCell ref="B7:B8"/>
    <mergeCell ref="B9:B10"/>
    <mergeCell ref="B11:B15"/>
    <mergeCell ref="B16:B19"/>
    <mergeCell ref="B20:B23"/>
  </mergeCells>
  <phoneticPr fontId="1" type="noConversion"/>
  <conditionalFormatting sqref="E24:E34 E2:E12">
    <cfRule type="duplicateValues" dxfId="24" priority="25"/>
  </conditionalFormatting>
  <conditionalFormatting sqref="F24:F34 F2:F12">
    <cfRule type="duplicateValues" dxfId="23" priority="24"/>
  </conditionalFormatting>
  <conditionalFormatting sqref="E24:E36 E16:E19 E2:E12">
    <cfRule type="duplicateValues" dxfId="22" priority="23"/>
  </conditionalFormatting>
  <conditionalFormatting sqref="E15">
    <cfRule type="duplicateValues" dxfId="21" priority="22"/>
  </conditionalFormatting>
  <conditionalFormatting sqref="F15">
    <cfRule type="duplicateValues" dxfId="20" priority="21"/>
  </conditionalFormatting>
  <conditionalFormatting sqref="E15">
    <cfRule type="duplicateValues" dxfId="19" priority="20"/>
  </conditionalFormatting>
  <conditionalFormatting sqref="E13">
    <cfRule type="duplicateValues" dxfId="18" priority="19"/>
  </conditionalFormatting>
  <conditionalFormatting sqref="F13">
    <cfRule type="duplicateValues" dxfId="17" priority="18"/>
  </conditionalFormatting>
  <conditionalFormatting sqref="E13">
    <cfRule type="duplicateValues" dxfId="16" priority="17"/>
  </conditionalFormatting>
  <conditionalFormatting sqref="E14">
    <cfRule type="duplicateValues" dxfId="15" priority="16"/>
  </conditionalFormatting>
  <conditionalFormatting sqref="F14">
    <cfRule type="duplicateValues" dxfId="14" priority="15"/>
  </conditionalFormatting>
  <conditionalFormatting sqref="E14">
    <cfRule type="duplicateValues" dxfId="13" priority="14"/>
  </conditionalFormatting>
  <conditionalFormatting sqref="E24:F36 E2:F19">
    <cfRule type="duplicateValues" dxfId="12" priority="13"/>
  </conditionalFormatting>
  <conditionalFormatting sqref="E20:E23">
    <cfRule type="duplicateValues" dxfId="11" priority="12"/>
  </conditionalFormatting>
  <conditionalFormatting sqref="F20:F23">
    <cfRule type="duplicateValues" dxfId="10" priority="11"/>
  </conditionalFormatting>
  <conditionalFormatting sqref="E20:E23">
    <cfRule type="duplicateValues" dxfId="9" priority="10"/>
  </conditionalFormatting>
  <conditionalFormatting sqref="E20:F23">
    <cfRule type="duplicateValues" dxfId="8" priority="9"/>
  </conditionalFormatting>
  <conditionalFormatting sqref="E2:F36">
    <cfRule type="duplicateValues" dxfId="7" priority="8"/>
  </conditionalFormatting>
  <conditionalFormatting sqref="E37:E42">
    <cfRule type="duplicateValues" dxfId="6" priority="7"/>
  </conditionalFormatting>
  <conditionalFormatting sqref="F37:F42">
    <cfRule type="duplicateValues" dxfId="5" priority="6"/>
  </conditionalFormatting>
  <conditionalFormatting sqref="E37:E42">
    <cfRule type="duplicateValues" dxfId="4" priority="5"/>
  </conditionalFormatting>
  <conditionalFormatting sqref="E37:F42">
    <cfRule type="duplicateValues" dxfId="3" priority="4"/>
  </conditionalFormatting>
  <conditionalFormatting sqref="E37:F42">
    <cfRule type="duplicateValues" dxfId="2" priority="3"/>
  </conditionalFormatting>
  <conditionalFormatting sqref="E2:F4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6.2"/>
  <cols>
    <col min="1" max="1" width="4" bestFit="1" customWidth="1"/>
    <col min="2" max="2" width="14.77734375" bestFit="1" customWidth="1"/>
    <col min="3" max="3" width="4" bestFit="1" customWidth="1"/>
    <col min="4" max="4" width="3.44140625" customWidth="1"/>
    <col min="5" max="5" width="4" bestFit="1" customWidth="1"/>
    <col min="6" max="6" width="14.6640625" bestFit="1" customWidth="1"/>
    <col min="7" max="7" width="4" bestFit="1" customWidth="1"/>
    <col min="8" max="8" width="3.21875" customWidth="1"/>
    <col min="9" max="9" width="4" bestFit="1" customWidth="1"/>
    <col min="10" max="10" width="16.109375" bestFit="1" customWidth="1"/>
    <col min="11" max="11" width="4" bestFit="1" customWidth="1"/>
    <col min="12" max="12" width="8.88671875" customWidth="1"/>
    <col min="13" max="13" width="6.6640625" bestFit="1" customWidth="1"/>
    <col min="14" max="14" width="8.109375" bestFit="1" customWidth="1"/>
    <col min="15" max="15" width="17.33203125" customWidth="1"/>
    <col min="16" max="16" width="17" style="34" customWidth="1"/>
    <col min="17" max="17" width="5.88671875" bestFit="1" customWidth="1"/>
    <col min="18" max="18" width="10.6640625" customWidth="1"/>
    <col min="19" max="19" width="11.77734375" bestFit="1" customWidth="1"/>
    <col min="20" max="22" width="12.44140625" bestFit="1" customWidth="1"/>
    <col min="23" max="23" width="18.33203125" bestFit="1" customWidth="1"/>
  </cols>
  <sheetData>
    <row r="1" spans="1:23">
      <c r="A1" s="190" t="s">
        <v>354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M1" s="2" t="s">
        <v>232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>
      <c r="A2" s="96" t="s">
        <v>246</v>
      </c>
      <c r="B2" s="96" t="s">
        <v>206</v>
      </c>
      <c r="C2" s="96"/>
      <c r="E2" s="96" t="s">
        <v>246</v>
      </c>
      <c r="F2" s="96" t="s">
        <v>200</v>
      </c>
      <c r="G2" s="96"/>
      <c r="I2" s="96" t="s">
        <v>246</v>
      </c>
      <c r="J2" s="96" t="s">
        <v>212</v>
      </c>
      <c r="K2" s="96"/>
      <c r="M2" s="7">
        <v>1</v>
      </c>
      <c r="N2" s="3" t="s">
        <v>10</v>
      </c>
      <c r="O2" s="3" t="s">
        <v>11</v>
      </c>
      <c r="P2" s="3"/>
      <c r="Q2" s="3" t="s">
        <v>10</v>
      </c>
      <c r="R2" s="3" t="s">
        <v>12</v>
      </c>
      <c r="S2" s="7" t="s">
        <v>13</v>
      </c>
      <c r="T2" s="3"/>
      <c r="U2" s="3"/>
      <c r="V2" s="3" t="s">
        <v>14</v>
      </c>
      <c r="W2" s="3" t="s">
        <v>15</v>
      </c>
    </row>
    <row r="3" spans="1:23">
      <c r="A3" s="1">
        <v>8</v>
      </c>
      <c r="B3" s="28" t="s">
        <v>37</v>
      </c>
      <c r="C3" s="1" t="s">
        <v>189</v>
      </c>
      <c r="E3" s="1">
        <v>37</v>
      </c>
      <c r="F3" s="1" t="s">
        <v>128</v>
      </c>
      <c r="G3" s="1" t="s">
        <v>201</v>
      </c>
      <c r="I3" s="1">
        <v>37</v>
      </c>
      <c r="J3" s="1" t="s">
        <v>131</v>
      </c>
      <c r="K3" s="1" t="s">
        <v>202</v>
      </c>
      <c r="M3" s="7">
        <v>2</v>
      </c>
      <c r="N3" s="3" t="s">
        <v>16</v>
      </c>
      <c r="O3" s="3" t="s">
        <v>11</v>
      </c>
      <c r="P3" s="3"/>
      <c r="Q3" s="3" t="s">
        <v>16</v>
      </c>
      <c r="R3" s="3" t="s">
        <v>17</v>
      </c>
      <c r="S3" s="7" t="s">
        <v>18</v>
      </c>
      <c r="T3" s="3"/>
      <c r="U3" s="3"/>
      <c r="V3" s="3" t="s">
        <v>19</v>
      </c>
      <c r="W3" s="3" t="s">
        <v>20</v>
      </c>
    </row>
    <row r="4" spans="1:23">
      <c r="A4" s="1">
        <v>9</v>
      </c>
      <c r="B4" s="28" t="s">
        <v>38</v>
      </c>
      <c r="C4" s="1" t="s">
        <v>189</v>
      </c>
      <c r="E4" s="1">
        <v>38</v>
      </c>
      <c r="F4" s="1" t="s">
        <v>133</v>
      </c>
      <c r="G4" s="1" t="s">
        <v>201</v>
      </c>
      <c r="I4" s="1">
        <v>61</v>
      </c>
      <c r="J4" s="1" t="s">
        <v>180</v>
      </c>
      <c r="K4" s="1" t="s">
        <v>204</v>
      </c>
      <c r="M4" s="3">
        <v>3</v>
      </c>
      <c r="N4" s="3" t="s">
        <v>21</v>
      </c>
      <c r="O4" s="3" t="s">
        <v>11</v>
      </c>
      <c r="P4" s="3"/>
      <c r="Q4" s="3" t="s">
        <v>21</v>
      </c>
      <c r="R4" s="3"/>
      <c r="S4" s="3" t="s">
        <v>22</v>
      </c>
      <c r="T4" s="3"/>
      <c r="U4" s="3"/>
      <c r="V4" s="3" t="s">
        <v>23</v>
      </c>
      <c r="W4" s="3" t="s">
        <v>24</v>
      </c>
    </row>
    <row r="5" spans="1:23">
      <c r="A5" s="1">
        <v>20</v>
      </c>
      <c r="B5" s="32" t="s">
        <v>219</v>
      </c>
      <c r="C5" s="1" t="s">
        <v>202</v>
      </c>
      <c r="E5" s="1">
        <v>47</v>
      </c>
      <c r="F5" s="1" t="s">
        <v>150</v>
      </c>
      <c r="G5" s="1" t="s">
        <v>201</v>
      </c>
      <c r="I5" s="1">
        <v>62</v>
      </c>
      <c r="J5" s="1" t="s">
        <v>180</v>
      </c>
      <c r="K5" s="1" t="s">
        <v>204</v>
      </c>
      <c r="M5" s="3">
        <v>4</v>
      </c>
      <c r="N5" s="3" t="s">
        <v>25</v>
      </c>
      <c r="O5" s="3" t="s">
        <v>11</v>
      </c>
      <c r="P5" s="3"/>
      <c r="Q5" s="3" t="s">
        <v>25</v>
      </c>
      <c r="R5" s="3" t="s">
        <v>26</v>
      </c>
      <c r="S5" s="3"/>
      <c r="T5" s="3"/>
      <c r="U5" s="3"/>
      <c r="V5" s="3" t="s">
        <v>27</v>
      </c>
      <c r="W5" s="3" t="s">
        <v>28</v>
      </c>
    </row>
    <row r="6" spans="1:23">
      <c r="A6" s="1">
        <v>21</v>
      </c>
      <c r="B6" s="1" t="s">
        <v>217</v>
      </c>
      <c r="C6" s="1" t="s">
        <v>202</v>
      </c>
      <c r="E6" s="1">
        <v>48</v>
      </c>
      <c r="F6" s="8" t="s">
        <v>151</v>
      </c>
      <c r="G6" s="1" t="s">
        <v>201</v>
      </c>
      <c r="M6" s="6">
        <v>5</v>
      </c>
      <c r="N6" s="3" t="s">
        <v>29</v>
      </c>
      <c r="O6" s="3" t="s">
        <v>11</v>
      </c>
      <c r="P6" s="3"/>
      <c r="Q6" s="3" t="s">
        <v>29</v>
      </c>
      <c r="R6" s="3" t="s">
        <v>30</v>
      </c>
      <c r="S6" s="3"/>
      <c r="T6" s="3"/>
      <c r="U6" s="6" t="s">
        <v>31</v>
      </c>
      <c r="V6" s="3" t="s">
        <v>32</v>
      </c>
      <c r="W6" s="3"/>
    </row>
    <row r="7" spans="1:23">
      <c r="A7" s="1">
        <v>25</v>
      </c>
      <c r="B7" s="1" t="s">
        <v>85</v>
      </c>
      <c r="C7" s="1" t="s">
        <v>202</v>
      </c>
      <c r="E7" s="1">
        <v>49</v>
      </c>
      <c r="F7" s="94" t="s">
        <v>152</v>
      </c>
      <c r="G7" s="1" t="s">
        <v>201</v>
      </c>
      <c r="I7" s="4" t="s">
        <v>246</v>
      </c>
      <c r="J7" s="4" t="s">
        <v>226</v>
      </c>
      <c r="K7" s="4"/>
      <c r="M7" s="6">
        <v>6</v>
      </c>
      <c r="N7" s="3" t="s">
        <v>33</v>
      </c>
      <c r="O7" s="3" t="s">
        <v>11</v>
      </c>
      <c r="P7" s="3"/>
      <c r="Q7" s="3" t="s">
        <v>33</v>
      </c>
      <c r="R7" s="3"/>
      <c r="S7" s="3"/>
      <c r="T7" s="3"/>
      <c r="U7" s="6" t="s">
        <v>34</v>
      </c>
      <c r="V7" s="3" t="s">
        <v>35</v>
      </c>
      <c r="W7" s="3"/>
    </row>
    <row r="8" spans="1:23">
      <c r="A8" s="1">
        <v>26</v>
      </c>
      <c r="B8" s="1" t="s">
        <v>88</v>
      </c>
      <c r="C8" s="1" t="s">
        <v>202</v>
      </c>
      <c r="E8" s="1">
        <v>50</v>
      </c>
      <c r="F8" s="94" t="s">
        <v>157</v>
      </c>
      <c r="G8" s="1" t="s">
        <v>201</v>
      </c>
      <c r="I8" s="1">
        <v>62</v>
      </c>
      <c r="J8" s="28" t="s">
        <v>227</v>
      </c>
      <c r="K8" s="1" t="s">
        <v>202</v>
      </c>
      <c r="M8" s="6">
        <v>7</v>
      </c>
      <c r="N8" s="3" t="s">
        <v>36</v>
      </c>
      <c r="O8" s="6" t="s">
        <v>36</v>
      </c>
      <c r="P8" s="3" t="s">
        <v>36</v>
      </c>
      <c r="Q8" s="3"/>
      <c r="R8" s="3"/>
      <c r="S8" s="3"/>
      <c r="T8" s="3"/>
      <c r="U8" s="3"/>
      <c r="V8" s="3"/>
      <c r="W8" s="3"/>
    </row>
    <row r="9" spans="1:23">
      <c r="A9" s="1">
        <v>27</v>
      </c>
      <c r="B9" s="1" t="s">
        <v>91</v>
      </c>
      <c r="C9" s="1" t="s">
        <v>202</v>
      </c>
      <c r="E9" s="1">
        <v>55</v>
      </c>
      <c r="F9" s="1" t="s">
        <v>167</v>
      </c>
      <c r="G9" s="1" t="s">
        <v>201</v>
      </c>
      <c r="I9" s="1">
        <v>64</v>
      </c>
      <c r="J9" s="28" t="s">
        <v>228</v>
      </c>
      <c r="K9" s="1" t="s">
        <v>201</v>
      </c>
      <c r="M9" s="6">
        <v>8</v>
      </c>
      <c r="N9" s="3" t="s">
        <v>37</v>
      </c>
      <c r="O9" s="6" t="s">
        <v>37</v>
      </c>
      <c r="P9" s="3" t="s">
        <v>37</v>
      </c>
      <c r="Q9" s="3"/>
      <c r="R9" s="3"/>
      <c r="S9" s="3"/>
      <c r="T9" s="3"/>
      <c r="U9" s="3"/>
      <c r="V9" s="3"/>
      <c r="W9" s="3"/>
    </row>
    <row r="10" spans="1:23">
      <c r="A10" s="1">
        <v>28</v>
      </c>
      <c r="B10" s="1" t="s">
        <v>94</v>
      </c>
      <c r="C10" s="1" t="s">
        <v>202</v>
      </c>
      <c r="E10" s="1">
        <v>56</v>
      </c>
      <c r="F10" s="1" t="s">
        <v>168</v>
      </c>
      <c r="G10" s="1" t="s">
        <v>201</v>
      </c>
      <c r="M10" s="6">
        <v>9</v>
      </c>
      <c r="N10" s="3" t="s">
        <v>38</v>
      </c>
      <c r="O10" s="6" t="s">
        <v>38</v>
      </c>
      <c r="P10" s="3" t="s">
        <v>38</v>
      </c>
      <c r="Q10" s="3"/>
      <c r="R10" s="3"/>
      <c r="S10" s="3"/>
      <c r="T10" s="3"/>
      <c r="U10" s="3"/>
      <c r="V10" s="3"/>
      <c r="W10" s="3"/>
    </row>
    <row r="11" spans="1:23">
      <c r="A11" s="1">
        <v>29</v>
      </c>
      <c r="B11" s="32" t="s">
        <v>97</v>
      </c>
      <c r="C11" s="1" t="s">
        <v>202</v>
      </c>
      <c r="E11" s="1">
        <v>57</v>
      </c>
      <c r="F11" s="1" t="s">
        <v>169</v>
      </c>
      <c r="G11" s="1" t="s">
        <v>201</v>
      </c>
      <c r="I11" s="4" t="s">
        <v>246</v>
      </c>
      <c r="J11" s="4" t="s">
        <v>211</v>
      </c>
      <c r="K11" s="4"/>
      <c r="M11" s="6">
        <v>10</v>
      </c>
      <c r="N11" s="3" t="s">
        <v>39</v>
      </c>
      <c r="O11" s="6" t="s">
        <v>39</v>
      </c>
      <c r="P11" s="3" t="s">
        <v>39</v>
      </c>
      <c r="Q11" s="3"/>
      <c r="R11" s="3"/>
      <c r="S11" s="3"/>
      <c r="T11" s="3"/>
      <c r="U11" s="3"/>
      <c r="V11" s="3"/>
      <c r="W11" s="3"/>
    </row>
    <row r="12" spans="1:23">
      <c r="A12" s="1">
        <v>30</v>
      </c>
      <c r="B12" s="32" t="s">
        <v>247</v>
      </c>
      <c r="C12" s="1" t="s">
        <v>202</v>
      </c>
      <c r="E12" s="1">
        <v>58</v>
      </c>
      <c r="F12" s="1" t="s">
        <v>171</v>
      </c>
      <c r="G12" s="1" t="s">
        <v>201</v>
      </c>
      <c r="I12" s="1">
        <v>4</v>
      </c>
      <c r="J12" s="1" t="s">
        <v>26</v>
      </c>
      <c r="K12" s="1" t="s">
        <v>204</v>
      </c>
      <c r="M12" s="3">
        <v>11</v>
      </c>
      <c r="N12" s="3" t="s">
        <v>40</v>
      </c>
      <c r="O12" s="3" t="s">
        <v>41</v>
      </c>
      <c r="P12" s="3" t="s">
        <v>41</v>
      </c>
      <c r="Q12" s="3" t="s">
        <v>40</v>
      </c>
      <c r="R12" s="3" t="s">
        <v>42</v>
      </c>
      <c r="S12" s="3"/>
      <c r="T12" s="3"/>
      <c r="U12" s="3"/>
      <c r="V12" s="3"/>
      <c r="W12" s="3"/>
    </row>
    <row r="13" spans="1:23">
      <c r="A13" s="1">
        <v>31</v>
      </c>
      <c r="B13" s="1" t="s">
        <v>105</v>
      </c>
      <c r="C13" s="1" t="s">
        <v>202</v>
      </c>
      <c r="E13" s="1">
        <v>63</v>
      </c>
      <c r="F13" s="1" t="s">
        <v>184</v>
      </c>
      <c r="G13" s="1" t="s">
        <v>201</v>
      </c>
      <c r="I13" s="1">
        <v>18</v>
      </c>
      <c r="J13" s="1" t="s">
        <v>26</v>
      </c>
      <c r="K13" s="1" t="s">
        <v>204</v>
      </c>
      <c r="M13" s="3">
        <v>12</v>
      </c>
      <c r="N13" s="3" t="s">
        <v>43</v>
      </c>
      <c r="O13" s="3" t="s">
        <v>44</v>
      </c>
      <c r="P13" s="3" t="s">
        <v>44</v>
      </c>
      <c r="Q13" s="3" t="s">
        <v>43</v>
      </c>
      <c r="R13" s="3" t="s">
        <v>45</v>
      </c>
      <c r="S13" s="3"/>
      <c r="T13" s="3"/>
      <c r="U13" s="3"/>
      <c r="V13" s="3"/>
      <c r="W13" s="3"/>
    </row>
    <row r="14" spans="1:23">
      <c r="A14" s="1">
        <v>32</v>
      </c>
      <c r="B14" s="32" t="s">
        <v>110</v>
      </c>
      <c r="C14" s="1" t="s">
        <v>202</v>
      </c>
      <c r="E14" s="1">
        <v>64</v>
      </c>
      <c r="F14" s="1" t="s">
        <v>186</v>
      </c>
      <c r="G14" s="1" t="s">
        <v>201</v>
      </c>
      <c r="I14" s="1">
        <v>45</v>
      </c>
      <c r="J14" s="1" t="s">
        <v>146</v>
      </c>
      <c r="K14" s="1" t="s">
        <v>202</v>
      </c>
      <c r="M14" s="3">
        <v>13</v>
      </c>
      <c r="N14" s="3" t="s">
        <v>46</v>
      </c>
      <c r="O14" s="3" t="s">
        <v>11</v>
      </c>
      <c r="P14" s="3"/>
      <c r="Q14" s="3" t="s">
        <v>46</v>
      </c>
      <c r="R14" s="3" t="s">
        <v>47</v>
      </c>
      <c r="S14" s="3"/>
      <c r="T14" s="3"/>
      <c r="U14" s="3"/>
      <c r="V14" s="3" t="s">
        <v>48</v>
      </c>
      <c r="W14" s="3" t="s">
        <v>49</v>
      </c>
    </row>
    <row r="15" spans="1:23">
      <c r="A15" s="1">
        <v>33</v>
      </c>
      <c r="B15" s="1" t="s">
        <v>115</v>
      </c>
      <c r="C15" s="1" t="s">
        <v>202</v>
      </c>
      <c r="I15" s="1">
        <v>63</v>
      </c>
      <c r="J15" s="28" t="s">
        <v>185</v>
      </c>
      <c r="K15" s="1" t="s">
        <v>201</v>
      </c>
      <c r="M15" s="7">
        <v>14</v>
      </c>
      <c r="N15" s="3" t="s">
        <v>50</v>
      </c>
      <c r="O15" s="3" t="s">
        <v>11</v>
      </c>
      <c r="P15" s="3"/>
      <c r="Q15" s="3" t="s">
        <v>50</v>
      </c>
      <c r="R15" s="3" t="s">
        <v>51</v>
      </c>
      <c r="S15" s="3"/>
      <c r="T15" s="7" t="s">
        <v>52</v>
      </c>
      <c r="U15" s="3" t="s">
        <v>53</v>
      </c>
      <c r="V15" s="3"/>
      <c r="W15" s="3"/>
    </row>
    <row r="16" spans="1:23">
      <c r="A16" s="1">
        <v>34</v>
      </c>
      <c r="B16" s="1" t="s">
        <v>118</v>
      </c>
      <c r="C16" s="1" t="s">
        <v>202</v>
      </c>
      <c r="E16" s="4" t="s">
        <v>246</v>
      </c>
      <c r="F16" s="4" t="s">
        <v>214</v>
      </c>
      <c r="G16" s="4"/>
      <c r="M16" s="7">
        <v>15</v>
      </c>
      <c r="N16" s="3" t="s">
        <v>54</v>
      </c>
      <c r="O16" s="3" t="s">
        <v>11</v>
      </c>
      <c r="P16" s="3"/>
      <c r="Q16" s="3" t="s">
        <v>54</v>
      </c>
      <c r="R16" s="3" t="s">
        <v>55</v>
      </c>
      <c r="S16" s="3"/>
      <c r="T16" s="7" t="s">
        <v>56</v>
      </c>
      <c r="U16" s="3"/>
      <c r="V16" s="3"/>
      <c r="W16" s="3"/>
    </row>
    <row r="17" spans="1:23">
      <c r="A17" s="1">
        <v>37</v>
      </c>
      <c r="B17" s="1" t="s">
        <v>129</v>
      </c>
      <c r="C17" s="1" t="s">
        <v>202</v>
      </c>
      <c r="E17" s="1">
        <v>11</v>
      </c>
      <c r="F17" s="1" t="s">
        <v>40</v>
      </c>
      <c r="G17" s="1" t="s">
        <v>201</v>
      </c>
      <c r="I17" s="4" t="s">
        <v>246</v>
      </c>
      <c r="J17" s="4" t="s">
        <v>195</v>
      </c>
      <c r="K17" s="4"/>
      <c r="M17" s="3">
        <v>16</v>
      </c>
      <c r="N17" s="3" t="s">
        <v>57</v>
      </c>
      <c r="O17" s="3" t="s">
        <v>11</v>
      </c>
      <c r="P17" s="3"/>
      <c r="Q17" s="3" t="s">
        <v>57</v>
      </c>
      <c r="R17" s="3" t="s">
        <v>58</v>
      </c>
      <c r="S17" s="3"/>
      <c r="T17" s="3"/>
      <c r="U17" s="3"/>
      <c r="V17" s="3"/>
      <c r="W17" s="3"/>
    </row>
    <row r="18" spans="1:23">
      <c r="A18" s="1">
        <v>38</v>
      </c>
      <c r="B18" s="1" t="s">
        <v>134</v>
      </c>
      <c r="C18" s="1" t="s">
        <v>202</v>
      </c>
      <c r="E18" s="1">
        <v>12</v>
      </c>
      <c r="F18" s="1" t="s">
        <v>43</v>
      </c>
      <c r="G18" s="1" t="s">
        <v>201</v>
      </c>
      <c r="I18" s="1">
        <v>14</v>
      </c>
      <c r="J18" s="36" t="s">
        <v>52</v>
      </c>
      <c r="K18" s="1" t="s">
        <v>201</v>
      </c>
      <c r="M18" s="3">
        <v>17</v>
      </c>
      <c r="N18" s="3" t="s">
        <v>59</v>
      </c>
      <c r="O18" s="3" t="s">
        <v>60</v>
      </c>
      <c r="P18" s="3" t="s">
        <v>60</v>
      </c>
      <c r="Q18" s="3" t="s">
        <v>59</v>
      </c>
      <c r="R18" s="3" t="s">
        <v>61</v>
      </c>
      <c r="S18" s="3"/>
      <c r="T18" s="3"/>
      <c r="U18" s="3"/>
      <c r="V18" s="3"/>
      <c r="W18" s="3"/>
    </row>
    <row r="19" spans="1:23">
      <c r="A19" s="1">
        <v>49</v>
      </c>
      <c r="B19" s="1" t="s">
        <v>209</v>
      </c>
      <c r="C19" s="1" t="s">
        <v>202</v>
      </c>
      <c r="E19" s="1">
        <v>18</v>
      </c>
      <c r="F19" s="1" t="s">
        <v>62</v>
      </c>
      <c r="G19" s="1" t="s">
        <v>201</v>
      </c>
      <c r="I19" s="1">
        <v>15</v>
      </c>
      <c r="J19" s="36" t="s">
        <v>56</v>
      </c>
      <c r="K19" s="1" t="s">
        <v>201</v>
      </c>
      <c r="M19" s="7">
        <v>18</v>
      </c>
      <c r="N19" s="3" t="s">
        <v>62</v>
      </c>
      <c r="O19" s="3" t="s">
        <v>11</v>
      </c>
      <c r="P19" s="3"/>
      <c r="Q19" s="3" t="s">
        <v>62</v>
      </c>
      <c r="R19" s="3" t="s">
        <v>63</v>
      </c>
      <c r="S19" s="7" t="s">
        <v>64</v>
      </c>
      <c r="T19" s="3" t="s">
        <v>65</v>
      </c>
      <c r="U19" s="3" t="s">
        <v>26</v>
      </c>
      <c r="V19" s="3" t="s">
        <v>66</v>
      </c>
      <c r="W19" s="3"/>
    </row>
    <row r="20" spans="1:23">
      <c r="A20" s="1">
        <v>50</v>
      </c>
      <c r="B20" s="1" t="s">
        <v>205</v>
      </c>
      <c r="C20" s="1" t="s">
        <v>202</v>
      </c>
      <c r="E20" s="1">
        <v>19</v>
      </c>
      <c r="F20" s="1" t="s">
        <v>67</v>
      </c>
      <c r="G20" s="1" t="s">
        <v>201</v>
      </c>
      <c r="I20" s="1">
        <v>18</v>
      </c>
      <c r="J20" s="36" t="s">
        <v>64</v>
      </c>
      <c r="K20" s="1" t="s">
        <v>201</v>
      </c>
      <c r="M20" s="7">
        <v>19</v>
      </c>
      <c r="N20" s="3" t="s">
        <v>67</v>
      </c>
      <c r="O20" s="3" t="s">
        <v>11</v>
      </c>
      <c r="P20" s="3"/>
      <c r="Q20" s="3" t="s">
        <v>67</v>
      </c>
      <c r="R20" s="3" t="s">
        <v>68</v>
      </c>
      <c r="S20" s="7" t="s">
        <v>69</v>
      </c>
      <c r="T20" s="3"/>
      <c r="U20" s="3"/>
      <c r="V20" s="3" t="s">
        <v>70</v>
      </c>
      <c r="W20" s="3"/>
    </row>
    <row r="21" spans="1:23">
      <c r="E21" s="1">
        <v>31</v>
      </c>
      <c r="F21" s="1" t="s">
        <v>104</v>
      </c>
      <c r="G21" s="1" t="s">
        <v>201</v>
      </c>
      <c r="I21" s="1">
        <v>19</v>
      </c>
      <c r="J21" s="36" t="s">
        <v>69</v>
      </c>
      <c r="K21" s="1" t="s">
        <v>201</v>
      </c>
      <c r="M21" s="33">
        <v>20</v>
      </c>
      <c r="N21" s="3" t="s">
        <v>71</v>
      </c>
      <c r="O21" s="3" t="s">
        <v>72</v>
      </c>
      <c r="P21" s="33" t="s">
        <v>72</v>
      </c>
      <c r="Q21" s="3" t="s">
        <v>71</v>
      </c>
      <c r="R21" s="3" t="s">
        <v>12</v>
      </c>
      <c r="S21" s="3" t="s">
        <v>31</v>
      </c>
      <c r="T21" s="3" t="s">
        <v>73</v>
      </c>
      <c r="U21" s="3"/>
      <c r="V21" s="3"/>
      <c r="W21" s="3"/>
    </row>
    <row r="22" spans="1:23">
      <c r="A22" s="4" t="s">
        <v>246</v>
      </c>
      <c r="B22" s="4" t="s">
        <v>188</v>
      </c>
      <c r="C22" s="4"/>
      <c r="E22" s="1">
        <v>32</v>
      </c>
      <c r="F22" s="1" t="s">
        <v>109</v>
      </c>
      <c r="G22" s="1" t="s">
        <v>201</v>
      </c>
      <c r="I22" s="1">
        <v>31</v>
      </c>
      <c r="J22" s="1" t="s">
        <v>52</v>
      </c>
      <c r="K22" s="1" t="s">
        <v>201</v>
      </c>
      <c r="M22" s="5">
        <v>21</v>
      </c>
      <c r="N22" s="3" t="s">
        <v>74</v>
      </c>
      <c r="O22" s="3" t="s">
        <v>75</v>
      </c>
      <c r="P22" s="3" t="s">
        <v>75</v>
      </c>
      <c r="Q22" s="5" t="s">
        <v>74</v>
      </c>
      <c r="R22" s="3" t="s">
        <v>17</v>
      </c>
      <c r="S22" s="3" t="s">
        <v>34</v>
      </c>
      <c r="T22" s="3" t="s">
        <v>76</v>
      </c>
      <c r="U22" s="3"/>
      <c r="V22" s="3"/>
      <c r="W22" s="3"/>
    </row>
    <row r="23" spans="1:23">
      <c r="A23" s="30">
        <v>5</v>
      </c>
      <c r="B23" s="28" t="s">
        <v>31</v>
      </c>
      <c r="C23" s="30" t="s">
        <v>204</v>
      </c>
      <c r="E23" s="1">
        <v>33</v>
      </c>
      <c r="F23" s="1" t="s">
        <v>114</v>
      </c>
      <c r="G23" s="1" t="s">
        <v>201</v>
      </c>
      <c r="I23" s="1">
        <v>32</v>
      </c>
      <c r="J23" s="1" t="s">
        <v>56</v>
      </c>
      <c r="K23" s="1" t="s">
        <v>201</v>
      </c>
      <c r="M23" s="3">
        <v>22</v>
      </c>
      <c r="N23" s="3" t="s">
        <v>77</v>
      </c>
      <c r="O23" s="3" t="s">
        <v>78</v>
      </c>
      <c r="P23" s="3" t="s">
        <v>78</v>
      </c>
      <c r="Q23" s="3" t="s">
        <v>77</v>
      </c>
      <c r="R23" s="3"/>
      <c r="S23" s="3"/>
      <c r="T23" s="3"/>
      <c r="U23" s="3"/>
      <c r="V23" s="3"/>
      <c r="W23" s="3"/>
    </row>
    <row r="24" spans="1:23">
      <c r="A24" s="30">
        <v>6</v>
      </c>
      <c r="B24" s="28" t="s">
        <v>34</v>
      </c>
      <c r="C24" s="31" t="s">
        <v>202</v>
      </c>
      <c r="E24" s="1">
        <v>34</v>
      </c>
      <c r="F24" s="1" t="s">
        <v>117</v>
      </c>
      <c r="G24" s="1" t="s">
        <v>201</v>
      </c>
      <c r="I24" s="1">
        <v>33</v>
      </c>
      <c r="J24" s="1" t="s">
        <v>69</v>
      </c>
      <c r="K24" s="1" t="s">
        <v>201</v>
      </c>
      <c r="M24" s="3">
        <v>23</v>
      </c>
      <c r="N24" s="3" t="s">
        <v>79</v>
      </c>
      <c r="O24" s="3" t="s">
        <v>80</v>
      </c>
      <c r="P24" s="3" t="s">
        <v>80</v>
      </c>
      <c r="Q24" s="3" t="s">
        <v>79</v>
      </c>
      <c r="R24" s="3"/>
      <c r="S24" s="3"/>
      <c r="T24" s="3"/>
      <c r="U24" s="3"/>
      <c r="V24" s="3"/>
      <c r="W24" s="3"/>
    </row>
    <row r="25" spans="1:23">
      <c r="A25" s="1">
        <v>20</v>
      </c>
      <c r="B25" s="1" t="s">
        <v>31</v>
      </c>
      <c r="C25" s="1" t="s">
        <v>204</v>
      </c>
      <c r="E25" s="1">
        <v>42</v>
      </c>
      <c r="F25" s="1" t="s">
        <v>139</v>
      </c>
      <c r="G25" s="1" t="s">
        <v>201</v>
      </c>
      <c r="I25" s="1">
        <v>34</v>
      </c>
      <c r="J25" s="1" t="s">
        <v>65</v>
      </c>
      <c r="K25" s="1" t="s">
        <v>201</v>
      </c>
      <c r="M25" s="3">
        <v>24</v>
      </c>
      <c r="N25" s="3" t="s">
        <v>81</v>
      </c>
      <c r="O25" s="3" t="s">
        <v>11</v>
      </c>
      <c r="P25" s="3"/>
      <c r="Q25" s="3" t="s">
        <v>81</v>
      </c>
      <c r="R25" s="3"/>
      <c r="S25" s="3" t="s">
        <v>82</v>
      </c>
      <c r="T25" s="3"/>
      <c r="U25" s="3"/>
      <c r="V25" s="3" t="s">
        <v>83</v>
      </c>
      <c r="W25" s="3"/>
    </row>
    <row r="26" spans="1:23">
      <c r="A26" s="1">
        <v>21</v>
      </c>
      <c r="B26" s="1" t="s">
        <v>34</v>
      </c>
      <c r="C26" s="1" t="s">
        <v>202</v>
      </c>
      <c r="E26" s="1">
        <v>43</v>
      </c>
      <c r="F26" s="1" t="s">
        <v>140</v>
      </c>
      <c r="G26" s="1" t="s">
        <v>201</v>
      </c>
      <c r="I26" s="1">
        <v>53</v>
      </c>
      <c r="J26" s="1" t="s">
        <v>165</v>
      </c>
      <c r="K26" s="1" t="s">
        <v>201</v>
      </c>
      <c r="M26" s="5">
        <v>25</v>
      </c>
      <c r="N26" s="3" t="s">
        <v>84</v>
      </c>
      <c r="O26" s="3" t="s">
        <v>85</v>
      </c>
      <c r="P26" s="3" t="s">
        <v>85</v>
      </c>
      <c r="Q26" s="5" t="s">
        <v>84</v>
      </c>
      <c r="R26" s="3" t="s">
        <v>51</v>
      </c>
      <c r="S26" s="3"/>
      <c r="T26" s="3"/>
      <c r="U26" s="3"/>
      <c r="V26" s="3" t="s">
        <v>86</v>
      </c>
      <c r="W26" s="3"/>
    </row>
    <row r="27" spans="1:23">
      <c r="A27" s="1">
        <v>33</v>
      </c>
      <c r="B27" s="1" t="s">
        <v>31</v>
      </c>
      <c r="C27" s="1" t="s">
        <v>204</v>
      </c>
      <c r="I27" s="1">
        <v>54</v>
      </c>
      <c r="J27" s="1" t="s">
        <v>69</v>
      </c>
      <c r="K27" s="1" t="s">
        <v>201</v>
      </c>
      <c r="M27" s="3">
        <v>26</v>
      </c>
      <c r="N27" s="3" t="s">
        <v>87</v>
      </c>
      <c r="O27" s="3" t="s">
        <v>88</v>
      </c>
      <c r="P27" s="3" t="s">
        <v>88</v>
      </c>
      <c r="Q27" s="3" t="s">
        <v>87</v>
      </c>
      <c r="R27" s="3" t="s">
        <v>55</v>
      </c>
      <c r="S27" s="3"/>
      <c r="T27" s="3"/>
      <c r="U27" s="3"/>
      <c r="V27" s="3" t="s">
        <v>89</v>
      </c>
      <c r="W27" s="3"/>
    </row>
    <row r="28" spans="1:23">
      <c r="A28" s="1">
        <v>34</v>
      </c>
      <c r="B28" s="1" t="s">
        <v>34</v>
      </c>
      <c r="C28" s="1" t="s">
        <v>202</v>
      </c>
      <c r="E28" s="4" t="s">
        <v>246</v>
      </c>
      <c r="F28" s="4" t="s">
        <v>216</v>
      </c>
      <c r="G28" s="4"/>
      <c r="I28" s="1">
        <v>59</v>
      </c>
      <c r="J28" s="1" t="s">
        <v>52</v>
      </c>
      <c r="K28" s="1" t="s">
        <v>201</v>
      </c>
      <c r="M28" s="95">
        <v>27</v>
      </c>
      <c r="N28" s="3" t="s">
        <v>90</v>
      </c>
      <c r="O28" s="3" t="s">
        <v>91</v>
      </c>
      <c r="P28" s="3" t="s">
        <v>91</v>
      </c>
      <c r="Q28" s="95" t="s">
        <v>90</v>
      </c>
      <c r="R28" s="3" t="s">
        <v>92</v>
      </c>
      <c r="S28" s="3"/>
      <c r="T28" s="3"/>
      <c r="U28" s="3"/>
      <c r="V28" s="3"/>
      <c r="W28" s="3"/>
    </row>
    <row r="29" spans="1:23">
      <c r="E29" s="1">
        <v>20</v>
      </c>
      <c r="F29" s="1" t="s">
        <v>71</v>
      </c>
      <c r="G29" s="1" t="s">
        <v>201</v>
      </c>
      <c r="I29" s="1">
        <v>60</v>
      </c>
      <c r="J29" s="1" t="s">
        <v>56</v>
      </c>
      <c r="K29" s="1" t="s">
        <v>201</v>
      </c>
      <c r="M29" s="3">
        <v>28</v>
      </c>
      <c r="N29" s="3" t="s">
        <v>93</v>
      </c>
      <c r="O29" s="3" t="s">
        <v>94</v>
      </c>
      <c r="P29" s="3" t="s">
        <v>94</v>
      </c>
      <c r="Q29" s="3" t="s">
        <v>93</v>
      </c>
      <c r="R29" s="3" t="s">
        <v>95</v>
      </c>
      <c r="S29" s="3"/>
      <c r="T29" s="3"/>
      <c r="U29" s="3"/>
      <c r="V29" s="3"/>
      <c r="W29" s="3"/>
    </row>
    <row r="30" spans="1:23">
      <c r="A30" s="4" t="s">
        <v>246</v>
      </c>
      <c r="B30" s="4" t="s">
        <v>208</v>
      </c>
      <c r="C30" s="4"/>
      <c r="E30" s="1">
        <v>21</v>
      </c>
      <c r="F30" s="8" t="s">
        <v>74</v>
      </c>
      <c r="G30" s="1" t="s">
        <v>201</v>
      </c>
      <c r="M30" s="33">
        <v>29</v>
      </c>
      <c r="N30" s="3" t="s">
        <v>96</v>
      </c>
      <c r="O30" s="3" t="s">
        <v>97</v>
      </c>
      <c r="P30" s="33" t="s">
        <v>97</v>
      </c>
      <c r="Q30" s="3" t="s">
        <v>96</v>
      </c>
      <c r="R30" s="3" t="s">
        <v>98</v>
      </c>
      <c r="S30" s="3"/>
      <c r="T30" s="3"/>
      <c r="U30" s="3"/>
      <c r="V30" s="3" t="s">
        <v>99</v>
      </c>
      <c r="W30" s="3"/>
    </row>
    <row r="31" spans="1:23">
      <c r="A31" s="1">
        <v>13</v>
      </c>
      <c r="B31" s="1" t="s">
        <v>49</v>
      </c>
      <c r="C31" s="1" t="s">
        <v>204</v>
      </c>
      <c r="E31" s="1">
        <v>25</v>
      </c>
      <c r="F31" s="8" t="s">
        <v>84</v>
      </c>
      <c r="G31" s="1" t="s">
        <v>201</v>
      </c>
      <c r="I31" s="4" t="s">
        <v>246</v>
      </c>
      <c r="J31" s="4" t="s">
        <v>196</v>
      </c>
      <c r="K31" s="4"/>
      <c r="M31" s="33">
        <v>30</v>
      </c>
      <c r="N31" s="3" t="s">
        <v>100</v>
      </c>
      <c r="O31" s="3" t="s">
        <v>101</v>
      </c>
      <c r="P31" s="33" t="s">
        <v>101</v>
      </c>
      <c r="Q31" s="3" t="s">
        <v>100</v>
      </c>
      <c r="R31" s="3" t="s">
        <v>102</v>
      </c>
      <c r="S31" s="3"/>
      <c r="T31" s="3"/>
      <c r="U31" s="3"/>
      <c r="V31" s="3" t="s">
        <v>103</v>
      </c>
      <c r="W31" s="3"/>
    </row>
    <row r="32" spans="1:23">
      <c r="A32" s="1">
        <v>14</v>
      </c>
      <c r="B32" s="1" t="s">
        <v>53</v>
      </c>
      <c r="C32" s="1" t="s">
        <v>204</v>
      </c>
      <c r="E32" s="1">
        <v>26</v>
      </c>
      <c r="F32" s="1" t="s">
        <v>87</v>
      </c>
      <c r="G32" s="1" t="s">
        <v>201</v>
      </c>
      <c r="I32" s="1">
        <v>1</v>
      </c>
      <c r="J32" s="36" t="s">
        <v>13</v>
      </c>
      <c r="K32" s="1" t="s">
        <v>201</v>
      </c>
      <c r="M32" s="3">
        <v>31</v>
      </c>
      <c r="N32" s="3" t="s">
        <v>104</v>
      </c>
      <c r="O32" s="3" t="s">
        <v>105</v>
      </c>
      <c r="P32" s="3" t="s">
        <v>105</v>
      </c>
      <c r="Q32" s="3" t="s">
        <v>104</v>
      </c>
      <c r="R32" s="3" t="s">
        <v>106</v>
      </c>
      <c r="S32" s="3" t="s">
        <v>52</v>
      </c>
      <c r="T32" s="3" t="s">
        <v>107</v>
      </c>
      <c r="U32" s="3"/>
      <c r="V32" s="3" t="s">
        <v>108</v>
      </c>
      <c r="W32" s="3"/>
    </row>
    <row r="33" spans="1:23">
      <c r="A33" s="1">
        <v>17</v>
      </c>
      <c r="B33" s="1" t="s">
        <v>60</v>
      </c>
      <c r="C33" s="1" t="s">
        <v>202</v>
      </c>
      <c r="E33" s="1">
        <v>27</v>
      </c>
      <c r="F33" s="94" t="s">
        <v>90</v>
      </c>
      <c r="G33" s="1" t="s">
        <v>201</v>
      </c>
      <c r="I33" s="1">
        <v>2</v>
      </c>
      <c r="J33" s="36" t="s">
        <v>18</v>
      </c>
      <c r="K33" s="1" t="s">
        <v>201</v>
      </c>
      <c r="M33" s="33">
        <v>32</v>
      </c>
      <c r="N33" s="3" t="s">
        <v>109</v>
      </c>
      <c r="O33" s="3" t="s">
        <v>110</v>
      </c>
      <c r="P33" s="33" t="s">
        <v>110</v>
      </c>
      <c r="Q33" s="3" t="s">
        <v>109</v>
      </c>
      <c r="R33" s="3" t="s">
        <v>111</v>
      </c>
      <c r="S33" s="3" t="s">
        <v>56</v>
      </c>
      <c r="T33" s="3" t="s">
        <v>112</v>
      </c>
      <c r="U33" s="3"/>
      <c r="V33" s="3" t="s">
        <v>113</v>
      </c>
      <c r="W33" s="3"/>
    </row>
    <row r="34" spans="1:23">
      <c r="A34" s="1">
        <v>20</v>
      </c>
      <c r="B34" s="1" t="s">
        <v>220</v>
      </c>
      <c r="C34" s="1" t="s">
        <v>202</v>
      </c>
      <c r="E34" s="1">
        <v>28</v>
      </c>
      <c r="F34" s="1" t="s">
        <v>93</v>
      </c>
      <c r="G34" s="1" t="s">
        <v>201</v>
      </c>
      <c r="I34" s="1">
        <v>38</v>
      </c>
      <c r="J34" s="1" t="s">
        <v>136</v>
      </c>
      <c r="K34" s="1" t="s">
        <v>201</v>
      </c>
      <c r="M34" s="3">
        <v>33</v>
      </c>
      <c r="N34" s="3" t="s">
        <v>114</v>
      </c>
      <c r="O34" s="3" t="s">
        <v>115</v>
      </c>
      <c r="P34" s="3" t="s">
        <v>115</v>
      </c>
      <c r="Q34" s="3" t="s">
        <v>114</v>
      </c>
      <c r="R34" s="3" t="s">
        <v>73</v>
      </c>
      <c r="S34" s="3" t="s">
        <v>69</v>
      </c>
      <c r="T34" s="3" t="s">
        <v>116</v>
      </c>
      <c r="U34" s="3" t="s">
        <v>31</v>
      </c>
      <c r="V34" s="3"/>
      <c r="W34" s="3"/>
    </row>
    <row r="35" spans="1:23">
      <c r="A35" s="1">
        <v>21</v>
      </c>
      <c r="B35" s="1" t="s">
        <v>218</v>
      </c>
      <c r="C35" s="1" t="s">
        <v>202</v>
      </c>
      <c r="E35" s="1">
        <v>29</v>
      </c>
      <c r="F35" s="1" t="s">
        <v>96</v>
      </c>
      <c r="G35" s="1" t="s">
        <v>201</v>
      </c>
      <c r="I35" s="1">
        <v>45</v>
      </c>
      <c r="J35" s="1" t="s">
        <v>144</v>
      </c>
      <c r="K35" s="1" t="s">
        <v>201</v>
      </c>
      <c r="M35" s="3">
        <v>34</v>
      </c>
      <c r="N35" s="3" t="s">
        <v>117</v>
      </c>
      <c r="O35" s="3" t="s">
        <v>118</v>
      </c>
      <c r="P35" s="3" t="s">
        <v>118</v>
      </c>
      <c r="Q35" s="3" t="s">
        <v>117</v>
      </c>
      <c r="R35" s="3" t="s">
        <v>76</v>
      </c>
      <c r="S35" s="3" t="s">
        <v>65</v>
      </c>
      <c r="T35" s="3" t="s">
        <v>119</v>
      </c>
      <c r="U35" s="3" t="s">
        <v>34</v>
      </c>
      <c r="V35" s="3"/>
      <c r="W35" s="3"/>
    </row>
    <row r="36" spans="1:23">
      <c r="A36" s="1">
        <v>22</v>
      </c>
      <c r="B36" s="1" t="s">
        <v>78</v>
      </c>
      <c r="C36" s="1" t="s">
        <v>202</v>
      </c>
      <c r="E36" s="1">
        <v>30</v>
      </c>
      <c r="F36" s="1" t="s">
        <v>100</v>
      </c>
      <c r="G36" s="1" t="s">
        <v>201</v>
      </c>
      <c r="I36" s="1">
        <v>46</v>
      </c>
      <c r="J36" s="1" t="s">
        <v>148</v>
      </c>
      <c r="K36" s="1" t="s">
        <v>201</v>
      </c>
      <c r="M36" s="95">
        <v>35</v>
      </c>
      <c r="N36" s="3" t="s">
        <v>120</v>
      </c>
      <c r="O36" s="3" t="s">
        <v>11</v>
      </c>
      <c r="P36" s="3"/>
      <c r="Q36" s="95" t="s">
        <v>120</v>
      </c>
      <c r="R36" s="3" t="s">
        <v>121</v>
      </c>
      <c r="S36" s="3" t="s">
        <v>122</v>
      </c>
      <c r="T36" s="3"/>
      <c r="U36" s="3"/>
      <c r="V36" s="3" t="s">
        <v>123</v>
      </c>
      <c r="W36" s="3"/>
    </row>
    <row r="37" spans="1:23">
      <c r="A37" s="1">
        <v>23</v>
      </c>
      <c r="B37" s="1" t="s">
        <v>80</v>
      </c>
      <c r="C37" s="1" t="s">
        <v>202</v>
      </c>
      <c r="E37" s="1">
        <v>35</v>
      </c>
      <c r="F37" s="94" t="s">
        <v>120</v>
      </c>
      <c r="G37" s="1" t="s">
        <v>201</v>
      </c>
      <c r="I37" s="1">
        <v>59</v>
      </c>
      <c r="J37" s="36" t="s">
        <v>144</v>
      </c>
      <c r="K37" s="1" t="s">
        <v>201</v>
      </c>
      <c r="M37" s="95">
        <v>36</v>
      </c>
      <c r="N37" s="3" t="s">
        <v>124</v>
      </c>
      <c r="O37" s="3" t="s">
        <v>11</v>
      </c>
      <c r="P37" s="3"/>
      <c r="Q37" s="95" t="s">
        <v>124</v>
      </c>
      <c r="R37" s="3" t="s">
        <v>125</v>
      </c>
      <c r="S37" s="3" t="s">
        <v>126</v>
      </c>
      <c r="T37" s="3"/>
      <c r="U37" s="3"/>
      <c r="V37" s="3" t="s">
        <v>127</v>
      </c>
      <c r="W37" s="3"/>
    </row>
    <row r="38" spans="1:23">
      <c r="A38" s="1">
        <v>49</v>
      </c>
      <c r="B38" s="1" t="s">
        <v>210</v>
      </c>
      <c r="C38" s="1" t="s">
        <v>202</v>
      </c>
      <c r="E38" s="1">
        <v>36</v>
      </c>
      <c r="F38" s="94" t="s">
        <v>124</v>
      </c>
      <c r="G38" s="1" t="s">
        <v>201</v>
      </c>
      <c r="I38" s="1">
        <v>60</v>
      </c>
      <c r="J38" s="36" t="s">
        <v>148</v>
      </c>
      <c r="K38" s="1" t="s">
        <v>201</v>
      </c>
      <c r="M38" s="3">
        <v>37</v>
      </c>
      <c r="N38" s="3" t="s">
        <v>128</v>
      </c>
      <c r="O38" s="3" t="s">
        <v>129</v>
      </c>
      <c r="P38" s="3" t="s">
        <v>129</v>
      </c>
      <c r="Q38" s="3" t="s">
        <v>128</v>
      </c>
      <c r="R38" s="3" t="s">
        <v>130</v>
      </c>
      <c r="S38" s="3"/>
      <c r="T38" s="3" t="s">
        <v>131</v>
      </c>
      <c r="U38" s="3"/>
      <c r="V38" s="3" t="s">
        <v>132</v>
      </c>
      <c r="W38" s="3"/>
    </row>
    <row r="39" spans="1:23">
      <c r="A39" s="1">
        <v>50</v>
      </c>
      <c r="B39" s="1" t="s">
        <v>207</v>
      </c>
      <c r="C39" s="1" t="s">
        <v>202</v>
      </c>
      <c r="E39" s="1">
        <v>51</v>
      </c>
      <c r="F39" s="1" t="s">
        <v>162</v>
      </c>
      <c r="G39" s="1" t="s">
        <v>201</v>
      </c>
      <c r="M39" s="3">
        <v>38</v>
      </c>
      <c r="N39" s="3" t="s">
        <v>133</v>
      </c>
      <c r="O39" s="3" t="s">
        <v>134</v>
      </c>
      <c r="P39" s="3" t="s">
        <v>134</v>
      </c>
      <c r="Q39" s="3" t="s">
        <v>133</v>
      </c>
      <c r="R39" s="3" t="s">
        <v>135</v>
      </c>
      <c r="S39" s="3" t="s">
        <v>136</v>
      </c>
      <c r="T39" s="3"/>
      <c r="U39" s="3"/>
      <c r="V39" s="3" t="s">
        <v>137</v>
      </c>
      <c r="W39" s="3"/>
    </row>
    <row r="40" spans="1:23">
      <c r="A40" s="1">
        <v>57</v>
      </c>
      <c r="B40" s="1" t="s">
        <v>53</v>
      </c>
      <c r="C40" s="1" t="s">
        <v>204</v>
      </c>
      <c r="E40" s="1">
        <v>52</v>
      </c>
      <c r="F40" s="8" t="s">
        <v>163</v>
      </c>
      <c r="G40" s="1" t="s">
        <v>201</v>
      </c>
      <c r="I40" s="4" t="s">
        <v>246</v>
      </c>
      <c r="J40" s="4" t="s">
        <v>191</v>
      </c>
      <c r="K40" s="4"/>
      <c r="M40" s="3">
        <v>39</v>
      </c>
      <c r="N40" s="3" t="s">
        <v>138</v>
      </c>
      <c r="O40" s="3" t="s">
        <v>11</v>
      </c>
      <c r="P40" s="3"/>
      <c r="Q40" s="3" t="s">
        <v>138</v>
      </c>
      <c r="R40" s="3" t="s">
        <v>58</v>
      </c>
      <c r="S40" s="3"/>
      <c r="T40" s="3"/>
      <c r="U40" s="3"/>
      <c r="V40" s="3"/>
      <c r="W40" s="3"/>
    </row>
    <row r="41" spans="1:23">
      <c r="A41" s="1">
        <v>62</v>
      </c>
      <c r="B41" s="1" t="s">
        <v>183</v>
      </c>
      <c r="C41" s="1" t="s">
        <v>202</v>
      </c>
      <c r="E41" s="1">
        <v>61</v>
      </c>
      <c r="F41" s="1" t="s">
        <v>178</v>
      </c>
      <c r="G41" s="1" t="s">
        <v>201</v>
      </c>
      <c r="I41" s="1">
        <v>1</v>
      </c>
      <c r="J41" s="1" t="s">
        <v>12</v>
      </c>
      <c r="K41" s="1" t="s">
        <v>201</v>
      </c>
      <c r="M41" s="6">
        <v>40</v>
      </c>
      <c r="N41" s="3" t="s">
        <v>39</v>
      </c>
      <c r="O41" s="6" t="s">
        <v>39</v>
      </c>
      <c r="P41" s="3" t="s">
        <v>39</v>
      </c>
      <c r="Q41" s="3"/>
      <c r="R41" s="3"/>
      <c r="S41" s="3"/>
      <c r="T41" s="3"/>
      <c r="U41" s="3"/>
      <c r="V41" s="3"/>
      <c r="W41" s="3"/>
    </row>
    <row r="42" spans="1:23">
      <c r="A42" s="1">
        <v>64</v>
      </c>
      <c r="B42" s="1" t="s">
        <v>49</v>
      </c>
      <c r="C42" s="1" t="s">
        <v>204</v>
      </c>
      <c r="E42" s="1">
        <v>62</v>
      </c>
      <c r="F42" s="1" t="s">
        <v>181</v>
      </c>
      <c r="G42" s="1" t="s">
        <v>201</v>
      </c>
      <c r="I42" s="1">
        <v>2</v>
      </c>
      <c r="J42" s="1" t="s">
        <v>17</v>
      </c>
      <c r="K42" s="1" t="s">
        <v>201</v>
      </c>
      <c r="M42" s="6">
        <v>41</v>
      </c>
      <c r="N42" s="3" t="s">
        <v>36</v>
      </c>
      <c r="O42" s="6" t="s">
        <v>36</v>
      </c>
      <c r="P42" s="3" t="s">
        <v>36</v>
      </c>
      <c r="Q42" s="3"/>
      <c r="R42" s="3"/>
      <c r="S42" s="3"/>
      <c r="T42" s="3"/>
      <c r="U42" s="3"/>
      <c r="V42" s="3"/>
      <c r="W42" s="3"/>
    </row>
    <row r="43" spans="1:23">
      <c r="I43" s="1">
        <v>13</v>
      </c>
      <c r="J43" s="1" t="s">
        <v>47</v>
      </c>
      <c r="K43" s="1" t="s">
        <v>202</v>
      </c>
      <c r="M43" s="3">
        <v>42</v>
      </c>
      <c r="N43" s="3" t="s">
        <v>139</v>
      </c>
      <c r="O43" s="3" t="s">
        <v>11</v>
      </c>
      <c r="P43" s="3"/>
      <c r="Q43" s="3" t="s">
        <v>139</v>
      </c>
      <c r="R43" s="3" t="s">
        <v>51</v>
      </c>
      <c r="S43" s="3"/>
      <c r="T43" s="3"/>
      <c r="U43" s="3"/>
      <c r="V43" s="3"/>
      <c r="W43" s="3"/>
    </row>
    <row r="44" spans="1:23">
      <c r="A44" s="4" t="s">
        <v>246</v>
      </c>
      <c r="B44" s="4" t="s">
        <v>193</v>
      </c>
      <c r="C44" s="4"/>
      <c r="E44" s="4" t="s">
        <v>246</v>
      </c>
      <c r="F44" s="4" t="s">
        <v>221</v>
      </c>
      <c r="G44" s="4"/>
      <c r="I44" s="1">
        <v>14</v>
      </c>
      <c r="J44" s="1" t="s">
        <v>51</v>
      </c>
      <c r="K44" s="1" t="s">
        <v>201</v>
      </c>
      <c r="M44" s="35">
        <v>43</v>
      </c>
      <c r="N44" s="3" t="s">
        <v>140</v>
      </c>
      <c r="O44" s="3" t="s">
        <v>11</v>
      </c>
      <c r="P44" s="3"/>
      <c r="Q44" s="3" t="s">
        <v>140</v>
      </c>
      <c r="R44" s="35" t="s">
        <v>55</v>
      </c>
      <c r="S44" s="3"/>
      <c r="T44" s="3"/>
      <c r="U44" s="3"/>
      <c r="V44" s="3"/>
      <c r="W44" s="3"/>
    </row>
    <row r="45" spans="1:23">
      <c r="A45" s="1">
        <v>1</v>
      </c>
      <c r="B45" s="1" t="s">
        <v>14</v>
      </c>
      <c r="C45" s="1" t="s">
        <v>201</v>
      </c>
      <c r="E45" s="1">
        <v>1</v>
      </c>
      <c r="F45" s="1" t="s">
        <v>10</v>
      </c>
      <c r="G45" s="1" t="s">
        <v>201</v>
      </c>
      <c r="I45" s="1">
        <v>15</v>
      </c>
      <c r="J45" s="1" t="s">
        <v>55</v>
      </c>
      <c r="K45" s="1" t="s">
        <v>201</v>
      </c>
      <c r="M45" s="3">
        <v>44</v>
      </c>
      <c r="N45" s="3" t="s">
        <v>141</v>
      </c>
      <c r="O45" s="3" t="s">
        <v>11</v>
      </c>
      <c r="P45" s="3"/>
      <c r="Q45" s="3" t="s">
        <v>141</v>
      </c>
      <c r="R45" s="3" t="s">
        <v>142</v>
      </c>
      <c r="S45" s="3"/>
      <c r="T45" s="3"/>
      <c r="U45" s="3"/>
      <c r="V45" s="3"/>
      <c r="W45" s="3"/>
    </row>
    <row r="46" spans="1:23">
      <c r="A46" s="1">
        <v>2</v>
      </c>
      <c r="B46" s="1" t="s">
        <v>19</v>
      </c>
      <c r="C46" s="1" t="s">
        <v>201</v>
      </c>
      <c r="E46" s="1">
        <v>2</v>
      </c>
      <c r="F46" s="1" t="s">
        <v>16</v>
      </c>
      <c r="G46" s="1" t="s">
        <v>201</v>
      </c>
      <c r="I46" s="1">
        <v>16</v>
      </c>
      <c r="J46" s="1" t="s">
        <v>58</v>
      </c>
      <c r="K46" s="1" t="s">
        <v>201</v>
      </c>
      <c r="M46" s="3">
        <v>45</v>
      </c>
      <c r="N46" s="3" t="s">
        <v>143</v>
      </c>
      <c r="O46" s="3" t="s">
        <v>11</v>
      </c>
      <c r="P46" s="3"/>
      <c r="Q46" s="3" t="s">
        <v>143</v>
      </c>
      <c r="R46" s="3"/>
      <c r="S46" s="3" t="s">
        <v>144</v>
      </c>
      <c r="T46" s="3" t="s">
        <v>23</v>
      </c>
      <c r="U46" s="3" t="s">
        <v>32</v>
      </c>
      <c r="V46" s="3" t="s">
        <v>145</v>
      </c>
      <c r="W46" s="3" t="s">
        <v>248</v>
      </c>
    </row>
    <row r="47" spans="1:23">
      <c r="A47" s="1">
        <v>3</v>
      </c>
      <c r="B47" s="1" t="s">
        <v>23</v>
      </c>
      <c r="C47" s="1" t="s">
        <v>201</v>
      </c>
      <c r="E47" s="1">
        <v>14</v>
      </c>
      <c r="F47" s="1" t="s">
        <v>50</v>
      </c>
      <c r="G47" s="1" t="s">
        <v>201</v>
      </c>
      <c r="I47" s="1">
        <v>17</v>
      </c>
      <c r="J47" s="1" t="s">
        <v>61</v>
      </c>
      <c r="K47" s="1" t="s">
        <v>201</v>
      </c>
      <c r="M47" s="95">
        <v>46</v>
      </c>
      <c r="N47" s="3" t="s">
        <v>147</v>
      </c>
      <c r="O47" s="3" t="s">
        <v>11</v>
      </c>
      <c r="P47" s="3"/>
      <c r="Q47" s="95" t="s">
        <v>147</v>
      </c>
      <c r="R47" s="3"/>
      <c r="S47" s="3" t="s">
        <v>148</v>
      </c>
      <c r="T47" s="3" t="s">
        <v>27</v>
      </c>
      <c r="U47" s="3" t="s">
        <v>35</v>
      </c>
      <c r="V47" s="3" t="s">
        <v>149</v>
      </c>
      <c r="W47" s="3"/>
    </row>
    <row r="48" spans="1:23">
      <c r="A48" s="1">
        <v>4</v>
      </c>
      <c r="B48" s="1" t="s">
        <v>27</v>
      </c>
      <c r="C48" s="1" t="s">
        <v>201</v>
      </c>
      <c r="E48" s="1">
        <v>15</v>
      </c>
      <c r="F48" s="1" t="s">
        <v>54</v>
      </c>
      <c r="G48" s="1" t="s">
        <v>201</v>
      </c>
      <c r="I48" s="1">
        <v>18</v>
      </c>
      <c r="J48" s="1" t="s">
        <v>63</v>
      </c>
      <c r="K48" s="1" t="s">
        <v>201</v>
      </c>
      <c r="M48" s="3">
        <v>47</v>
      </c>
      <c r="N48" s="3" t="s">
        <v>150</v>
      </c>
      <c r="O48" s="3" t="s">
        <v>11</v>
      </c>
      <c r="P48" s="3"/>
      <c r="Q48" s="3" t="s">
        <v>150</v>
      </c>
      <c r="R48" s="3"/>
      <c r="S48" s="3" t="s">
        <v>42</v>
      </c>
      <c r="T48" s="3"/>
      <c r="U48" s="3" t="s">
        <v>23</v>
      </c>
      <c r="V48" s="3" t="s">
        <v>73</v>
      </c>
      <c r="W48" s="3"/>
    </row>
    <row r="49" spans="1:23">
      <c r="A49" s="1">
        <v>5</v>
      </c>
      <c r="B49" s="1" t="s">
        <v>32</v>
      </c>
      <c r="C49" s="1" t="s">
        <v>201</v>
      </c>
      <c r="E49" s="1">
        <v>22</v>
      </c>
      <c r="F49" s="1" t="s">
        <v>77</v>
      </c>
      <c r="G49" s="1" t="s">
        <v>201</v>
      </c>
      <c r="I49" s="1">
        <v>19</v>
      </c>
      <c r="J49" s="1" t="s">
        <v>68</v>
      </c>
      <c r="K49" s="1" t="s">
        <v>201</v>
      </c>
      <c r="M49" s="5">
        <v>48</v>
      </c>
      <c r="N49" s="3" t="s">
        <v>151</v>
      </c>
      <c r="O49" s="3" t="s">
        <v>11</v>
      </c>
      <c r="P49" s="3"/>
      <c r="Q49" s="5" t="s">
        <v>151</v>
      </c>
      <c r="R49" s="3"/>
      <c r="S49" s="3" t="s">
        <v>45</v>
      </c>
      <c r="T49" s="3"/>
      <c r="U49" s="3" t="s">
        <v>27</v>
      </c>
      <c r="V49" s="3" t="s">
        <v>76</v>
      </c>
      <c r="W49" s="3"/>
    </row>
    <row r="50" spans="1:23">
      <c r="A50" s="1">
        <v>6</v>
      </c>
      <c r="B50" s="1" t="s">
        <v>35</v>
      </c>
      <c r="C50" s="1" t="s">
        <v>201</v>
      </c>
      <c r="E50" s="1">
        <v>23</v>
      </c>
      <c r="F50" s="1" t="s">
        <v>79</v>
      </c>
      <c r="G50" s="1" t="s">
        <v>201</v>
      </c>
      <c r="I50" s="1">
        <v>20</v>
      </c>
      <c r="J50" s="1" t="s">
        <v>12</v>
      </c>
      <c r="K50" s="1" t="s">
        <v>201</v>
      </c>
      <c r="M50" s="95">
        <v>49</v>
      </c>
      <c r="N50" s="3" t="s">
        <v>152</v>
      </c>
      <c r="O50" s="3" t="s">
        <v>153</v>
      </c>
      <c r="P50" s="3" t="s">
        <v>153</v>
      </c>
      <c r="Q50" s="95" t="s">
        <v>152</v>
      </c>
      <c r="R50" s="3" t="s">
        <v>106</v>
      </c>
      <c r="S50" s="3" t="s">
        <v>154</v>
      </c>
      <c r="T50" s="3" t="s">
        <v>155</v>
      </c>
      <c r="U50" s="3" t="s">
        <v>107</v>
      </c>
      <c r="V50" s="3" t="s">
        <v>123</v>
      </c>
      <c r="W50" s="3" t="s">
        <v>156</v>
      </c>
    </row>
    <row r="51" spans="1:23">
      <c r="A51" s="1">
        <v>45</v>
      </c>
      <c r="B51" s="1" t="s">
        <v>223</v>
      </c>
      <c r="C51" s="1" t="s">
        <v>201</v>
      </c>
      <c r="E51" s="1">
        <v>24</v>
      </c>
      <c r="F51" s="1" t="s">
        <v>81</v>
      </c>
      <c r="G51" s="1" t="s">
        <v>201</v>
      </c>
      <c r="I51" s="1">
        <v>21</v>
      </c>
      <c r="J51" s="1" t="s">
        <v>17</v>
      </c>
      <c r="K51" s="1" t="s">
        <v>201</v>
      </c>
      <c r="M51" s="95">
        <v>50</v>
      </c>
      <c r="N51" s="3" t="s">
        <v>157</v>
      </c>
      <c r="O51" s="3" t="s">
        <v>158</v>
      </c>
      <c r="P51" s="3" t="s">
        <v>158</v>
      </c>
      <c r="Q51" s="95" t="s">
        <v>157</v>
      </c>
      <c r="R51" s="3"/>
      <c r="S51" s="3" t="s">
        <v>159</v>
      </c>
      <c r="T51" s="3" t="s">
        <v>160</v>
      </c>
      <c r="U51" s="3"/>
      <c r="V51" s="3" t="s">
        <v>127</v>
      </c>
      <c r="W51" s="3" t="s">
        <v>161</v>
      </c>
    </row>
    <row r="52" spans="1:23">
      <c r="A52" s="1">
        <v>46</v>
      </c>
      <c r="B52" s="1" t="s">
        <v>224</v>
      </c>
      <c r="C52" s="1" t="s">
        <v>201</v>
      </c>
      <c r="E52" s="1">
        <v>44</v>
      </c>
      <c r="F52" s="1" t="s">
        <v>141</v>
      </c>
      <c r="G52" s="1" t="s">
        <v>201</v>
      </c>
      <c r="I52" s="1">
        <v>25</v>
      </c>
      <c r="J52" s="1" t="s">
        <v>51</v>
      </c>
      <c r="K52" s="1" t="s">
        <v>201</v>
      </c>
      <c r="M52" s="3">
        <v>51</v>
      </c>
      <c r="N52" s="3" t="s">
        <v>162</v>
      </c>
      <c r="O52" s="3" t="s">
        <v>11</v>
      </c>
      <c r="P52" s="3"/>
      <c r="Q52" s="3" t="s">
        <v>162</v>
      </c>
      <c r="R52" s="3" t="s">
        <v>121</v>
      </c>
      <c r="S52" s="3"/>
      <c r="T52" s="3"/>
      <c r="U52" s="3"/>
      <c r="V52" s="3" t="s">
        <v>107</v>
      </c>
      <c r="W52" s="3"/>
    </row>
    <row r="53" spans="1:23">
      <c r="A53" s="1">
        <v>47</v>
      </c>
      <c r="B53" s="1" t="s">
        <v>23</v>
      </c>
      <c r="C53" s="1" t="s">
        <v>201</v>
      </c>
      <c r="E53" s="1">
        <v>45</v>
      </c>
      <c r="F53" s="1" t="s">
        <v>143</v>
      </c>
      <c r="G53" s="1" t="s">
        <v>201</v>
      </c>
      <c r="I53" s="1">
        <v>26</v>
      </c>
      <c r="J53" s="1" t="s">
        <v>55</v>
      </c>
      <c r="K53" s="1" t="s">
        <v>201</v>
      </c>
      <c r="M53" s="5">
        <v>52</v>
      </c>
      <c r="N53" s="3" t="s">
        <v>163</v>
      </c>
      <c r="O53" s="3" t="s">
        <v>11</v>
      </c>
      <c r="P53" s="3"/>
      <c r="Q53" s="5" t="s">
        <v>163</v>
      </c>
      <c r="R53" s="3" t="s">
        <v>125</v>
      </c>
      <c r="S53" s="3"/>
      <c r="T53" s="3"/>
      <c r="U53" s="3"/>
      <c r="V53" s="3" t="s">
        <v>112</v>
      </c>
      <c r="W53" s="3"/>
    </row>
    <row r="54" spans="1:23">
      <c r="A54" s="1">
        <v>48</v>
      </c>
      <c r="B54" s="1" t="s">
        <v>27</v>
      </c>
      <c r="C54" s="1" t="s">
        <v>201</v>
      </c>
      <c r="E54" s="1">
        <v>46</v>
      </c>
      <c r="F54" s="94" t="s">
        <v>147</v>
      </c>
      <c r="G54" s="1" t="s">
        <v>201</v>
      </c>
      <c r="I54" s="1">
        <v>37</v>
      </c>
      <c r="J54" s="1" t="s">
        <v>130</v>
      </c>
      <c r="K54" s="1" t="s">
        <v>202</v>
      </c>
      <c r="M54" s="5">
        <v>53</v>
      </c>
      <c r="N54" s="3" t="s">
        <v>164</v>
      </c>
      <c r="O54" s="3" t="s">
        <v>11</v>
      </c>
      <c r="P54" s="3"/>
      <c r="Q54" s="5" t="s">
        <v>164</v>
      </c>
      <c r="R54" s="3" t="s">
        <v>165</v>
      </c>
      <c r="S54" s="3"/>
      <c r="T54" s="3"/>
      <c r="U54" s="3"/>
      <c r="V54" s="3" t="s">
        <v>132</v>
      </c>
      <c r="W54" s="3"/>
    </row>
    <row r="55" spans="1:23">
      <c r="A55" s="1">
        <v>49</v>
      </c>
      <c r="B55" s="1" t="s">
        <v>155</v>
      </c>
      <c r="C55" s="1" t="s">
        <v>201</v>
      </c>
      <c r="I55" s="1">
        <v>38</v>
      </c>
      <c r="J55" s="1" t="s">
        <v>135</v>
      </c>
      <c r="K55" s="1" t="s">
        <v>202</v>
      </c>
      <c r="M55" s="3">
        <v>54</v>
      </c>
      <c r="N55" s="3" t="s">
        <v>166</v>
      </c>
      <c r="O55" s="3" t="s">
        <v>11</v>
      </c>
      <c r="P55" s="3"/>
      <c r="Q55" s="3" t="s">
        <v>166</v>
      </c>
      <c r="R55" s="3" t="s">
        <v>69</v>
      </c>
      <c r="S55" s="3" t="s">
        <v>119</v>
      </c>
      <c r="T55" s="3"/>
      <c r="U55" s="3"/>
      <c r="V55" s="3" t="s">
        <v>137</v>
      </c>
      <c r="W55" s="3"/>
    </row>
    <row r="56" spans="1:23">
      <c r="A56" s="1">
        <v>50</v>
      </c>
      <c r="B56" s="1" t="s">
        <v>160</v>
      </c>
      <c r="C56" s="1" t="s">
        <v>201</v>
      </c>
      <c r="E56" s="4" t="s">
        <v>246</v>
      </c>
      <c r="F56" s="4" t="s">
        <v>222</v>
      </c>
      <c r="G56" s="4"/>
      <c r="I56" s="1">
        <v>39</v>
      </c>
      <c r="J56" s="1" t="s">
        <v>58</v>
      </c>
      <c r="K56" s="1" t="s">
        <v>201</v>
      </c>
      <c r="M56" s="3">
        <v>55</v>
      </c>
      <c r="N56" s="3" t="s">
        <v>167</v>
      </c>
      <c r="O56" s="3" t="s">
        <v>11</v>
      </c>
      <c r="P56" s="3"/>
      <c r="Q56" s="3" t="s">
        <v>167</v>
      </c>
      <c r="R56" s="3" t="s">
        <v>86</v>
      </c>
      <c r="S56" s="3"/>
      <c r="T56" s="3"/>
      <c r="U56" s="3"/>
      <c r="V56" s="3"/>
      <c r="W56" s="3"/>
    </row>
    <row r="57" spans="1:23">
      <c r="A57" s="1">
        <v>57</v>
      </c>
      <c r="B57" s="1" t="s">
        <v>14</v>
      </c>
      <c r="C57" s="1" t="s">
        <v>201</v>
      </c>
      <c r="E57" s="1">
        <v>3</v>
      </c>
      <c r="F57" s="1" t="s">
        <v>21</v>
      </c>
      <c r="G57" s="1" t="s">
        <v>201</v>
      </c>
      <c r="I57" s="1">
        <v>42</v>
      </c>
      <c r="J57" s="1" t="s">
        <v>51</v>
      </c>
      <c r="K57" s="1" t="s">
        <v>201</v>
      </c>
      <c r="M57" s="35">
        <v>56</v>
      </c>
      <c r="N57" s="3" t="s">
        <v>168</v>
      </c>
      <c r="O57" s="3" t="s">
        <v>11</v>
      </c>
      <c r="P57" s="3"/>
      <c r="Q57" s="3" t="s">
        <v>168</v>
      </c>
      <c r="R57" s="35" t="s">
        <v>89</v>
      </c>
      <c r="S57" s="3"/>
      <c r="T57" s="3"/>
      <c r="U57" s="3"/>
      <c r="V57" s="3"/>
      <c r="W57" s="3"/>
    </row>
    <row r="58" spans="1:23">
      <c r="A58" s="1">
        <v>58</v>
      </c>
      <c r="B58" s="1" t="s">
        <v>19</v>
      </c>
      <c r="C58" s="1" t="s">
        <v>201</v>
      </c>
      <c r="E58" s="1">
        <v>4</v>
      </c>
      <c r="F58" s="1" t="s">
        <v>25</v>
      </c>
      <c r="G58" s="1" t="s">
        <v>201</v>
      </c>
      <c r="I58" s="1">
        <v>43</v>
      </c>
      <c r="J58" s="29" t="s">
        <v>55</v>
      </c>
      <c r="K58" s="1" t="s">
        <v>201</v>
      </c>
      <c r="M58" s="3">
        <v>57</v>
      </c>
      <c r="N58" s="3" t="s">
        <v>169</v>
      </c>
      <c r="O58" s="3" t="s">
        <v>11</v>
      </c>
      <c r="P58" s="3"/>
      <c r="Q58" s="3" t="s">
        <v>169</v>
      </c>
      <c r="R58" s="3" t="s">
        <v>170</v>
      </c>
      <c r="S58" s="3"/>
      <c r="T58" s="3" t="s">
        <v>14</v>
      </c>
      <c r="U58" s="3" t="s">
        <v>53</v>
      </c>
      <c r="V58" s="3"/>
      <c r="W58" s="3"/>
    </row>
    <row r="59" spans="1:23">
      <c r="E59" s="1">
        <v>5</v>
      </c>
      <c r="F59" s="1" t="s">
        <v>29</v>
      </c>
      <c r="G59" s="1" t="s">
        <v>201</v>
      </c>
      <c r="I59" s="1">
        <v>44</v>
      </c>
      <c r="J59" s="1" t="s">
        <v>142</v>
      </c>
      <c r="K59" s="1" t="s">
        <v>202</v>
      </c>
      <c r="M59" s="3">
        <v>58</v>
      </c>
      <c r="N59" s="3" t="s">
        <v>171</v>
      </c>
      <c r="O59" s="3" t="s">
        <v>172</v>
      </c>
      <c r="P59" s="3"/>
      <c r="Q59" s="3" t="s">
        <v>171</v>
      </c>
      <c r="R59" s="3" t="s">
        <v>173</v>
      </c>
      <c r="S59" s="3"/>
      <c r="T59" s="3" t="s">
        <v>19</v>
      </c>
      <c r="U59" s="3"/>
      <c r="V59" s="3"/>
      <c r="W59" s="3" t="s">
        <v>172</v>
      </c>
    </row>
    <row r="60" spans="1:23">
      <c r="A60" s="4" t="s">
        <v>246</v>
      </c>
      <c r="B60" s="4" t="s">
        <v>194</v>
      </c>
      <c r="C60" s="4"/>
      <c r="E60" s="1">
        <v>6</v>
      </c>
      <c r="F60" s="1" t="s">
        <v>33</v>
      </c>
      <c r="G60" s="1" t="s">
        <v>201</v>
      </c>
      <c r="M60" s="7">
        <v>59</v>
      </c>
      <c r="N60" s="3" t="s">
        <v>174</v>
      </c>
      <c r="O60" s="3" t="s">
        <v>11</v>
      </c>
      <c r="P60" s="3"/>
      <c r="Q60" s="3" t="s">
        <v>174</v>
      </c>
      <c r="R60" s="3" t="s">
        <v>52</v>
      </c>
      <c r="S60" s="3" t="s">
        <v>175</v>
      </c>
      <c r="T60" s="3"/>
      <c r="U60" s="7" t="s">
        <v>144</v>
      </c>
      <c r="V60" s="3" t="s">
        <v>122</v>
      </c>
      <c r="W60" s="3"/>
    </row>
    <row r="61" spans="1:23">
      <c r="A61" s="1">
        <v>11</v>
      </c>
      <c r="B61" s="1" t="s">
        <v>42</v>
      </c>
      <c r="C61" s="1" t="s">
        <v>201</v>
      </c>
      <c r="E61" s="1">
        <v>13</v>
      </c>
      <c r="F61" s="1" t="s">
        <v>46</v>
      </c>
      <c r="G61" s="1" t="s">
        <v>201</v>
      </c>
      <c r="I61" s="4" t="s">
        <v>246</v>
      </c>
      <c r="J61" s="4" t="s">
        <v>192</v>
      </c>
      <c r="K61" s="4"/>
      <c r="M61" s="7">
        <v>60</v>
      </c>
      <c r="N61" s="3" t="s">
        <v>176</v>
      </c>
      <c r="O61" s="3" t="s">
        <v>11</v>
      </c>
      <c r="P61" s="3"/>
      <c r="Q61" s="3" t="s">
        <v>176</v>
      </c>
      <c r="R61" s="3" t="s">
        <v>56</v>
      </c>
      <c r="S61" s="3" t="s">
        <v>177</v>
      </c>
      <c r="T61" s="3"/>
      <c r="U61" s="7" t="s">
        <v>148</v>
      </c>
      <c r="V61" s="3" t="s">
        <v>95</v>
      </c>
      <c r="W61" s="3"/>
    </row>
    <row r="62" spans="1:23">
      <c r="A62" s="1">
        <v>12</v>
      </c>
      <c r="B62" s="1" t="s">
        <v>45</v>
      </c>
      <c r="C62" s="1" t="s">
        <v>201</v>
      </c>
      <c r="E62" s="1">
        <v>16</v>
      </c>
      <c r="F62" s="1" t="s">
        <v>57</v>
      </c>
      <c r="G62" s="1" t="s">
        <v>201</v>
      </c>
      <c r="I62" s="1">
        <v>25</v>
      </c>
      <c r="J62" s="1" t="s">
        <v>86</v>
      </c>
      <c r="K62" s="1" t="s">
        <v>201</v>
      </c>
      <c r="M62" s="3">
        <v>61</v>
      </c>
      <c r="N62" s="3" t="s">
        <v>178</v>
      </c>
      <c r="O62" s="3" t="s">
        <v>179</v>
      </c>
      <c r="P62" s="3"/>
      <c r="Q62" s="3" t="s">
        <v>178</v>
      </c>
      <c r="R62" s="3"/>
      <c r="S62" s="3" t="s">
        <v>180</v>
      </c>
      <c r="T62" s="3"/>
      <c r="U62" s="3"/>
      <c r="V62" s="3"/>
      <c r="W62" s="3" t="s">
        <v>179</v>
      </c>
    </row>
    <row r="63" spans="1:23">
      <c r="A63" s="1">
        <v>47</v>
      </c>
      <c r="B63" s="1" t="s">
        <v>42</v>
      </c>
      <c r="C63" s="1" t="s">
        <v>201</v>
      </c>
      <c r="E63" s="1">
        <v>17</v>
      </c>
      <c r="F63" s="1" t="s">
        <v>59</v>
      </c>
      <c r="G63" s="1" t="s">
        <v>201</v>
      </c>
      <c r="I63" s="1">
        <v>26</v>
      </c>
      <c r="J63" s="1" t="s">
        <v>89</v>
      </c>
      <c r="K63" s="1" t="s">
        <v>201</v>
      </c>
      <c r="M63" s="6">
        <v>62</v>
      </c>
      <c r="N63" s="3" t="s">
        <v>181</v>
      </c>
      <c r="O63" s="6" t="s">
        <v>182</v>
      </c>
      <c r="P63" s="3" t="s">
        <v>183</v>
      </c>
      <c r="Q63" s="3" t="s">
        <v>181</v>
      </c>
      <c r="R63" s="3" t="s">
        <v>111</v>
      </c>
      <c r="S63" s="3" t="s">
        <v>180</v>
      </c>
      <c r="T63" s="3"/>
      <c r="U63" s="3"/>
      <c r="V63" s="3" t="s">
        <v>112</v>
      </c>
      <c r="W63" s="3" t="s">
        <v>182</v>
      </c>
    </row>
    <row r="64" spans="1:23">
      <c r="A64" s="1">
        <v>48</v>
      </c>
      <c r="B64" s="1" t="s">
        <v>45</v>
      </c>
      <c r="C64" s="1" t="s">
        <v>201</v>
      </c>
      <c r="E64" s="1">
        <v>39</v>
      </c>
      <c r="F64" s="1" t="s">
        <v>138</v>
      </c>
      <c r="G64" s="1" t="s">
        <v>201</v>
      </c>
      <c r="I64" s="1">
        <v>27</v>
      </c>
      <c r="J64" s="1" t="s">
        <v>92</v>
      </c>
      <c r="K64" s="1" t="s">
        <v>202</v>
      </c>
      <c r="M64" s="6">
        <v>63</v>
      </c>
      <c r="N64" s="3" t="s">
        <v>184</v>
      </c>
      <c r="O64" s="6" t="s">
        <v>185</v>
      </c>
      <c r="P64" s="3"/>
      <c r="Q64" s="3" t="s">
        <v>184</v>
      </c>
      <c r="R64" s="3"/>
      <c r="S64" s="3" t="s">
        <v>177</v>
      </c>
      <c r="T64" s="3"/>
      <c r="U64" s="3"/>
      <c r="V64" s="3"/>
      <c r="W64" s="3" t="s">
        <v>185</v>
      </c>
    </row>
    <row r="65" spans="1:23">
      <c r="A65" s="1">
        <v>49</v>
      </c>
      <c r="B65" s="1" t="s">
        <v>154</v>
      </c>
      <c r="C65" s="1" t="s">
        <v>201</v>
      </c>
      <c r="E65" s="1">
        <v>53</v>
      </c>
      <c r="F65" s="8" t="s">
        <v>164</v>
      </c>
      <c r="G65" s="1" t="s">
        <v>201</v>
      </c>
      <c r="I65" s="1">
        <v>28</v>
      </c>
      <c r="J65" s="1" t="s">
        <v>95</v>
      </c>
      <c r="K65" s="1" t="s">
        <v>202</v>
      </c>
      <c r="M65" s="6">
        <v>64</v>
      </c>
      <c r="N65" s="3" t="s">
        <v>186</v>
      </c>
      <c r="O65" s="6" t="s">
        <v>187</v>
      </c>
      <c r="P65" s="3"/>
      <c r="Q65" s="3" t="s">
        <v>186</v>
      </c>
      <c r="R65" s="3"/>
      <c r="S65" s="3"/>
      <c r="T65" s="3" t="s">
        <v>49</v>
      </c>
      <c r="U65" s="3"/>
      <c r="V65" s="3"/>
      <c r="W65" s="3" t="s">
        <v>187</v>
      </c>
    </row>
    <row r="66" spans="1:23">
      <c r="A66" s="1">
        <v>50</v>
      </c>
      <c r="B66" s="1" t="s">
        <v>159</v>
      </c>
      <c r="C66" s="1" t="s">
        <v>201</v>
      </c>
      <c r="E66" s="1">
        <v>54</v>
      </c>
      <c r="F66" s="1" t="s">
        <v>166</v>
      </c>
      <c r="G66" s="1" t="s">
        <v>201</v>
      </c>
      <c r="I66" s="1">
        <v>29</v>
      </c>
      <c r="J66" s="1" t="s">
        <v>98</v>
      </c>
      <c r="K66" s="1" t="s">
        <v>201</v>
      </c>
    </row>
    <row r="67" spans="1:23">
      <c r="A67" s="1">
        <v>59</v>
      </c>
      <c r="B67" s="1" t="s">
        <v>175</v>
      </c>
      <c r="C67" s="1" t="s">
        <v>202</v>
      </c>
      <c r="E67" s="1">
        <v>59</v>
      </c>
      <c r="F67" s="1" t="s">
        <v>174</v>
      </c>
      <c r="G67" s="1" t="s">
        <v>201</v>
      </c>
      <c r="I67" s="1">
        <v>30</v>
      </c>
      <c r="J67" s="1" t="s">
        <v>102</v>
      </c>
      <c r="K67" s="1" t="s">
        <v>201</v>
      </c>
    </row>
    <row r="68" spans="1:23">
      <c r="E68" s="1">
        <v>60</v>
      </c>
      <c r="F68" s="1" t="s">
        <v>176</v>
      </c>
      <c r="G68" s="1" t="s">
        <v>201</v>
      </c>
      <c r="I68" s="1">
        <v>31</v>
      </c>
      <c r="J68" s="1" t="s">
        <v>106</v>
      </c>
      <c r="K68" s="1" t="s">
        <v>201</v>
      </c>
    </row>
    <row r="69" spans="1:23">
      <c r="A69" s="4" t="s">
        <v>246</v>
      </c>
      <c r="B69" s="4" t="s">
        <v>197</v>
      </c>
      <c r="C69" s="4"/>
      <c r="I69" s="1">
        <v>32</v>
      </c>
      <c r="J69" s="1" t="s">
        <v>111</v>
      </c>
      <c r="K69" s="1" t="s">
        <v>201</v>
      </c>
    </row>
    <row r="70" spans="1:23">
      <c r="A70" s="1">
        <v>3</v>
      </c>
      <c r="B70" s="1" t="s">
        <v>22</v>
      </c>
      <c r="C70" s="1" t="s">
        <v>202</v>
      </c>
      <c r="E70" s="4" t="s">
        <v>246</v>
      </c>
      <c r="F70" s="4" t="s">
        <v>203</v>
      </c>
      <c r="G70" s="4"/>
      <c r="I70" s="1">
        <v>35</v>
      </c>
      <c r="J70" s="1" t="s">
        <v>122</v>
      </c>
      <c r="K70" s="1" t="s">
        <v>202</v>
      </c>
    </row>
    <row r="71" spans="1:23">
      <c r="A71" s="1">
        <v>24</v>
      </c>
      <c r="B71" s="1" t="s">
        <v>82</v>
      </c>
      <c r="C71" s="1" t="s">
        <v>202</v>
      </c>
      <c r="E71" s="1">
        <v>1</v>
      </c>
      <c r="F71" s="1" t="s">
        <v>15</v>
      </c>
      <c r="G71" s="1" t="s">
        <v>204</v>
      </c>
      <c r="I71" s="1">
        <v>36</v>
      </c>
      <c r="J71" s="1" t="s">
        <v>126</v>
      </c>
      <c r="K71" s="1" t="s">
        <v>202</v>
      </c>
    </row>
    <row r="72" spans="1:23">
      <c r="A72" s="1">
        <v>34</v>
      </c>
      <c r="B72" s="1" t="s">
        <v>119</v>
      </c>
      <c r="C72" s="1" t="s">
        <v>202</v>
      </c>
      <c r="E72" s="1">
        <v>2</v>
      </c>
      <c r="F72" s="1" t="s">
        <v>20</v>
      </c>
      <c r="G72" s="1" t="s">
        <v>204</v>
      </c>
      <c r="I72" s="1">
        <v>49</v>
      </c>
      <c r="J72" s="1" t="s">
        <v>106</v>
      </c>
      <c r="K72" s="1" t="s">
        <v>201</v>
      </c>
    </row>
    <row r="73" spans="1:23">
      <c r="A73" s="1">
        <v>54</v>
      </c>
      <c r="B73" s="1" t="s">
        <v>119</v>
      </c>
      <c r="C73" s="1" t="s">
        <v>202</v>
      </c>
      <c r="E73" s="1">
        <v>3</v>
      </c>
      <c r="F73" s="1" t="s">
        <v>24</v>
      </c>
      <c r="G73" s="1" t="s">
        <v>204</v>
      </c>
      <c r="I73" s="1">
        <v>51</v>
      </c>
      <c r="J73" s="1" t="s">
        <v>107</v>
      </c>
      <c r="K73" s="1" t="s">
        <v>202</v>
      </c>
    </row>
    <row r="74" spans="1:23">
      <c r="E74" s="1">
        <v>4</v>
      </c>
      <c r="F74" s="1" t="s">
        <v>28</v>
      </c>
      <c r="G74" s="1" t="s">
        <v>204</v>
      </c>
      <c r="I74" s="1">
        <v>52</v>
      </c>
      <c r="J74" s="1" t="s">
        <v>112</v>
      </c>
      <c r="K74" s="1" t="s">
        <v>202</v>
      </c>
    </row>
    <row r="75" spans="1:23">
      <c r="A75" s="4" t="s">
        <v>246</v>
      </c>
      <c r="B75" s="4" t="s">
        <v>198</v>
      </c>
      <c r="C75" s="4"/>
      <c r="E75" s="1">
        <v>13</v>
      </c>
      <c r="F75" s="1" t="s">
        <v>48</v>
      </c>
      <c r="G75" s="1" t="s">
        <v>202</v>
      </c>
      <c r="I75" s="1">
        <v>55</v>
      </c>
      <c r="J75" s="1" t="s">
        <v>86</v>
      </c>
      <c r="K75" s="1" t="s">
        <v>201</v>
      </c>
    </row>
    <row r="76" spans="1:23">
      <c r="A76" s="1">
        <v>20</v>
      </c>
      <c r="B76" s="1" t="s">
        <v>73</v>
      </c>
      <c r="C76" s="1" t="s">
        <v>201</v>
      </c>
      <c r="E76" s="1">
        <v>18</v>
      </c>
      <c r="F76" s="1" t="s">
        <v>66</v>
      </c>
      <c r="G76" s="1" t="s">
        <v>202</v>
      </c>
      <c r="I76" s="1">
        <v>56</v>
      </c>
      <c r="J76" s="29" t="s">
        <v>89</v>
      </c>
      <c r="K76" s="1" t="s">
        <v>201</v>
      </c>
    </row>
    <row r="77" spans="1:23">
      <c r="A77" s="1">
        <v>21</v>
      </c>
      <c r="B77" s="1" t="s">
        <v>76</v>
      </c>
      <c r="C77" s="1" t="s">
        <v>202</v>
      </c>
      <c r="E77" s="1">
        <v>19</v>
      </c>
      <c r="F77" s="1" t="s">
        <v>70</v>
      </c>
      <c r="G77" s="1" t="s">
        <v>202</v>
      </c>
      <c r="I77" s="1">
        <v>57</v>
      </c>
      <c r="J77" s="1" t="s">
        <v>170</v>
      </c>
      <c r="K77" s="1" t="s">
        <v>201</v>
      </c>
    </row>
    <row r="78" spans="1:23">
      <c r="A78" s="1">
        <v>33</v>
      </c>
      <c r="B78" s="1" t="s">
        <v>73</v>
      </c>
      <c r="C78" s="1" t="s">
        <v>201</v>
      </c>
      <c r="E78" s="1">
        <v>24</v>
      </c>
      <c r="F78" s="1" t="s">
        <v>83</v>
      </c>
      <c r="G78" s="1" t="s">
        <v>202</v>
      </c>
      <c r="I78" s="1">
        <v>58</v>
      </c>
      <c r="J78" s="1" t="s">
        <v>173</v>
      </c>
      <c r="K78" s="1" t="s">
        <v>201</v>
      </c>
    </row>
    <row r="79" spans="1:23">
      <c r="A79" s="1">
        <v>34</v>
      </c>
      <c r="B79" s="1" t="s">
        <v>76</v>
      </c>
      <c r="C79" s="1" t="s">
        <v>202</v>
      </c>
      <c r="E79" s="1">
        <v>29</v>
      </c>
      <c r="F79" s="1" t="s">
        <v>99</v>
      </c>
      <c r="G79" s="1" t="s">
        <v>202</v>
      </c>
      <c r="I79" s="1">
        <v>59</v>
      </c>
      <c r="J79" s="1" t="s">
        <v>122</v>
      </c>
      <c r="K79" s="1" t="s">
        <v>202</v>
      </c>
    </row>
    <row r="80" spans="1:23">
      <c r="A80" s="1">
        <v>35</v>
      </c>
      <c r="B80" s="1" t="s">
        <v>123</v>
      </c>
      <c r="C80" s="1" t="s">
        <v>204</v>
      </c>
      <c r="E80" s="1">
        <v>30</v>
      </c>
      <c r="F80" s="1" t="s">
        <v>103</v>
      </c>
      <c r="G80" s="1" t="s">
        <v>202</v>
      </c>
      <c r="I80" s="1">
        <v>60</v>
      </c>
      <c r="J80" s="1" t="s">
        <v>95</v>
      </c>
      <c r="K80" s="1" t="s">
        <v>202</v>
      </c>
    </row>
    <row r="81" spans="1:11">
      <c r="A81" s="1">
        <v>36</v>
      </c>
      <c r="B81" s="1" t="s">
        <v>127</v>
      </c>
      <c r="C81" s="1" t="s">
        <v>202</v>
      </c>
      <c r="E81" s="1">
        <v>31</v>
      </c>
      <c r="F81" s="1" t="s">
        <v>108</v>
      </c>
      <c r="G81" s="1" t="s">
        <v>202</v>
      </c>
      <c r="I81" s="1">
        <v>62</v>
      </c>
      <c r="J81" s="1" t="s">
        <v>111</v>
      </c>
      <c r="K81" s="1" t="s">
        <v>201</v>
      </c>
    </row>
    <row r="82" spans="1:11">
      <c r="A82" s="1">
        <v>47</v>
      </c>
      <c r="B82" s="1" t="s">
        <v>73</v>
      </c>
      <c r="C82" s="1" t="s">
        <v>201</v>
      </c>
      <c r="E82" s="1">
        <v>32</v>
      </c>
      <c r="F82" s="1" t="s">
        <v>113</v>
      </c>
      <c r="G82" s="1" t="s">
        <v>202</v>
      </c>
    </row>
    <row r="83" spans="1:11">
      <c r="A83" s="1">
        <v>48</v>
      </c>
      <c r="B83" s="1" t="s">
        <v>76</v>
      </c>
      <c r="C83" s="1" t="s">
        <v>202</v>
      </c>
      <c r="E83" s="1">
        <v>45</v>
      </c>
      <c r="F83" s="1" t="s">
        <v>145</v>
      </c>
      <c r="G83" s="1" t="s">
        <v>202</v>
      </c>
      <c r="I83" s="4" t="s">
        <v>246</v>
      </c>
      <c r="J83" s="4" t="s">
        <v>199</v>
      </c>
      <c r="K83" s="4"/>
    </row>
    <row r="84" spans="1:11">
      <c r="A84" s="1">
        <v>49</v>
      </c>
      <c r="B84" s="1" t="s">
        <v>123</v>
      </c>
      <c r="C84" s="1" t="s">
        <v>204</v>
      </c>
      <c r="E84" s="1">
        <v>46</v>
      </c>
      <c r="F84" s="1" t="s">
        <v>149</v>
      </c>
      <c r="G84" s="1" t="s">
        <v>202</v>
      </c>
      <c r="I84" s="1">
        <v>35</v>
      </c>
      <c r="J84" s="1" t="s">
        <v>121</v>
      </c>
      <c r="K84" s="1" t="s">
        <v>201</v>
      </c>
    </row>
    <row r="85" spans="1:11">
      <c r="A85" s="1">
        <v>50</v>
      </c>
      <c r="B85" s="1" t="s">
        <v>127</v>
      </c>
      <c r="C85" s="1" t="s">
        <v>202</v>
      </c>
      <c r="E85" s="1">
        <v>49</v>
      </c>
      <c r="F85" s="1" t="s">
        <v>156</v>
      </c>
      <c r="G85" s="1" t="s">
        <v>204</v>
      </c>
      <c r="I85" s="1">
        <v>36</v>
      </c>
      <c r="J85" s="1" t="s">
        <v>125</v>
      </c>
      <c r="K85" s="1" t="s">
        <v>202</v>
      </c>
    </row>
    <row r="86" spans="1:11">
      <c r="E86" s="1">
        <v>50</v>
      </c>
      <c r="F86" s="1" t="s">
        <v>161</v>
      </c>
      <c r="G86" s="1" t="s">
        <v>204</v>
      </c>
      <c r="I86" s="1">
        <v>37</v>
      </c>
      <c r="J86" s="1" t="s">
        <v>132</v>
      </c>
      <c r="K86" s="1" t="s">
        <v>204</v>
      </c>
    </row>
    <row r="87" spans="1:11">
      <c r="A87" s="4" t="s">
        <v>246</v>
      </c>
      <c r="B87" s="4" t="s">
        <v>215</v>
      </c>
      <c r="C87" s="4"/>
      <c r="I87" s="1">
        <v>38</v>
      </c>
      <c r="J87" s="1" t="s">
        <v>137</v>
      </c>
      <c r="K87" s="1" t="s">
        <v>202</v>
      </c>
    </row>
    <row r="88" spans="1:11">
      <c r="A88" s="1">
        <v>11</v>
      </c>
      <c r="B88" s="1" t="s">
        <v>41</v>
      </c>
      <c r="C88" s="1" t="s">
        <v>202</v>
      </c>
      <c r="E88" s="4" t="s">
        <v>246</v>
      </c>
      <c r="F88" s="4" t="s">
        <v>190</v>
      </c>
      <c r="G88" s="4"/>
      <c r="I88" s="1">
        <v>51</v>
      </c>
      <c r="J88" s="1" t="s">
        <v>121</v>
      </c>
      <c r="K88" s="1" t="s">
        <v>201</v>
      </c>
    </row>
    <row r="89" spans="1:11">
      <c r="A89" s="1">
        <v>12</v>
      </c>
      <c r="B89" s="1" t="s">
        <v>44</v>
      </c>
      <c r="C89" s="1" t="s">
        <v>204</v>
      </c>
      <c r="E89" s="1">
        <v>5</v>
      </c>
      <c r="F89" s="1" t="s">
        <v>30</v>
      </c>
      <c r="G89" s="1" t="s">
        <v>202</v>
      </c>
      <c r="I89" s="1">
        <v>52</v>
      </c>
      <c r="J89" s="1" t="s">
        <v>125</v>
      </c>
      <c r="K89" s="1" t="s">
        <v>202</v>
      </c>
    </row>
    <row r="90" spans="1:11">
      <c r="E90" s="1">
        <v>33</v>
      </c>
      <c r="F90" s="1" t="s">
        <v>116</v>
      </c>
      <c r="G90" s="1" t="s">
        <v>202</v>
      </c>
      <c r="I90" s="1">
        <v>53</v>
      </c>
      <c r="J90" s="1" t="s">
        <v>132</v>
      </c>
      <c r="K90" s="1" t="s">
        <v>204</v>
      </c>
    </row>
    <row r="91" spans="1:11">
      <c r="A91" s="4" t="s">
        <v>246</v>
      </c>
      <c r="B91" s="4" t="s">
        <v>225</v>
      </c>
      <c r="C91" s="4"/>
      <c r="E91" s="1">
        <v>60</v>
      </c>
      <c r="F91" s="1" t="s">
        <v>177</v>
      </c>
      <c r="G91" s="1" t="s">
        <v>202</v>
      </c>
      <c r="I91" s="1">
        <v>54</v>
      </c>
      <c r="J91" s="1" t="s">
        <v>137</v>
      </c>
      <c r="K91" s="1" t="s">
        <v>202</v>
      </c>
    </row>
    <row r="92" spans="1:11">
      <c r="A92" s="1">
        <v>7</v>
      </c>
      <c r="B92" s="28" t="s">
        <v>36</v>
      </c>
      <c r="C92" s="1" t="s">
        <v>189</v>
      </c>
      <c r="E92" s="1">
        <v>63</v>
      </c>
      <c r="F92" s="1" t="s">
        <v>177</v>
      </c>
      <c r="G92" s="1" t="s">
        <v>202</v>
      </c>
    </row>
    <row r="93" spans="1:11">
      <c r="A93" s="1">
        <v>10</v>
      </c>
      <c r="B93" s="28" t="s">
        <v>39</v>
      </c>
      <c r="C93" s="1" t="s">
        <v>189</v>
      </c>
      <c r="I93" s="4" t="s">
        <v>246</v>
      </c>
      <c r="J93" s="4" t="s">
        <v>213</v>
      </c>
      <c r="K93" s="4"/>
    </row>
    <row r="94" spans="1:11">
      <c r="A94" s="1">
        <v>40</v>
      </c>
      <c r="B94" s="28" t="s">
        <v>39</v>
      </c>
      <c r="C94" s="1" t="s">
        <v>189</v>
      </c>
      <c r="I94" s="1">
        <v>58</v>
      </c>
      <c r="J94" s="1" t="s">
        <v>172</v>
      </c>
      <c r="K94" s="1" t="s">
        <v>204</v>
      </c>
    </row>
    <row r="95" spans="1:11">
      <c r="A95" s="1">
        <v>41</v>
      </c>
      <c r="B95" s="28" t="s">
        <v>36</v>
      </c>
      <c r="C95" s="1" t="s">
        <v>189</v>
      </c>
      <c r="I95" s="1">
        <v>61</v>
      </c>
      <c r="J95" s="1" t="s">
        <v>179</v>
      </c>
      <c r="K95" s="1" t="s">
        <v>202</v>
      </c>
    </row>
    <row r="96" spans="1:11">
      <c r="I96" s="1">
        <v>62</v>
      </c>
      <c r="J96" s="1" t="s">
        <v>229</v>
      </c>
      <c r="K96" s="1" t="s">
        <v>202</v>
      </c>
    </row>
    <row r="97" spans="9:11">
      <c r="I97" s="1">
        <v>64</v>
      </c>
      <c r="J97" s="1" t="s">
        <v>230</v>
      </c>
      <c r="K97" s="1" t="s">
        <v>201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zoomScale="70" zoomScaleNormal="70" workbookViewId="0">
      <selection activeCell="B29" sqref="B29:C32"/>
    </sheetView>
  </sheetViews>
  <sheetFormatPr defaultColWidth="11.6640625" defaultRowHeight="15.6"/>
  <cols>
    <col min="1" max="1" width="2.88671875" style="133" customWidth="1"/>
    <col min="2" max="2" width="16.109375" style="133" bestFit="1" customWidth="1"/>
    <col min="3" max="3" width="20.88671875" style="133" bestFit="1" customWidth="1"/>
    <col min="4" max="4" width="10.44140625" style="133" bestFit="1" customWidth="1"/>
    <col min="5" max="5" width="16.5546875" style="133" bestFit="1" customWidth="1"/>
    <col min="6" max="6" width="16.6640625" style="133" bestFit="1" customWidth="1"/>
    <col min="7" max="7" width="13.88671875" style="133" bestFit="1" customWidth="1"/>
    <col min="8" max="8" width="15.44140625" style="133" bestFit="1" customWidth="1"/>
    <col min="9" max="9" width="17.88671875" style="133" bestFit="1" customWidth="1"/>
    <col min="10" max="10" width="11.6640625" style="133"/>
    <col min="11" max="11" width="17.44140625" style="134" customWidth="1"/>
    <col min="12" max="16384" width="11.6640625" style="133"/>
  </cols>
  <sheetData>
    <row r="1" spans="2:11" ht="8.25" customHeight="1" thickBot="1"/>
    <row r="2" spans="2:11" ht="30" customHeight="1" thickBot="1">
      <c r="B2" s="206" t="s">
        <v>505</v>
      </c>
      <c r="C2" s="207"/>
      <c r="D2" s="207"/>
      <c r="E2" s="207"/>
      <c r="F2" s="207"/>
      <c r="G2" s="207"/>
      <c r="H2" s="207"/>
      <c r="I2" s="207"/>
      <c r="J2" s="207"/>
      <c r="K2" s="208"/>
    </row>
    <row r="3" spans="2:11" ht="16.2" thickBot="1">
      <c r="B3" s="135"/>
      <c r="C3" s="135"/>
      <c r="D3" s="135"/>
      <c r="E3" s="135"/>
      <c r="F3" s="135"/>
      <c r="G3" s="135"/>
      <c r="H3" s="135"/>
      <c r="I3" s="135"/>
      <c r="J3" s="135"/>
    </row>
    <row r="4" spans="2:11" ht="16.5" customHeight="1">
      <c r="B4" s="209" t="s">
        <v>506</v>
      </c>
      <c r="C4" s="210"/>
      <c r="D4" s="210"/>
      <c r="E4" s="210"/>
      <c r="F4" s="210"/>
      <c r="G4" s="210"/>
      <c r="H4" s="210"/>
      <c r="I4" s="210"/>
      <c r="J4" s="210"/>
      <c r="K4" s="211"/>
    </row>
    <row r="5" spans="2:11" ht="16.2">
      <c r="B5" s="136">
        <v>7</v>
      </c>
      <c r="C5" s="137">
        <v>6</v>
      </c>
      <c r="D5" s="137">
        <v>5</v>
      </c>
      <c r="E5" s="137">
        <v>4</v>
      </c>
      <c r="F5" s="137">
        <v>3</v>
      </c>
      <c r="G5" s="137">
        <v>2</v>
      </c>
      <c r="H5" s="137">
        <v>1</v>
      </c>
      <c r="I5" s="137">
        <v>0</v>
      </c>
      <c r="J5" s="200" t="s">
        <v>507</v>
      </c>
      <c r="K5" s="201"/>
    </row>
    <row r="6" spans="2:11" ht="16.5" customHeight="1">
      <c r="B6" s="138" t="s">
        <v>586</v>
      </c>
      <c r="C6" s="138" t="s">
        <v>586</v>
      </c>
      <c r="D6" s="173" t="s">
        <v>585</v>
      </c>
      <c r="E6" s="173" t="s">
        <v>585</v>
      </c>
      <c r="F6" s="139" t="s">
        <v>584</v>
      </c>
      <c r="G6" s="139" t="s">
        <v>584</v>
      </c>
      <c r="H6" s="139" t="s">
        <v>582</v>
      </c>
      <c r="I6" s="139" t="s">
        <v>583</v>
      </c>
      <c r="J6" s="200">
        <v>0</v>
      </c>
      <c r="K6" s="201"/>
    </row>
    <row r="7" spans="2:11" ht="15.75" customHeight="1">
      <c r="B7" s="175" t="s">
        <v>595</v>
      </c>
      <c r="C7" s="175" t="s">
        <v>590</v>
      </c>
      <c r="D7" s="175" t="s">
        <v>589</v>
      </c>
      <c r="E7" s="175" t="s">
        <v>589</v>
      </c>
      <c r="F7" s="175" t="s">
        <v>588</v>
      </c>
      <c r="G7" s="174" t="s">
        <v>588</v>
      </c>
      <c r="H7" s="174" t="s">
        <v>587</v>
      </c>
      <c r="I7" s="174" t="s">
        <v>587</v>
      </c>
      <c r="J7" s="200">
        <v>1</v>
      </c>
      <c r="K7" s="201"/>
    </row>
    <row r="8" spans="2:11" ht="16.5" customHeight="1">
      <c r="B8" s="138" t="s">
        <v>594</v>
      </c>
      <c r="C8" s="139" t="s">
        <v>594</v>
      </c>
      <c r="D8" s="139" t="s">
        <v>594</v>
      </c>
      <c r="E8" s="139" t="s">
        <v>593</v>
      </c>
      <c r="F8" s="139" t="s">
        <v>592</v>
      </c>
      <c r="G8" s="139" t="s">
        <v>592</v>
      </c>
      <c r="H8" s="138" t="s">
        <v>591</v>
      </c>
      <c r="I8" s="138" t="s">
        <v>591</v>
      </c>
      <c r="J8" s="200">
        <v>2</v>
      </c>
      <c r="K8" s="201"/>
    </row>
    <row r="9" spans="2:11" ht="15.75" customHeight="1">
      <c r="B9" s="138" t="s">
        <v>231</v>
      </c>
      <c r="C9" s="139" t="s">
        <v>231</v>
      </c>
      <c r="D9" s="139"/>
      <c r="E9" s="139" t="s">
        <v>231</v>
      </c>
      <c r="F9" s="141" t="s">
        <v>231</v>
      </c>
      <c r="G9" s="139" t="s">
        <v>594</v>
      </c>
      <c r="H9" s="139" t="s">
        <v>594</v>
      </c>
      <c r="I9" s="139" t="s">
        <v>594</v>
      </c>
      <c r="J9" s="200">
        <v>3</v>
      </c>
      <c r="K9" s="201"/>
    </row>
    <row r="10" spans="2:11" ht="15.75" customHeight="1">
      <c r="B10" s="138" t="s">
        <v>231</v>
      </c>
      <c r="C10" s="139" t="s">
        <v>231</v>
      </c>
      <c r="D10" s="139" t="s">
        <v>231</v>
      </c>
      <c r="E10" s="139" t="s">
        <v>231</v>
      </c>
      <c r="F10" s="139" t="s">
        <v>231</v>
      </c>
      <c r="G10" s="139" t="s">
        <v>231</v>
      </c>
      <c r="H10" s="139" t="s">
        <v>231</v>
      </c>
      <c r="I10" s="139" t="s">
        <v>231</v>
      </c>
      <c r="J10" s="200">
        <v>4</v>
      </c>
      <c r="K10" s="201"/>
    </row>
    <row r="11" spans="2:11">
      <c r="B11" s="138" t="s">
        <v>231</v>
      </c>
      <c r="C11" s="139" t="s">
        <v>231</v>
      </c>
      <c r="D11" s="139" t="s">
        <v>231</v>
      </c>
      <c r="E11" s="139" t="s">
        <v>231</v>
      </c>
      <c r="F11" s="139" t="s">
        <v>231</v>
      </c>
      <c r="G11" s="139" t="s">
        <v>231</v>
      </c>
      <c r="H11" s="139" t="s">
        <v>231</v>
      </c>
      <c r="I11" s="139" t="s">
        <v>231</v>
      </c>
      <c r="J11" s="200">
        <v>5</v>
      </c>
      <c r="K11" s="201"/>
    </row>
    <row r="12" spans="2:11" ht="16.2" thickBot="1">
      <c r="B12" s="138" t="s">
        <v>231</v>
      </c>
      <c r="C12" s="139" t="s">
        <v>231</v>
      </c>
      <c r="D12" s="139" t="s">
        <v>231</v>
      </c>
      <c r="E12" s="139" t="s">
        <v>231</v>
      </c>
      <c r="F12" s="139" t="s">
        <v>231</v>
      </c>
      <c r="G12" s="142"/>
      <c r="H12" s="142" t="s">
        <v>510</v>
      </c>
      <c r="I12" s="142" t="s">
        <v>511</v>
      </c>
      <c r="J12" s="200">
        <v>6</v>
      </c>
      <c r="K12" s="201"/>
    </row>
    <row r="13" spans="2:11" ht="17.25" customHeight="1" thickBot="1">
      <c r="B13" s="202" t="s">
        <v>508</v>
      </c>
      <c r="C13" s="203"/>
      <c r="D13" s="139" t="s">
        <v>231</v>
      </c>
      <c r="E13" s="139" t="s">
        <v>628</v>
      </c>
      <c r="F13" s="139" t="s">
        <v>599</v>
      </c>
      <c r="G13" s="139" t="s">
        <v>598</v>
      </c>
      <c r="H13" s="139" t="s">
        <v>597</v>
      </c>
      <c r="I13" s="139" t="s">
        <v>596</v>
      </c>
      <c r="J13" s="204">
        <v>7</v>
      </c>
      <c r="K13" s="205"/>
    </row>
    <row r="14" spans="2:11" ht="10.5" customHeight="1">
      <c r="B14" s="143"/>
      <c r="C14" s="143"/>
      <c r="D14" s="143"/>
      <c r="E14" s="143"/>
      <c r="F14" s="143"/>
      <c r="G14" s="143"/>
      <c r="H14" s="143"/>
      <c r="I14" s="143"/>
      <c r="J14" s="143"/>
      <c r="K14" s="144"/>
    </row>
    <row r="15" spans="2:11" ht="16.2">
      <c r="B15" s="140" t="s">
        <v>512</v>
      </c>
      <c r="C15" s="140" t="s">
        <v>513</v>
      </c>
      <c r="D15" s="140" t="s">
        <v>514</v>
      </c>
      <c r="E15" s="140" t="s">
        <v>515</v>
      </c>
      <c r="F15" s="140" t="s">
        <v>516</v>
      </c>
      <c r="G15" s="140" t="s">
        <v>517</v>
      </c>
      <c r="H15" s="140" t="s">
        <v>518</v>
      </c>
      <c r="I15" s="198" t="s">
        <v>519</v>
      </c>
      <c r="J15" s="198"/>
      <c r="K15" s="198"/>
    </row>
    <row r="16" spans="2:11" ht="39" customHeight="1">
      <c r="B16" s="140" t="s">
        <v>600</v>
      </c>
      <c r="C16" s="139" t="s">
        <v>612</v>
      </c>
      <c r="D16" s="140" t="s">
        <v>601</v>
      </c>
      <c r="E16" s="146" t="s">
        <v>529</v>
      </c>
      <c r="F16" s="140" t="s">
        <v>522</v>
      </c>
      <c r="G16" s="139" t="s">
        <v>520</v>
      </c>
      <c r="H16" s="139" t="s">
        <v>520</v>
      </c>
      <c r="I16" s="196" t="s">
        <v>611</v>
      </c>
      <c r="J16" s="196"/>
      <c r="K16" s="196"/>
    </row>
    <row r="17" spans="2:11" ht="15.75" customHeight="1">
      <c r="B17" s="139" t="s">
        <v>584</v>
      </c>
      <c r="C17" s="139" t="s">
        <v>613</v>
      </c>
      <c r="D17" s="145" t="s">
        <v>602</v>
      </c>
      <c r="E17" s="146" t="s">
        <v>529</v>
      </c>
      <c r="F17" s="140" t="s">
        <v>522</v>
      </c>
      <c r="G17" s="139" t="s">
        <v>520</v>
      </c>
      <c r="H17" s="139" t="s">
        <v>520</v>
      </c>
      <c r="I17" s="199"/>
      <c r="J17" s="199"/>
      <c r="K17" s="199"/>
    </row>
    <row r="18" spans="2:11" ht="15.75" customHeight="1">
      <c r="B18" s="173" t="s">
        <v>585</v>
      </c>
      <c r="C18" s="139" t="s">
        <v>614</v>
      </c>
      <c r="D18" s="145" t="s">
        <v>603</v>
      </c>
      <c r="E18" s="146" t="s">
        <v>529</v>
      </c>
      <c r="F18" s="140" t="s">
        <v>522</v>
      </c>
      <c r="G18" s="139" t="s">
        <v>520</v>
      </c>
      <c r="H18" s="139" t="s">
        <v>520</v>
      </c>
      <c r="I18" s="199"/>
      <c r="J18" s="199"/>
      <c r="K18" s="199"/>
    </row>
    <row r="19" spans="2:11" ht="15.75" customHeight="1">
      <c r="B19" s="139" t="s">
        <v>586</v>
      </c>
      <c r="C19" s="139" t="s">
        <v>615</v>
      </c>
      <c r="D19" s="145" t="s">
        <v>604</v>
      </c>
      <c r="E19" s="146" t="s">
        <v>529</v>
      </c>
      <c r="F19" s="140" t="s">
        <v>522</v>
      </c>
      <c r="G19" s="139" t="s">
        <v>520</v>
      </c>
      <c r="H19" s="139" t="s">
        <v>520</v>
      </c>
      <c r="I19" s="199"/>
      <c r="J19" s="199"/>
      <c r="K19" s="199"/>
    </row>
    <row r="20" spans="2:11" ht="15.75" customHeight="1">
      <c r="B20" s="174" t="s">
        <v>587</v>
      </c>
      <c r="C20" s="139" t="s">
        <v>616</v>
      </c>
      <c r="D20" s="145" t="s">
        <v>605</v>
      </c>
      <c r="E20" s="146" t="s">
        <v>529</v>
      </c>
      <c r="F20" s="140" t="s">
        <v>522</v>
      </c>
      <c r="G20" s="139" t="s">
        <v>520</v>
      </c>
      <c r="H20" s="139" t="s">
        <v>520</v>
      </c>
      <c r="I20" s="199"/>
      <c r="J20" s="199"/>
      <c r="K20" s="199"/>
    </row>
    <row r="21" spans="2:11" ht="33.75" customHeight="1">
      <c r="B21" s="174" t="s">
        <v>588</v>
      </c>
      <c r="C21" s="139" t="s">
        <v>617</v>
      </c>
      <c r="D21" s="145" t="s">
        <v>606</v>
      </c>
      <c r="E21" s="146" t="s">
        <v>529</v>
      </c>
      <c r="F21" s="140" t="s">
        <v>522</v>
      </c>
      <c r="G21" s="139" t="s">
        <v>520</v>
      </c>
      <c r="H21" s="139" t="s">
        <v>520</v>
      </c>
      <c r="I21" s="199"/>
      <c r="J21" s="199"/>
      <c r="K21" s="199"/>
    </row>
    <row r="22" spans="2:11" ht="15.75" customHeight="1">
      <c r="B22" s="175" t="s">
        <v>589</v>
      </c>
      <c r="C22" s="139" t="s">
        <v>618</v>
      </c>
      <c r="D22" s="145" t="s">
        <v>607</v>
      </c>
      <c r="E22" s="146" t="s">
        <v>529</v>
      </c>
      <c r="F22" s="140" t="s">
        <v>522</v>
      </c>
      <c r="G22" s="139" t="s">
        <v>520</v>
      </c>
      <c r="H22" s="139" t="s">
        <v>520</v>
      </c>
      <c r="I22" s="199"/>
      <c r="J22" s="199"/>
      <c r="K22" s="199"/>
    </row>
    <row r="23" spans="2:11" ht="15.75" customHeight="1">
      <c r="B23" s="175" t="s">
        <v>590</v>
      </c>
      <c r="C23" s="139" t="s">
        <v>619</v>
      </c>
      <c r="D23" s="145" t="s">
        <v>608</v>
      </c>
      <c r="E23" s="146" t="s">
        <v>529</v>
      </c>
      <c r="F23" s="140" t="s">
        <v>522</v>
      </c>
      <c r="G23" s="139" t="s">
        <v>520</v>
      </c>
      <c r="H23" s="139" t="s">
        <v>520</v>
      </c>
      <c r="I23" s="199"/>
      <c r="J23" s="199"/>
      <c r="K23" s="199"/>
    </row>
    <row r="24" spans="2:11" ht="15.75" customHeight="1">
      <c r="B24" s="139" t="s">
        <v>591</v>
      </c>
      <c r="C24" s="139" t="s">
        <v>620</v>
      </c>
      <c r="D24" s="145" t="s">
        <v>609</v>
      </c>
      <c r="E24" s="146" t="s">
        <v>529</v>
      </c>
      <c r="F24" s="140" t="s">
        <v>522</v>
      </c>
      <c r="G24" s="139" t="s">
        <v>520</v>
      </c>
      <c r="H24" s="139" t="s">
        <v>520</v>
      </c>
      <c r="I24" s="199"/>
      <c r="J24" s="199"/>
      <c r="K24" s="199"/>
    </row>
    <row r="25" spans="2:11" ht="15.75" customHeight="1">
      <c r="B25" s="139" t="s">
        <v>592</v>
      </c>
      <c r="C25" s="139" t="s">
        <v>621</v>
      </c>
      <c r="D25" s="145" t="s">
        <v>610</v>
      </c>
      <c r="E25" s="146" t="s">
        <v>529</v>
      </c>
      <c r="F25" s="140" t="s">
        <v>522</v>
      </c>
      <c r="G25" s="139" t="s">
        <v>520</v>
      </c>
      <c r="H25" s="139" t="s">
        <v>520</v>
      </c>
      <c r="I25" s="199"/>
      <c r="J25" s="199"/>
      <c r="K25" s="199"/>
    </row>
    <row r="26" spans="2:11">
      <c r="B26" s="139" t="s">
        <v>511</v>
      </c>
      <c r="C26" s="139" t="s">
        <v>511</v>
      </c>
      <c r="D26" s="140">
        <v>48</v>
      </c>
      <c r="E26" s="145" t="s">
        <v>521</v>
      </c>
      <c r="F26" s="140" t="s">
        <v>522</v>
      </c>
      <c r="G26" s="139" t="s">
        <v>520</v>
      </c>
      <c r="H26" s="139" t="s">
        <v>520</v>
      </c>
      <c r="I26" s="196" t="s">
        <v>523</v>
      </c>
      <c r="J26" s="196"/>
      <c r="K26" s="196"/>
    </row>
    <row r="27" spans="2:11" ht="16.2">
      <c r="B27" s="139" t="s">
        <v>509</v>
      </c>
      <c r="C27" s="139" t="s">
        <v>524</v>
      </c>
      <c r="D27" s="140">
        <v>50</v>
      </c>
      <c r="E27" s="145" t="s">
        <v>521</v>
      </c>
      <c r="F27" s="140" t="s">
        <v>522</v>
      </c>
      <c r="G27" s="139" t="s">
        <v>520</v>
      </c>
      <c r="H27" s="139" t="s">
        <v>520</v>
      </c>
      <c r="I27" s="196" t="s">
        <v>525</v>
      </c>
      <c r="J27" s="196"/>
      <c r="K27" s="196"/>
    </row>
    <row r="28" spans="2:11" ht="16.2">
      <c r="B28" s="139" t="s">
        <v>596</v>
      </c>
      <c r="C28" s="139" t="s">
        <v>622</v>
      </c>
      <c r="D28" s="140">
        <v>56</v>
      </c>
      <c r="E28" s="145" t="s">
        <v>521</v>
      </c>
      <c r="F28" s="140" t="s">
        <v>522</v>
      </c>
      <c r="G28" s="139"/>
      <c r="H28" s="139"/>
      <c r="I28" s="193" t="s">
        <v>629</v>
      </c>
      <c r="J28" s="194"/>
      <c r="K28" s="195"/>
    </row>
    <row r="29" spans="2:11" ht="16.2">
      <c r="B29" s="139" t="s">
        <v>597</v>
      </c>
      <c r="C29" s="139" t="s">
        <v>623</v>
      </c>
      <c r="D29" s="140">
        <v>57</v>
      </c>
      <c r="E29" s="145" t="s">
        <v>521</v>
      </c>
      <c r="F29" s="140" t="s">
        <v>522</v>
      </c>
      <c r="G29" s="139"/>
      <c r="H29" s="139"/>
      <c r="I29" s="193" t="s">
        <v>630</v>
      </c>
      <c r="J29" s="194"/>
      <c r="K29" s="195"/>
    </row>
    <row r="30" spans="2:11" ht="16.2">
      <c r="B30" s="139" t="s">
        <v>598</v>
      </c>
      <c r="C30" s="139" t="s">
        <v>624</v>
      </c>
      <c r="D30" s="140">
        <v>58</v>
      </c>
      <c r="E30" s="145" t="s">
        <v>521</v>
      </c>
      <c r="F30" s="140" t="s">
        <v>522</v>
      </c>
      <c r="G30" s="139"/>
      <c r="H30" s="139"/>
      <c r="I30" s="197" t="s">
        <v>631</v>
      </c>
      <c r="J30" s="194"/>
      <c r="K30" s="195"/>
    </row>
    <row r="31" spans="2:11" ht="16.2">
      <c r="B31" s="139" t="s">
        <v>599</v>
      </c>
      <c r="C31" s="139" t="s">
        <v>625</v>
      </c>
      <c r="D31" s="140">
        <v>59</v>
      </c>
      <c r="E31" s="145" t="s">
        <v>521</v>
      </c>
      <c r="F31" s="140" t="s">
        <v>522</v>
      </c>
      <c r="G31" s="139"/>
      <c r="H31" s="139"/>
      <c r="I31" s="193" t="s">
        <v>632</v>
      </c>
      <c r="J31" s="194"/>
      <c r="K31" s="195"/>
    </row>
    <row r="32" spans="2:11" ht="16.2">
      <c r="B32" s="139" t="s">
        <v>627</v>
      </c>
      <c r="C32" s="139" t="s">
        <v>626</v>
      </c>
      <c r="D32" s="140">
        <v>60</v>
      </c>
      <c r="E32" s="145" t="s">
        <v>521</v>
      </c>
      <c r="F32" s="140" t="s">
        <v>522</v>
      </c>
      <c r="G32" s="139"/>
      <c r="H32" s="139"/>
      <c r="I32" s="193" t="s">
        <v>633</v>
      </c>
      <c r="J32" s="194"/>
      <c r="K32" s="195"/>
    </row>
    <row r="33" spans="2:11" ht="16.2">
      <c r="B33" s="139" t="s">
        <v>526</v>
      </c>
      <c r="C33" s="139" t="s">
        <v>527</v>
      </c>
      <c r="D33" s="147" t="s">
        <v>528</v>
      </c>
      <c r="E33" s="146" t="s">
        <v>529</v>
      </c>
      <c r="F33" s="191" t="s">
        <v>530</v>
      </c>
      <c r="G33" s="191"/>
      <c r="H33" s="191"/>
      <c r="I33" s="192" t="s">
        <v>531</v>
      </c>
      <c r="J33" s="192"/>
      <c r="K33" s="192"/>
    </row>
  </sheetData>
  <mergeCells count="23">
    <mergeCell ref="B13:C13"/>
    <mergeCell ref="J13:K13"/>
    <mergeCell ref="J8:K8"/>
    <mergeCell ref="B2:K2"/>
    <mergeCell ref="B4:K4"/>
    <mergeCell ref="J5:K5"/>
    <mergeCell ref="J6:K6"/>
    <mergeCell ref="J7:K7"/>
    <mergeCell ref="I15:K15"/>
    <mergeCell ref="I16:K25"/>
    <mergeCell ref="J9:K9"/>
    <mergeCell ref="J10:K10"/>
    <mergeCell ref="J11:K11"/>
    <mergeCell ref="J12:K12"/>
    <mergeCell ref="F33:H33"/>
    <mergeCell ref="I33:K33"/>
    <mergeCell ref="I29:K29"/>
    <mergeCell ref="I26:K26"/>
    <mergeCell ref="I27:K27"/>
    <mergeCell ref="I28:K28"/>
    <mergeCell ref="I30:K30"/>
    <mergeCell ref="I31:K31"/>
    <mergeCell ref="I32:K3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8"/>
  <sheetViews>
    <sheetView workbookViewId="0">
      <pane ySplit="11" topLeftCell="A51" activePane="bottomLeft" state="frozen"/>
      <selection pane="bottomLeft" activeCell="G67" sqref="G67"/>
    </sheetView>
  </sheetViews>
  <sheetFormatPr defaultColWidth="9" defaultRowHeight="16.2"/>
  <cols>
    <col min="1" max="1" width="1.44140625" style="148" customWidth="1"/>
    <col min="2" max="2" width="15.6640625" style="148" customWidth="1"/>
    <col min="3" max="12" width="9" style="148"/>
    <col min="13" max="18" width="10.109375" style="148" bestFit="1" customWidth="1"/>
    <col min="19" max="19" width="3.88671875" style="148" customWidth="1"/>
    <col min="20" max="20" width="20.33203125" style="148" customWidth="1"/>
    <col min="21" max="21" width="13.6640625" style="148" customWidth="1"/>
    <col min="22" max="22" width="5.109375" style="148" customWidth="1"/>
    <col min="23" max="16384" width="9" style="148"/>
  </cols>
  <sheetData>
    <row r="1" spans="2:22" ht="8.25" customHeight="1"/>
    <row r="2" spans="2:22">
      <c r="B2" s="149"/>
      <c r="C2" s="150" t="s">
        <v>546</v>
      </c>
      <c r="D2" s="150" t="s">
        <v>547</v>
      </c>
      <c r="E2" s="150" t="s">
        <v>548</v>
      </c>
      <c r="F2" s="150" t="s">
        <v>549</v>
      </c>
      <c r="G2" s="150" t="s">
        <v>550</v>
      </c>
      <c r="H2" s="150" t="s">
        <v>551</v>
      </c>
      <c r="I2" s="150" t="s">
        <v>552</v>
      </c>
      <c r="J2" s="150" t="s">
        <v>553</v>
      </c>
      <c r="K2" s="150" t="s">
        <v>554</v>
      </c>
      <c r="L2" s="150" t="s">
        <v>555</v>
      </c>
      <c r="M2" s="150" t="s">
        <v>556</v>
      </c>
      <c r="N2" s="150" t="s">
        <v>557</v>
      </c>
      <c r="O2" s="150" t="s">
        <v>558</v>
      </c>
      <c r="P2" s="150" t="s">
        <v>559</v>
      </c>
      <c r="Q2" s="150" t="s">
        <v>560</v>
      </c>
      <c r="R2" s="150" t="s">
        <v>561</v>
      </c>
      <c r="S2" s="151"/>
      <c r="T2" s="152" t="s">
        <v>536</v>
      </c>
      <c r="U2" s="152" t="s">
        <v>537</v>
      </c>
    </row>
    <row r="3" spans="2:22">
      <c r="B3" s="150" t="s">
        <v>538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T3" s="154" t="s">
        <v>569</v>
      </c>
      <c r="U3" s="169" t="s">
        <v>570</v>
      </c>
    </row>
    <row r="4" spans="2:22">
      <c r="B4" s="150" t="s">
        <v>539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T4" s="155" t="s">
        <v>563</v>
      </c>
      <c r="U4" s="213" t="s">
        <v>562</v>
      </c>
    </row>
    <row r="5" spans="2:22">
      <c r="B5" s="150" t="s">
        <v>540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T5" s="155" t="s">
        <v>564</v>
      </c>
      <c r="U5" s="214"/>
    </row>
    <row r="6" spans="2:22">
      <c r="B6" s="150" t="s">
        <v>541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</row>
    <row r="7" spans="2:22">
      <c r="B7" s="150" t="s">
        <v>542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</row>
    <row r="8" spans="2:22">
      <c r="B8" s="150" t="s">
        <v>543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</row>
    <row r="9" spans="2:22">
      <c r="B9" s="150" t="s">
        <v>544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</row>
    <row r="10" spans="2:22">
      <c r="B10" s="150" t="s">
        <v>545</v>
      </c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</row>
    <row r="11" spans="2:22" ht="9" customHeight="1">
      <c r="B11" s="164"/>
      <c r="C11" s="165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56"/>
    </row>
    <row r="12" spans="2:22" ht="7.5" customHeight="1"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</row>
    <row r="13" spans="2:22">
      <c r="B13" s="212" t="s">
        <v>565</v>
      </c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T13" s="170" t="s">
        <v>571</v>
      </c>
      <c r="U13" s="159">
        <v>600</v>
      </c>
      <c r="V13" s="172" t="s">
        <v>575</v>
      </c>
    </row>
    <row r="14" spans="2:22">
      <c r="B14" s="149"/>
      <c r="C14" s="152">
        <v>89</v>
      </c>
      <c r="D14" s="152">
        <v>90</v>
      </c>
      <c r="E14" s="152">
        <v>91</v>
      </c>
      <c r="F14" s="152">
        <v>92</v>
      </c>
      <c r="G14" s="152">
        <v>93</v>
      </c>
      <c r="H14" s="152">
        <v>94</v>
      </c>
      <c r="I14" s="152">
        <v>95</v>
      </c>
      <c r="J14" s="152">
        <v>96</v>
      </c>
      <c r="K14" s="152">
        <v>97</v>
      </c>
      <c r="L14" s="152">
        <v>98</v>
      </c>
      <c r="M14" s="152">
        <v>99</v>
      </c>
      <c r="N14" s="152">
        <v>100</v>
      </c>
      <c r="O14" s="152">
        <v>101</v>
      </c>
      <c r="P14" s="152">
        <v>102</v>
      </c>
      <c r="Q14" s="152">
        <v>103</v>
      </c>
      <c r="R14" s="152">
        <v>104</v>
      </c>
      <c r="S14" s="158"/>
      <c r="T14" s="171" t="s">
        <v>572</v>
      </c>
      <c r="U14" s="159">
        <v>5</v>
      </c>
      <c r="V14" s="172" t="s">
        <v>576</v>
      </c>
    </row>
    <row r="15" spans="2:22">
      <c r="B15" s="152">
        <v>1200</v>
      </c>
      <c r="C15" s="159">
        <v>600</v>
      </c>
      <c r="D15" s="159">
        <v>600</v>
      </c>
      <c r="E15" s="159">
        <v>600</v>
      </c>
      <c r="F15" s="159">
        <v>600</v>
      </c>
      <c r="G15" s="159">
        <v>600</v>
      </c>
      <c r="H15" s="159">
        <v>600</v>
      </c>
      <c r="I15" s="159">
        <v>600</v>
      </c>
      <c r="J15" s="159">
        <v>2400</v>
      </c>
      <c r="K15" s="159">
        <v>3600</v>
      </c>
      <c r="L15" s="159">
        <v>4800</v>
      </c>
      <c r="M15" s="159">
        <v>5400</v>
      </c>
      <c r="N15" s="159">
        <v>6000</v>
      </c>
      <c r="O15" s="159">
        <v>6000</v>
      </c>
      <c r="P15" s="159">
        <v>6000</v>
      </c>
      <c r="Q15" s="159">
        <v>6000</v>
      </c>
      <c r="R15" s="159">
        <v>6000</v>
      </c>
      <c r="T15" s="170" t="s">
        <v>573</v>
      </c>
      <c r="U15" s="159">
        <v>6000</v>
      </c>
      <c r="V15" s="172" t="s">
        <v>576</v>
      </c>
    </row>
    <row r="16" spans="2:22">
      <c r="B16" s="152">
        <v>2000</v>
      </c>
      <c r="C16" s="159">
        <v>600</v>
      </c>
      <c r="D16" s="159">
        <v>600</v>
      </c>
      <c r="E16" s="159">
        <v>600</v>
      </c>
      <c r="F16" s="159">
        <v>600</v>
      </c>
      <c r="G16" s="159">
        <v>600</v>
      </c>
      <c r="H16" s="159">
        <v>600</v>
      </c>
      <c r="I16" s="159">
        <v>600</v>
      </c>
      <c r="J16" s="159">
        <v>2400</v>
      </c>
      <c r="K16" s="159">
        <v>3600</v>
      </c>
      <c r="L16" s="159">
        <v>4800</v>
      </c>
      <c r="M16" s="159">
        <v>5400</v>
      </c>
      <c r="N16" s="159">
        <v>6000</v>
      </c>
      <c r="O16" s="159">
        <v>6000</v>
      </c>
      <c r="P16" s="159">
        <v>6000</v>
      </c>
      <c r="Q16" s="159">
        <v>6000</v>
      </c>
      <c r="R16" s="159">
        <v>6000</v>
      </c>
      <c r="S16" s="160"/>
      <c r="T16" s="171" t="s">
        <v>574</v>
      </c>
      <c r="U16" s="159">
        <v>88</v>
      </c>
      <c r="V16" s="172" t="s">
        <v>577</v>
      </c>
    </row>
    <row r="17" spans="2:22">
      <c r="B17" s="152">
        <v>3000</v>
      </c>
      <c r="C17" s="159">
        <v>600</v>
      </c>
      <c r="D17" s="159">
        <v>600</v>
      </c>
      <c r="E17" s="159">
        <v>600</v>
      </c>
      <c r="F17" s="159">
        <v>600</v>
      </c>
      <c r="G17" s="159">
        <v>600</v>
      </c>
      <c r="H17" s="159">
        <v>600</v>
      </c>
      <c r="I17" s="159">
        <v>600</v>
      </c>
      <c r="J17" s="159">
        <v>2400</v>
      </c>
      <c r="K17" s="159">
        <v>3600</v>
      </c>
      <c r="L17" s="159">
        <v>4800</v>
      </c>
      <c r="M17" s="159">
        <v>5400</v>
      </c>
      <c r="N17" s="159">
        <v>6000</v>
      </c>
      <c r="O17" s="159">
        <v>6000</v>
      </c>
      <c r="P17" s="159">
        <v>6000</v>
      </c>
      <c r="Q17" s="159">
        <v>6000</v>
      </c>
      <c r="R17" s="159">
        <v>6000</v>
      </c>
      <c r="S17" s="160"/>
    </row>
    <row r="18" spans="2:22">
      <c r="B18" s="152">
        <v>4000</v>
      </c>
      <c r="C18" s="159">
        <v>600</v>
      </c>
      <c r="D18" s="159">
        <v>600</v>
      </c>
      <c r="E18" s="159">
        <v>600</v>
      </c>
      <c r="F18" s="159">
        <v>600</v>
      </c>
      <c r="G18" s="159">
        <v>600</v>
      </c>
      <c r="H18" s="159">
        <v>600</v>
      </c>
      <c r="I18" s="159">
        <v>600</v>
      </c>
      <c r="J18" s="159">
        <v>2400</v>
      </c>
      <c r="K18" s="159">
        <v>3600</v>
      </c>
      <c r="L18" s="159">
        <v>4800</v>
      </c>
      <c r="M18" s="159">
        <v>5400</v>
      </c>
      <c r="N18" s="159">
        <v>6000</v>
      </c>
      <c r="O18" s="159">
        <v>6000</v>
      </c>
      <c r="P18" s="159">
        <v>6000</v>
      </c>
      <c r="Q18" s="159">
        <v>6000</v>
      </c>
      <c r="R18" s="159">
        <v>6000</v>
      </c>
      <c r="S18" s="160"/>
    </row>
    <row r="19" spans="2:22">
      <c r="B19" s="152">
        <v>5000</v>
      </c>
      <c r="C19" s="159">
        <v>600</v>
      </c>
      <c r="D19" s="159">
        <v>600</v>
      </c>
      <c r="E19" s="159">
        <v>600</v>
      </c>
      <c r="F19" s="159">
        <v>600</v>
      </c>
      <c r="G19" s="159">
        <v>600</v>
      </c>
      <c r="H19" s="159">
        <v>600</v>
      </c>
      <c r="I19" s="159">
        <v>600</v>
      </c>
      <c r="J19" s="159">
        <v>2400</v>
      </c>
      <c r="K19" s="159">
        <v>3600</v>
      </c>
      <c r="L19" s="159">
        <v>4800</v>
      </c>
      <c r="M19" s="159">
        <v>5400</v>
      </c>
      <c r="N19" s="159">
        <v>6000</v>
      </c>
      <c r="O19" s="159">
        <v>6000</v>
      </c>
      <c r="P19" s="159">
        <v>6000</v>
      </c>
      <c r="Q19" s="159">
        <v>6000</v>
      </c>
      <c r="R19" s="159">
        <v>6000</v>
      </c>
      <c r="S19" s="160"/>
    </row>
    <row r="20" spans="2:22">
      <c r="B20" s="152">
        <v>6000</v>
      </c>
      <c r="C20" s="159">
        <v>600</v>
      </c>
      <c r="D20" s="159">
        <v>600</v>
      </c>
      <c r="E20" s="159">
        <v>600</v>
      </c>
      <c r="F20" s="159">
        <v>600</v>
      </c>
      <c r="G20" s="159">
        <v>600</v>
      </c>
      <c r="H20" s="159">
        <v>600</v>
      </c>
      <c r="I20" s="159">
        <v>600</v>
      </c>
      <c r="J20" s="159">
        <v>2400</v>
      </c>
      <c r="K20" s="159">
        <v>3600</v>
      </c>
      <c r="L20" s="159">
        <v>4800</v>
      </c>
      <c r="M20" s="159">
        <v>5400</v>
      </c>
      <c r="N20" s="159">
        <v>6000</v>
      </c>
      <c r="O20" s="159">
        <v>6000</v>
      </c>
      <c r="P20" s="159">
        <v>6000</v>
      </c>
      <c r="Q20" s="159">
        <v>6000</v>
      </c>
      <c r="R20" s="159">
        <v>6000</v>
      </c>
      <c r="S20" s="160"/>
    </row>
    <row r="21" spans="2:22">
      <c r="B21" s="152">
        <v>7000</v>
      </c>
      <c r="C21" s="159">
        <v>600</v>
      </c>
      <c r="D21" s="159">
        <v>600</v>
      </c>
      <c r="E21" s="159">
        <v>600</v>
      </c>
      <c r="F21" s="159">
        <v>600</v>
      </c>
      <c r="G21" s="159">
        <v>600</v>
      </c>
      <c r="H21" s="159">
        <v>600</v>
      </c>
      <c r="I21" s="159">
        <v>600</v>
      </c>
      <c r="J21" s="159">
        <v>2400</v>
      </c>
      <c r="K21" s="159">
        <v>3600</v>
      </c>
      <c r="L21" s="159">
        <v>4800</v>
      </c>
      <c r="M21" s="159">
        <v>5400</v>
      </c>
      <c r="N21" s="159">
        <v>6000</v>
      </c>
      <c r="O21" s="159">
        <v>6000</v>
      </c>
      <c r="P21" s="159">
        <v>6000</v>
      </c>
      <c r="Q21" s="159">
        <v>6000</v>
      </c>
      <c r="R21" s="159">
        <v>6000</v>
      </c>
      <c r="S21" s="160"/>
    </row>
    <row r="22" spans="2:22">
      <c r="B22" s="152">
        <v>7500</v>
      </c>
      <c r="C22" s="159">
        <v>600</v>
      </c>
      <c r="D22" s="159">
        <v>600</v>
      </c>
      <c r="E22" s="159">
        <v>600</v>
      </c>
      <c r="F22" s="159">
        <v>600</v>
      </c>
      <c r="G22" s="159">
        <v>600</v>
      </c>
      <c r="H22" s="159">
        <v>600</v>
      </c>
      <c r="I22" s="159">
        <v>600</v>
      </c>
      <c r="J22" s="159">
        <v>2400</v>
      </c>
      <c r="K22" s="159">
        <v>3600</v>
      </c>
      <c r="L22" s="159">
        <v>4800</v>
      </c>
      <c r="M22" s="159">
        <v>5400</v>
      </c>
      <c r="N22" s="159">
        <v>6000</v>
      </c>
      <c r="O22" s="159">
        <v>6000</v>
      </c>
      <c r="P22" s="159">
        <v>6000</v>
      </c>
      <c r="Q22" s="159">
        <v>6000</v>
      </c>
      <c r="R22" s="159">
        <v>6000</v>
      </c>
      <c r="S22" s="160"/>
    </row>
    <row r="24" spans="2:22">
      <c r="B24" s="156"/>
      <c r="C24" s="157"/>
    </row>
    <row r="25" spans="2:22">
      <c r="B25" s="212" t="s">
        <v>566</v>
      </c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T25" s="170" t="s">
        <v>571</v>
      </c>
      <c r="U25" s="159">
        <v>600</v>
      </c>
      <c r="V25" s="172" t="s">
        <v>575</v>
      </c>
    </row>
    <row r="26" spans="2:22">
      <c r="B26" s="149"/>
      <c r="C26" s="167">
        <v>85</v>
      </c>
      <c r="D26" s="152">
        <v>90</v>
      </c>
      <c r="E26" s="152">
        <v>91</v>
      </c>
      <c r="F26" s="152">
        <v>92</v>
      </c>
      <c r="G26" s="152">
        <v>93</v>
      </c>
      <c r="H26" s="152">
        <v>94</v>
      </c>
      <c r="I26" s="152">
        <v>95</v>
      </c>
      <c r="J26" s="152">
        <v>96</v>
      </c>
      <c r="K26" s="152">
        <v>97</v>
      </c>
      <c r="L26" s="152">
        <v>98</v>
      </c>
      <c r="M26" s="152">
        <v>99</v>
      </c>
      <c r="N26" s="152">
        <v>100</v>
      </c>
      <c r="O26" s="152">
        <v>101</v>
      </c>
      <c r="P26" s="152">
        <v>102</v>
      </c>
      <c r="Q26" s="152">
        <v>103</v>
      </c>
      <c r="R26" s="152">
        <v>104</v>
      </c>
      <c r="T26" s="171" t="s">
        <v>572</v>
      </c>
      <c r="U26" s="159">
        <v>5</v>
      </c>
      <c r="V26" s="172" t="s">
        <v>576</v>
      </c>
    </row>
    <row r="27" spans="2:22">
      <c r="B27" s="152">
        <v>1200</v>
      </c>
      <c r="C27" s="159">
        <v>600</v>
      </c>
      <c r="D27" s="159">
        <v>600</v>
      </c>
      <c r="E27" s="159">
        <v>600</v>
      </c>
      <c r="F27" s="159">
        <v>600</v>
      </c>
      <c r="G27" s="159">
        <v>600</v>
      </c>
      <c r="H27" s="159">
        <v>600</v>
      </c>
      <c r="I27" s="159">
        <v>600</v>
      </c>
      <c r="J27" s="159">
        <v>2400</v>
      </c>
      <c r="K27" s="159">
        <v>3600</v>
      </c>
      <c r="L27" s="159">
        <v>4800</v>
      </c>
      <c r="M27" s="159">
        <v>5400</v>
      </c>
      <c r="N27" s="159">
        <v>6000</v>
      </c>
      <c r="O27" s="159">
        <v>6000</v>
      </c>
      <c r="P27" s="159">
        <v>6000</v>
      </c>
      <c r="Q27" s="159">
        <v>6000</v>
      </c>
      <c r="R27" s="159">
        <v>6000</v>
      </c>
      <c r="T27" s="170" t="s">
        <v>573</v>
      </c>
      <c r="U27" s="159">
        <v>6000</v>
      </c>
      <c r="V27" s="172" t="s">
        <v>576</v>
      </c>
    </row>
    <row r="28" spans="2:22">
      <c r="B28" s="152">
        <v>2000</v>
      </c>
      <c r="C28" s="159">
        <v>600</v>
      </c>
      <c r="D28" s="159">
        <v>600</v>
      </c>
      <c r="E28" s="159">
        <v>600</v>
      </c>
      <c r="F28" s="159">
        <v>600</v>
      </c>
      <c r="G28" s="159">
        <v>600</v>
      </c>
      <c r="H28" s="159">
        <v>600</v>
      </c>
      <c r="I28" s="159">
        <v>600</v>
      </c>
      <c r="J28" s="159">
        <v>2400</v>
      </c>
      <c r="K28" s="159">
        <v>3600</v>
      </c>
      <c r="L28" s="159">
        <v>4800</v>
      </c>
      <c r="M28" s="159">
        <v>5400</v>
      </c>
      <c r="N28" s="159">
        <v>6000</v>
      </c>
      <c r="O28" s="159">
        <v>6000</v>
      </c>
      <c r="P28" s="159">
        <v>6000</v>
      </c>
      <c r="Q28" s="159">
        <v>6000</v>
      </c>
      <c r="R28" s="159">
        <v>6000</v>
      </c>
      <c r="T28" s="171" t="s">
        <v>574</v>
      </c>
      <c r="U28" s="161">
        <v>84</v>
      </c>
      <c r="V28" s="172" t="s">
        <v>577</v>
      </c>
    </row>
    <row r="29" spans="2:22">
      <c r="B29" s="152">
        <v>3000</v>
      </c>
      <c r="C29" s="159">
        <v>600</v>
      </c>
      <c r="D29" s="159">
        <v>600</v>
      </c>
      <c r="E29" s="159">
        <v>600</v>
      </c>
      <c r="F29" s="159">
        <v>600</v>
      </c>
      <c r="G29" s="159">
        <v>600</v>
      </c>
      <c r="H29" s="159">
        <v>600</v>
      </c>
      <c r="I29" s="159">
        <v>600</v>
      </c>
      <c r="J29" s="159">
        <v>2400</v>
      </c>
      <c r="K29" s="159">
        <v>3600</v>
      </c>
      <c r="L29" s="159">
        <v>4800</v>
      </c>
      <c r="M29" s="159">
        <v>5400</v>
      </c>
      <c r="N29" s="159">
        <v>6000</v>
      </c>
      <c r="O29" s="159">
        <v>6000</v>
      </c>
      <c r="P29" s="159">
        <v>6000</v>
      </c>
      <c r="Q29" s="159">
        <v>6000</v>
      </c>
      <c r="R29" s="159">
        <v>6000</v>
      </c>
    </row>
    <row r="30" spans="2:22">
      <c r="B30" s="152">
        <v>4000</v>
      </c>
      <c r="C30" s="159">
        <v>600</v>
      </c>
      <c r="D30" s="159">
        <v>600</v>
      </c>
      <c r="E30" s="159">
        <v>600</v>
      </c>
      <c r="F30" s="159">
        <v>600</v>
      </c>
      <c r="G30" s="159">
        <v>600</v>
      </c>
      <c r="H30" s="159">
        <v>600</v>
      </c>
      <c r="I30" s="159">
        <v>600</v>
      </c>
      <c r="J30" s="159">
        <v>2400</v>
      </c>
      <c r="K30" s="159">
        <v>3600</v>
      </c>
      <c r="L30" s="159">
        <v>4800</v>
      </c>
      <c r="M30" s="159">
        <v>5400</v>
      </c>
      <c r="N30" s="159">
        <v>6000</v>
      </c>
      <c r="O30" s="159">
        <v>6000</v>
      </c>
      <c r="P30" s="159">
        <v>6000</v>
      </c>
      <c r="Q30" s="159">
        <v>6000</v>
      </c>
      <c r="R30" s="159">
        <v>6000</v>
      </c>
    </row>
    <row r="31" spans="2:22">
      <c r="B31" s="152">
        <v>5000</v>
      </c>
      <c r="C31" s="159">
        <v>600</v>
      </c>
      <c r="D31" s="159">
        <v>600</v>
      </c>
      <c r="E31" s="159">
        <v>600</v>
      </c>
      <c r="F31" s="159">
        <v>600</v>
      </c>
      <c r="G31" s="159">
        <v>600</v>
      </c>
      <c r="H31" s="159">
        <v>600</v>
      </c>
      <c r="I31" s="159">
        <v>600</v>
      </c>
      <c r="J31" s="159">
        <v>2400</v>
      </c>
      <c r="K31" s="159">
        <v>3600</v>
      </c>
      <c r="L31" s="159">
        <v>4800</v>
      </c>
      <c r="M31" s="159">
        <v>5400</v>
      </c>
      <c r="N31" s="159">
        <v>6000</v>
      </c>
      <c r="O31" s="159">
        <v>6000</v>
      </c>
      <c r="P31" s="159">
        <v>6000</v>
      </c>
      <c r="Q31" s="159">
        <v>6000</v>
      </c>
      <c r="R31" s="159">
        <v>6000</v>
      </c>
    </row>
    <row r="32" spans="2:22">
      <c r="B32" s="152">
        <v>6000</v>
      </c>
      <c r="C32" s="159">
        <v>600</v>
      </c>
      <c r="D32" s="159">
        <v>600</v>
      </c>
      <c r="E32" s="159">
        <v>600</v>
      </c>
      <c r="F32" s="159">
        <v>600</v>
      </c>
      <c r="G32" s="159">
        <v>600</v>
      </c>
      <c r="H32" s="159">
        <v>600</v>
      </c>
      <c r="I32" s="159">
        <v>600</v>
      </c>
      <c r="J32" s="159">
        <v>2400</v>
      </c>
      <c r="K32" s="159">
        <v>3600</v>
      </c>
      <c r="L32" s="159">
        <v>4800</v>
      </c>
      <c r="M32" s="159">
        <v>5400</v>
      </c>
      <c r="N32" s="159">
        <v>6000</v>
      </c>
      <c r="O32" s="159">
        <v>6000</v>
      </c>
      <c r="P32" s="159">
        <v>6000</v>
      </c>
      <c r="Q32" s="159">
        <v>6000</v>
      </c>
      <c r="R32" s="159">
        <v>6000</v>
      </c>
    </row>
    <row r="33" spans="2:22">
      <c r="B33" s="152">
        <v>7000</v>
      </c>
      <c r="C33" s="161">
        <v>6000</v>
      </c>
      <c r="D33" s="161">
        <v>6000</v>
      </c>
      <c r="E33" s="161">
        <v>6000</v>
      </c>
      <c r="F33" s="161">
        <v>6000</v>
      </c>
      <c r="G33" s="161">
        <v>6000</v>
      </c>
      <c r="H33" s="161">
        <v>6000</v>
      </c>
      <c r="I33" s="161">
        <v>6000</v>
      </c>
      <c r="J33" s="161">
        <v>6000</v>
      </c>
      <c r="K33" s="161">
        <v>6000</v>
      </c>
      <c r="L33" s="161">
        <v>6000</v>
      </c>
      <c r="M33" s="161">
        <v>6000</v>
      </c>
      <c r="N33" s="159">
        <v>6000</v>
      </c>
      <c r="O33" s="159">
        <v>6000</v>
      </c>
      <c r="P33" s="159">
        <v>6000</v>
      </c>
      <c r="Q33" s="159">
        <v>6000</v>
      </c>
      <c r="R33" s="159">
        <v>6000</v>
      </c>
    </row>
    <row r="34" spans="2:22">
      <c r="B34" s="152">
        <v>7500</v>
      </c>
      <c r="C34" s="161">
        <v>6000</v>
      </c>
      <c r="D34" s="161">
        <v>6000</v>
      </c>
      <c r="E34" s="161">
        <v>6000</v>
      </c>
      <c r="F34" s="161">
        <v>6000</v>
      </c>
      <c r="G34" s="161">
        <v>6000</v>
      </c>
      <c r="H34" s="161">
        <v>6000</v>
      </c>
      <c r="I34" s="161">
        <v>6000</v>
      </c>
      <c r="J34" s="161">
        <v>6000</v>
      </c>
      <c r="K34" s="161">
        <v>6000</v>
      </c>
      <c r="L34" s="161">
        <v>6000</v>
      </c>
      <c r="M34" s="161">
        <v>6000</v>
      </c>
      <c r="N34" s="159">
        <v>6000</v>
      </c>
      <c r="O34" s="159">
        <v>6000</v>
      </c>
      <c r="P34" s="159">
        <v>6000</v>
      </c>
      <c r="Q34" s="159">
        <v>6000</v>
      </c>
      <c r="R34" s="159">
        <v>6000</v>
      </c>
      <c r="S34" s="156"/>
    </row>
    <row r="36" spans="2:22">
      <c r="B36" s="156"/>
      <c r="C36" s="157"/>
      <c r="S36" s="158"/>
    </row>
    <row r="37" spans="2:22">
      <c r="B37" s="212" t="s">
        <v>567</v>
      </c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T37" s="170" t="s">
        <v>571</v>
      </c>
      <c r="U37" s="159">
        <v>600</v>
      </c>
      <c r="V37" s="172" t="s">
        <v>575</v>
      </c>
    </row>
    <row r="38" spans="2:22">
      <c r="B38" s="149"/>
      <c r="C38" s="168">
        <v>89</v>
      </c>
      <c r="D38" s="152">
        <v>90</v>
      </c>
      <c r="E38" s="152">
        <v>91</v>
      </c>
      <c r="F38" s="152">
        <v>92</v>
      </c>
      <c r="G38" s="152">
        <v>93</v>
      </c>
      <c r="H38" s="152">
        <v>94</v>
      </c>
      <c r="I38" s="152">
        <v>95</v>
      </c>
      <c r="J38" s="152">
        <v>96</v>
      </c>
      <c r="K38" s="152">
        <v>97</v>
      </c>
      <c r="L38" s="152">
        <v>98</v>
      </c>
      <c r="M38" s="152">
        <v>99</v>
      </c>
      <c r="N38" s="152">
        <v>100</v>
      </c>
      <c r="O38" s="152">
        <v>101</v>
      </c>
      <c r="P38" s="152">
        <v>102</v>
      </c>
      <c r="Q38" s="152">
        <v>103</v>
      </c>
      <c r="R38" s="152">
        <v>104</v>
      </c>
      <c r="S38" s="160"/>
      <c r="T38" s="171" t="s">
        <v>572</v>
      </c>
      <c r="U38" s="159">
        <v>5</v>
      </c>
      <c r="V38" s="172" t="s">
        <v>576</v>
      </c>
    </row>
    <row r="39" spans="2:22">
      <c r="B39" s="152">
        <v>1200</v>
      </c>
      <c r="C39" s="159">
        <v>600</v>
      </c>
      <c r="D39" s="159">
        <v>600</v>
      </c>
      <c r="E39" s="159">
        <v>600</v>
      </c>
      <c r="F39" s="159">
        <v>600</v>
      </c>
      <c r="G39" s="159">
        <v>600</v>
      </c>
      <c r="H39" s="159">
        <v>600</v>
      </c>
      <c r="I39" s="159">
        <v>600</v>
      </c>
      <c r="J39" s="162">
        <v>1600</v>
      </c>
      <c r="K39" s="162">
        <v>3600</v>
      </c>
      <c r="L39" s="162">
        <v>4800</v>
      </c>
      <c r="M39" s="162">
        <v>6000</v>
      </c>
      <c r="N39" s="159">
        <v>6000</v>
      </c>
      <c r="O39" s="159">
        <v>6000</v>
      </c>
      <c r="P39" s="159">
        <v>6000</v>
      </c>
      <c r="Q39" s="159">
        <v>6000</v>
      </c>
      <c r="R39" s="159">
        <v>6000</v>
      </c>
      <c r="S39" s="160"/>
      <c r="T39" s="170" t="s">
        <v>573</v>
      </c>
      <c r="U39" s="159">
        <v>6000</v>
      </c>
      <c r="V39" s="172" t="s">
        <v>576</v>
      </c>
    </row>
    <row r="40" spans="2:22">
      <c r="B40" s="152">
        <v>2000</v>
      </c>
      <c r="C40" s="159">
        <v>600</v>
      </c>
      <c r="D40" s="159">
        <v>600</v>
      </c>
      <c r="E40" s="159">
        <v>600</v>
      </c>
      <c r="F40" s="159">
        <v>600</v>
      </c>
      <c r="G40" s="159">
        <v>600</v>
      </c>
      <c r="H40" s="159">
        <v>600</v>
      </c>
      <c r="I40" s="159">
        <v>600</v>
      </c>
      <c r="J40" s="162">
        <v>1600</v>
      </c>
      <c r="K40" s="162">
        <v>3600</v>
      </c>
      <c r="L40" s="162">
        <v>4800</v>
      </c>
      <c r="M40" s="162">
        <v>6000</v>
      </c>
      <c r="N40" s="159">
        <v>6000</v>
      </c>
      <c r="O40" s="159">
        <v>6000</v>
      </c>
      <c r="P40" s="159">
        <v>6000</v>
      </c>
      <c r="Q40" s="159">
        <v>6000</v>
      </c>
      <c r="R40" s="159">
        <v>6000</v>
      </c>
      <c r="S40" s="160"/>
      <c r="T40" s="171" t="s">
        <v>574</v>
      </c>
      <c r="U40" s="162">
        <v>88</v>
      </c>
      <c r="V40" s="172" t="s">
        <v>577</v>
      </c>
    </row>
    <row r="41" spans="2:22">
      <c r="B41" s="152">
        <v>3000</v>
      </c>
      <c r="C41" s="159">
        <v>600</v>
      </c>
      <c r="D41" s="159">
        <v>600</v>
      </c>
      <c r="E41" s="159">
        <v>600</v>
      </c>
      <c r="F41" s="159">
        <v>600</v>
      </c>
      <c r="G41" s="159">
        <v>600</v>
      </c>
      <c r="H41" s="159">
        <v>600</v>
      </c>
      <c r="I41" s="162">
        <v>1600</v>
      </c>
      <c r="J41" s="162">
        <v>1600</v>
      </c>
      <c r="K41" s="162">
        <v>3600</v>
      </c>
      <c r="L41" s="162">
        <v>4800</v>
      </c>
      <c r="M41" s="162">
        <v>6000</v>
      </c>
      <c r="N41" s="159">
        <v>6000</v>
      </c>
      <c r="O41" s="159">
        <v>6000</v>
      </c>
      <c r="P41" s="159">
        <v>6000</v>
      </c>
      <c r="Q41" s="159">
        <v>6000</v>
      </c>
      <c r="R41" s="159">
        <v>6000</v>
      </c>
      <c r="S41" s="160"/>
    </row>
    <row r="42" spans="2:22">
      <c r="B42" s="152">
        <v>4000</v>
      </c>
      <c r="C42" s="162">
        <v>1200</v>
      </c>
      <c r="D42" s="162">
        <v>1200</v>
      </c>
      <c r="E42" s="162">
        <v>1200</v>
      </c>
      <c r="F42" s="162">
        <v>1600</v>
      </c>
      <c r="G42" s="162">
        <v>1600</v>
      </c>
      <c r="H42" s="162">
        <v>1600</v>
      </c>
      <c r="I42" s="162">
        <v>2500</v>
      </c>
      <c r="J42" s="162">
        <v>2500</v>
      </c>
      <c r="K42" s="162">
        <v>3600</v>
      </c>
      <c r="L42" s="162">
        <v>4800</v>
      </c>
      <c r="M42" s="162">
        <v>6000</v>
      </c>
      <c r="N42" s="159">
        <v>6000</v>
      </c>
      <c r="O42" s="159">
        <v>6000</v>
      </c>
      <c r="P42" s="159">
        <v>6000</v>
      </c>
      <c r="Q42" s="159">
        <v>6000</v>
      </c>
      <c r="R42" s="159">
        <v>6000</v>
      </c>
      <c r="S42" s="160"/>
    </row>
    <row r="43" spans="2:22">
      <c r="B43" s="152">
        <v>5000</v>
      </c>
      <c r="C43" s="162">
        <v>1600</v>
      </c>
      <c r="D43" s="162">
        <v>1600</v>
      </c>
      <c r="E43" s="162">
        <v>1600</v>
      </c>
      <c r="F43" s="162">
        <v>1600</v>
      </c>
      <c r="G43" s="162">
        <v>2500</v>
      </c>
      <c r="H43" s="162">
        <v>2500</v>
      </c>
      <c r="I43" s="162">
        <v>3600</v>
      </c>
      <c r="J43" s="162">
        <v>3600</v>
      </c>
      <c r="K43" s="162">
        <v>4800</v>
      </c>
      <c r="L43" s="162">
        <v>4800</v>
      </c>
      <c r="M43" s="162">
        <v>6000</v>
      </c>
      <c r="N43" s="159">
        <v>6000</v>
      </c>
      <c r="O43" s="159">
        <v>6000</v>
      </c>
      <c r="P43" s="159">
        <v>6000</v>
      </c>
      <c r="Q43" s="159">
        <v>6000</v>
      </c>
      <c r="R43" s="159">
        <v>6000</v>
      </c>
      <c r="S43" s="160"/>
    </row>
    <row r="44" spans="2:22">
      <c r="B44" s="152">
        <v>6000</v>
      </c>
      <c r="C44" s="162">
        <v>1600</v>
      </c>
      <c r="D44" s="162">
        <v>1600</v>
      </c>
      <c r="E44" s="162">
        <v>2500</v>
      </c>
      <c r="F44" s="162">
        <v>2500</v>
      </c>
      <c r="G44" s="162">
        <v>3600</v>
      </c>
      <c r="H44" s="162">
        <v>3600</v>
      </c>
      <c r="I44" s="162">
        <v>4500</v>
      </c>
      <c r="J44" s="162">
        <v>5400</v>
      </c>
      <c r="K44" s="162">
        <v>5400</v>
      </c>
      <c r="L44" s="162">
        <v>6000</v>
      </c>
      <c r="M44" s="162">
        <v>6000</v>
      </c>
      <c r="N44" s="159">
        <v>6000</v>
      </c>
      <c r="O44" s="159">
        <v>6000</v>
      </c>
      <c r="P44" s="159">
        <v>6000</v>
      </c>
      <c r="Q44" s="159">
        <v>6000</v>
      </c>
      <c r="R44" s="159">
        <v>6000</v>
      </c>
      <c r="S44" s="160"/>
    </row>
    <row r="45" spans="2:22">
      <c r="B45" s="152">
        <v>7000</v>
      </c>
      <c r="C45" s="162">
        <v>2500</v>
      </c>
      <c r="D45" s="162">
        <v>2500</v>
      </c>
      <c r="E45" s="162">
        <v>3600</v>
      </c>
      <c r="F45" s="162">
        <v>3600</v>
      </c>
      <c r="G45" s="162">
        <v>4500</v>
      </c>
      <c r="H45" s="162">
        <v>4500</v>
      </c>
      <c r="I45" s="162">
        <v>5400</v>
      </c>
      <c r="J45" s="159">
        <v>6000</v>
      </c>
      <c r="K45" s="159">
        <v>6000</v>
      </c>
      <c r="L45" s="159">
        <v>6000</v>
      </c>
      <c r="M45" s="159">
        <v>6000</v>
      </c>
      <c r="N45" s="159">
        <v>6000</v>
      </c>
      <c r="O45" s="159">
        <v>6000</v>
      </c>
      <c r="P45" s="159">
        <v>6000</v>
      </c>
      <c r="Q45" s="159">
        <v>6000</v>
      </c>
      <c r="R45" s="159">
        <v>6000</v>
      </c>
    </row>
    <row r="46" spans="2:22">
      <c r="B46" s="152">
        <v>7500</v>
      </c>
      <c r="C46" s="162">
        <v>3600</v>
      </c>
      <c r="D46" s="162">
        <v>3600</v>
      </c>
      <c r="E46" s="162">
        <v>4800</v>
      </c>
      <c r="F46" s="162">
        <v>4800</v>
      </c>
      <c r="G46" s="162">
        <v>5400</v>
      </c>
      <c r="H46" s="162">
        <v>5400</v>
      </c>
      <c r="I46" s="159">
        <v>6000</v>
      </c>
      <c r="J46" s="159">
        <v>6000</v>
      </c>
      <c r="K46" s="159">
        <v>6000</v>
      </c>
      <c r="L46" s="159">
        <v>6000</v>
      </c>
      <c r="M46" s="159">
        <v>6000</v>
      </c>
      <c r="N46" s="159">
        <v>6000</v>
      </c>
      <c r="O46" s="159">
        <v>6000</v>
      </c>
      <c r="P46" s="159">
        <v>6000</v>
      </c>
      <c r="Q46" s="159">
        <v>6000</v>
      </c>
      <c r="R46" s="159">
        <v>6000</v>
      </c>
    </row>
    <row r="48" spans="2:22">
      <c r="B48" s="156"/>
      <c r="C48" s="157"/>
    </row>
    <row r="49" spans="2:22">
      <c r="B49" s="212" t="s">
        <v>568</v>
      </c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T49" s="170" t="s">
        <v>571</v>
      </c>
      <c r="U49" s="159">
        <v>600</v>
      </c>
      <c r="V49" s="172" t="s">
        <v>575</v>
      </c>
    </row>
    <row r="50" spans="2:22">
      <c r="B50" s="149"/>
      <c r="C50" s="152">
        <v>89</v>
      </c>
      <c r="D50" s="152">
        <v>90</v>
      </c>
      <c r="E50" s="152">
        <v>91</v>
      </c>
      <c r="F50" s="152">
        <v>92</v>
      </c>
      <c r="G50" s="152">
        <v>93</v>
      </c>
      <c r="H50" s="152">
        <v>94</v>
      </c>
      <c r="I50" s="152">
        <v>95</v>
      </c>
      <c r="J50" s="152">
        <v>96</v>
      </c>
      <c r="K50" s="152">
        <v>97</v>
      </c>
      <c r="L50" s="152">
        <v>98</v>
      </c>
      <c r="M50" s="152">
        <v>99</v>
      </c>
      <c r="N50" s="152">
        <v>100</v>
      </c>
      <c r="O50" s="152">
        <v>101</v>
      </c>
      <c r="P50" s="152">
        <v>102</v>
      </c>
      <c r="Q50" s="152">
        <v>103</v>
      </c>
      <c r="R50" s="152">
        <v>104</v>
      </c>
      <c r="T50" s="171" t="s">
        <v>572</v>
      </c>
      <c r="U50" s="159">
        <v>5</v>
      </c>
      <c r="V50" s="172" t="s">
        <v>576</v>
      </c>
    </row>
    <row r="51" spans="2:22">
      <c r="B51" s="152">
        <v>1200</v>
      </c>
      <c r="C51" s="159">
        <v>600</v>
      </c>
      <c r="D51" s="159">
        <v>600</v>
      </c>
      <c r="E51" s="159">
        <v>600</v>
      </c>
      <c r="F51" s="159">
        <v>600</v>
      </c>
      <c r="G51" s="159">
        <v>600</v>
      </c>
      <c r="H51" s="159">
        <v>600</v>
      </c>
      <c r="I51" s="159">
        <v>600</v>
      </c>
      <c r="J51" s="163">
        <v>2100</v>
      </c>
      <c r="K51" s="163">
        <v>4100</v>
      </c>
      <c r="L51" s="163">
        <v>5300</v>
      </c>
      <c r="M51" s="163">
        <v>6000</v>
      </c>
      <c r="N51" s="159">
        <v>6000</v>
      </c>
      <c r="O51" s="159">
        <v>6000</v>
      </c>
      <c r="P51" s="159">
        <v>6000</v>
      </c>
      <c r="Q51" s="159">
        <v>6000</v>
      </c>
      <c r="R51" s="159">
        <v>6000</v>
      </c>
      <c r="T51" s="170" t="s">
        <v>573</v>
      </c>
      <c r="U51" s="159">
        <v>6000</v>
      </c>
      <c r="V51" s="172" t="s">
        <v>576</v>
      </c>
    </row>
    <row r="52" spans="2:22">
      <c r="B52" s="152">
        <v>2000</v>
      </c>
      <c r="C52" s="159">
        <v>600</v>
      </c>
      <c r="D52" s="159">
        <v>600</v>
      </c>
      <c r="E52" s="159">
        <v>600</v>
      </c>
      <c r="F52" s="159">
        <v>600</v>
      </c>
      <c r="G52" s="159">
        <v>600</v>
      </c>
      <c r="H52" s="159">
        <v>600</v>
      </c>
      <c r="I52" s="159">
        <v>600</v>
      </c>
      <c r="J52" s="163">
        <v>2100</v>
      </c>
      <c r="K52" s="163">
        <v>4100</v>
      </c>
      <c r="L52" s="163">
        <v>5300</v>
      </c>
      <c r="M52" s="163">
        <v>6000</v>
      </c>
      <c r="N52" s="159">
        <v>6000</v>
      </c>
      <c r="O52" s="159">
        <v>6000</v>
      </c>
      <c r="P52" s="159">
        <v>6000</v>
      </c>
      <c r="Q52" s="159">
        <v>6000</v>
      </c>
      <c r="R52" s="159">
        <v>6000</v>
      </c>
      <c r="T52" s="171" t="s">
        <v>574</v>
      </c>
      <c r="U52" s="159">
        <v>88</v>
      </c>
      <c r="V52" s="172" t="s">
        <v>577</v>
      </c>
    </row>
    <row r="53" spans="2:22">
      <c r="B53" s="152">
        <v>3000</v>
      </c>
      <c r="C53" s="159">
        <v>600</v>
      </c>
      <c r="D53" s="159">
        <v>600</v>
      </c>
      <c r="E53" s="159">
        <v>600</v>
      </c>
      <c r="F53" s="159">
        <v>600</v>
      </c>
      <c r="G53" s="159">
        <v>600</v>
      </c>
      <c r="H53" s="159">
        <v>600</v>
      </c>
      <c r="I53" s="163">
        <v>2100</v>
      </c>
      <c r="J53" s="163">
        <v>2100</v>
      </c>
      <c r="K53" s="163">
        <v>4100</v>
      </c>
      <c r="L53" s="163">
        <v>5300</v>
      </c>
      <c r="M53" s="163">
        <v>6000</v>
      </c>
      <c r="N53" s="159">
        <v>6000</v>
      </c>
      <c r="O53" s="159">
        <v>6000</v>
      </c>
      <c r="P53" s="159">
        <v>6000</v>
      </c>
      <c r="Q53" s="159">
        <v>6000</v>
      </c>
      <c r="R53" s="159">
        <v>6000</v>
      </c>
    </row>
    <row r="54" spans="2:22">
      <c r="B54" s="152">
        <v>4000</v>
      </c>
      <c r="C54" s="163">
        <v>1700</v>
      </c>
      <c r="D54" s="163">
        <v>1700</v>
      </c>
      <c r="E54" s="163">
        <v>1700</v>
      </c>
      <c r="F54" s="163">
        <v>2100</v>
      </c>
      <c r="G54" s="163">
        <v>2100</v>
      </c>
      <c r="H54" s="163">
        <v>2100</v>
      </c>
      <c r="I54" s="163">
        <v>3000</v>
      </c>
      <c r="J54" s="163">
        <v>3000</v>
      </c>
      <c r="K54" s="163">
        <v>4100</v>
      </c>
      <c r="L54" s="163">
        <v>5300</v>
      </c>
      <c r="M54" s="163">
        <v>6000</v>
      </c>
      <c r="N54" s="159">
        <v>6000</v>
      </c>
      <c r="O54" s="159">
        <v>6000</v>
      </c>
      <c r="P54" s="159">
        <v>6000</v>
      </c>
      <c r="Q54" s="159">
        <v>6000</v>
      </c>
      <c r="R54" s="159">
        <v>6000</v>
      </c>
    </row>
    <row r="55" spans="2:22">
      <c r="B55" s="152">
        <v>5000</v>
      </c>
      <c r="C55" s="163">
        <v>2100</v>
      </c>
      <c r="D55" s="163">
        <v>2100</v>
      </c>
      <c r="E55" s="163">
        <v>2100</v>
      </c>
      <c r="F55" s="163">
        <v>2100</v>
      </c>
      <c r="G55" s="163">
        <v>3000</v>
      </c>
      <c r="H55" s="163">
        <v>3000</v>
      </c>
      <c r="I55" s="163">
        <v>4100</v>
      </c>
      <c r="J55" s="163">
        <v>4100</v>
      </c>
      <c r="K55" s="163">
        <v>5300</v>
      </c>
      <c r="L55" s="163">
        <v>5300</v>
      </c>
      <c r="M55" s="163">
        <v>6000</v>
      </c>
      <c r="N55" s="159">
        <v>6000</v>
      </c>
      <c r="O55" s="159">
        <v>6000</v>
      </c>
      <c r="P55" s="159">
        <v>6000</v>
      </c>
      <c r="Q55" s="159">
        <v>6000</v>
      </c>
      <c r="R55" s="159">
        <v>6000</v>
      </c>
    </row>
    <row r="56" spans="2:22">
      <c r="B56" s="152">
        <v>6000</v>
      </c>
      <c r="C56" s="163">
        <v>2100</v>
      </c>
      <c r="D56" s="163">
        <v>2100</v>
      </c>
      <c r="E56" s="163">
        <v>3000</v>
      </c>
      <c r="F56" s="163">
        <v>3000</v>
      </c>
      <c r="G56" s="163">
        <v>4100</v>
      </c>
      <c r="H56" s="163">
        <v>4100</v>
      </c>
      <c r="I56" s="163">
        <v>5000</v>
      </c>
      <c r="J56" s="163">
        <v>5900</v>
      </c>
      <c r="K56" s="163">
        <v>5900</v>
      </c>
      <c r="L56" s="163">
        <v>6000</v>
      </c>
      <c r="M56" s="163">
        <v>6000</v>
      </c>
      <c r="N56" s="159">
        <v>6000</v>
      </c>
      <c r="O56" s="159">
        <v>6000</v>
      </c>
      <c r="P56" s="159">
        <v>6000</v>
      </c>
      <c r="Q56" s="159">
        <v>6000</v>
      </c>
      <c r="R56" s="159">
        <v>6000</v>
      </c>
      <c r="S56" s="156"/>
    </row>
    <row r="57" spans="2:22">
      <c r="B57" s="152">
        <v>7000</v>
      </c>
      <c r="C57" s="163">
        <v>3000</v>
      </c>
      <c r="D57" s="163">
        <v>3000</v>
      </c>
      <c r="E57" s="163">
        <v>4100</v>
      </c>
      <c r="F57" s="163">
        <v>4100</v>
      </c>
      <c r="G57" s="163">
        <v>5000</v>
      </c>
      <c r="H57" s="163">
        <v>5000</v>
      </c>
      <c r="I57" s="163">
        <v>5900</v>
      </c>
      <c r="J57" s="159">
        <v>6000</v>
      </c>
      <c r="K57" s="159">
        <v>6000</v>
      </c>
      <c r="L57" s="159">
        <v>6000</v>
      </c>
      <c r="M57" s="159">
        <v>6000</v>
      </c>
      <c r="N57" s="159">
        <v>6000</v>
      </c>
      <c r="O57" s="159">
        <v>6000</v>
      </c>
      <c r="P57" s="159">
        <v>6000</v>
      </c>
      <c r="Q57" s="159">
        <v>6000</v>
      </c>
      <c r="R57" s="159">
        <v>6000</v>
      </c>
    </row>
    <row r="58" spans="2:22">
      <c r="B58" s="152">
        <v>7500</v>
      </c>
      <c r="C58" s="163">
        <v>4100</v>
      </c>
      <c r="D58" s="163">
        <v>4100</v>
      </c>
      <c r="E58" s="163">
        <v>5300</v>
      </c>
      <c r="F58" s="163">
        <v>5300</v>
      </c>
      <c r="G58" s="163">
        <v>5900</v>
      </c>
      <c r="H58" s="163">
        <v>5900</v>
      </c>
      <c r="I58" s="159">
        <v>6000</v>
      </c>
      <c r="J58" s="159">
        <v>6000</v>
      </c>
      <c r="K58" s="159">
        <v>6000</v>
      </c>
      <c r="L58" s="159">
        <v>6000</v>
      </c>
      <c r="M58" s="159">
        <v>6000</v>
      </c>
      <c r="N58" s="159">
        <v>6000</v>
      </c>
      <c r="O58" s="159">
        <v>6000</v>
      </c>
      <c r="P58" s="159">
        <v>6000</v>
      </c>
      <c r="Q58" s="159">
        <v>6000</v>
      </c>
      <c r="R58" s="159">
        <v>6000</v>
      </c>
      <c r="S58" s="158"/>
    </row>
  </sheetData>
  <mergeCells count="5">
    <mergeCell ref="B37:R37"/>
    <mergeCell ref="B49:R49"/>
    <mergeCell ref="U4:U5"/>
    <mergeCell ref="B13:R13"/>
    <mergeCell ref="B25:R2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4"/>
  <sheetViews>
    <sheetView topLeftCell="B1" zoomScale="70" zoomScaleNormal="70" workbookViewId="0">
      <pane ySplit="2" topLeftCell="A67" activePane="bottomLeft" state="frozen"/>
      <selection pane="bottomLeft" activeCell="E51" sqref="E51:K78"/>
    </sheetView>
  </sheetViews>
  <sheetFormatPr defaultColWidth="9" defaultRowHeight="16.2"/>
  <cols>
    <col min="1" max="1" width="1.33203125" style="55" customWidth="1"/>
    <col min="2" max="2" width="9" style="53" customWidth="1"/>
    <col min="3" max="3" width="9" style="64" customWidth="1"/>
    <col min="4" max="4" width="9" style="68" customWidth="1"/>
    <col min="5" max="5" width="27.5546875" style="52" bestFit="1" customWidth="1"/>
    <col min="6" max="6" width="30.6640625" style="52" bestFit="1" customWidth="1"/>
    <col min="7" max="7" width="9" style="53" customWidth="1"/>
    <col min="8" max="9" width="9" style="70" customWidth="1"/>
    <col min="10" max="10" width="9" style="71" customWidth="1"/>
    <col min="11" max="11" width="9" style="70"/>
    <col min="12" max="12" width="9.77734375" style="70" customWidth="1"/>
    <col min="13" max="13" width="28.6640625" style="54" bestFit="1" customWidth="1"/>
    <col min="14" max="14" width="13.77734375" style="85" customWidth="1"/>
    <col min="15" max="16384" width="9" style="55"/>
  </cols>
  <sheetData>
    <row r="1" spans="2:15" s="79" customFormat="1" ht="8.25" customHeight="1">
      <c r="B1" s="74"/>
      <c r="C1" s="74"/>
      <c r="D1" s="75"/>
      <c r="E1" s="76"/>
      <c r="F1" s="76"/>
      <c r="G1" s="74"/>
      <c r="H1" s="74"/>
      <c r="I1" s="74"/>
      <c r="J1" s="77"/>
      <c r="K1" s="74"/>
      <c r="L1" s="74"/>
      <c r="M1" s="78"/>
      <c r="N1" s="78"/>
    </row>
    <row r="2" spans="2:15" ht="32.4">
      <c r="B2" s="56" t="s">
        <v>272</v>
      </c>
      <c r="C2" s="56"/>
      <c r="D2" s="67" t="s">
        <v>285</v>
      </c>
      <c r="E2" s="43" t="s">
        <v>266</v>
      </c>
      <c r="F2" s="43" t="s">
        <v>251</v>
      </c>
      <c r="G2" s="43" t="s">
        <v>252</v>
      </c>
      <c r="H2" s="70" t="s">
        <v>253</v>
      </c>
      <c r="I2" s="70" t="s">
        <v>254</v>
      </c>
      <c r="J2" s="71" t="s">
        <v>255</v>
      </c>
      <c r="K2" s="70" t="s">
        <v>256</v>
      </c>
      <c r="L2" s="70" t="s">
        <v>283</v>
      </c>
      <c r="M2" s="43" t="s">
        <v>270</v>
      </c>
      <c r="N2" s="55" t="s">
        <v>329</v>
      </c>
    </row>
    <row r="3" spans="2:15">
      <c r="B3" s="64">
        <v>1</v>
      </c>
      <c r="C3" s="64">
        <v>1</v>
      </c>
      <c r="D3" s="65" t="str">
        <f>DEC2HEX(C3)</f>
        <v>1</v>
      </c>
      <c r="E3" s="93" t="s">
        <v>323</v>
      </c>
      <c r="F3" s="44" t="s">
        <v>324</v>
      </c>
      <c r="G3" s="45" t="s">
        <v>231</v>
      </c>
      <c r="H3" s="72">
        <v>1</v>
      </c>
      <c r="I3" s="72">
        <v>0</v>
      </c>
      <c r="J3" s="71" t="s">
        <v>258</v>
      </c>
      <c r="K3" s="70" t="s">
        <v>259</v>
      </c>
      <c r="M3" s="42" t="s">
        <v>327</v>
      </c>
      <c r="N3" s="89"/>
    </row>
    <row r="4" spans="2:15">
      <c r="B4" s="64">
        <v>2</v>
      </c>
      <c r="C4" s="64">
        <v>2</v>
      </c>
      <c r="D4" s="65" t="str">
        <f t="shared" ref="D4:D17" si="0">DEC2HEX(C4)</f>
        <v>2</v>
      </c>
      <c r="E4" s="93" t="s">
        <v>322</v>
      </c>
      <c r="F4" s="44" t="s">
        <v>325</v>
      </c>
      <c r="G4" s="45" t="s">
        <v>231</v>
      </c>
      <c r="H4" s="72">
        <v>1</v>
      </c>
      <c r="I4" s="72">
        <v>0</v>
      </c>
      <c r="J4" s="71" t="s">
        <v>258</v>
      </c>
      <c r="K4" s="70" t="s">
        <v>259</v>
      </c>
      <c r="M4" s="42" t="s">
        <v>326</v>
      </c>
      <c r="N4" s="89"/>
    </row>
    <row r="5" spans="2:15">
      <c r="B5" s="64">
        <v>3</v>
      </c>
      <c r="C5" s="64">
        <v>3</v>
      </c>
      <c r="D5" s="65" t="str">
        <f t="shared" si="0"/>
        <v>3</v>
      </c>
      <c r="E5" s="41" t="s">
        <v>267</v>
      </c>
      <c r="F5" s="44" t="s">
        <v>257</v>
      </c>
      <c r="G5" s="45" t="s">
        <v>231</v>
      </c>
      <c r="H5" s="72">
        <v>1</v>
      </c>
      <c r="I5" s="72">
        <v>0</v>
      </c>
      <c r="J5" s="71" t="s">
        <v>258</v>
      </c>
      <c r="K5" s="70" t="s">
        <v>259</v>
      </c>
      <c r="M5" s="42" t="s">
        <v>281</v>
      </c>
      <c r="N5" s="90"/>
    </row>
    <row r="6" spans="2:15">
      <c r="B6" s="64">
        <v>4</v>
      </c>
      <c r="C6" s="64">
        <v>4</v>
      </c>
      <c r="D6" s="65" t="str">
        <f t="shared" si="0"/>
        <v>4</v>
      </c>
      <c r="E6" s="41" t="s">
        <v>273</v>
      </c>
      <c r="F6" s="44" t="s">
        <v>260</v>
      </c>
      <c r="G6" s="45" t="s">
        <v>231</v>
      </c>
      <c r="H6" s="72">
        <v>1</v>
      </c>
      <c r="I6" s="72">
        <v>0</v>
      </c>
      <c r="J6" s="71" t="s">
        <v>258</v>
      </c>
      <c r="K6" s="70" t="s">
        <v>259</v>
      </c>
      <c r="M6" s="46" t="s">
        <v>282</v>
      </c>
      <c r="N6" s="90"/>
    </row>
    <row r="7" spans="2:15">
      <c r="B7" s="64">
        <v>5</v>
      </c>
      <c r="C7" s="64">
        <v>5</v>
      </c>
      <c r="D7" s="65" t="str">
        <f t="shared" si="0"/>
        <v>5</v>
      </c>
      <c r="E7" s="41" t="s">
        <v>268</v>
      </c>
      <c r="F7" s="44" t="s">
        <v>261</v>
      </c>
      <c r="G7" s="45" t="s">
        <v>231</v>
      </c>
      <c r="H7" s="72">
        <v>1</v>
      </c>
      <c r="I7" s="72">
        <v>0</v>
      </c>
      <c r="J7" s="71" t="s">
        <v>258</v>
      </c>
      <c r="K7" s="70" t="s">
        <v>259</v>
      </c>
      <c r="M7" s="46"/>
      <c r="N7" s="88"/>
      <c r="O7" s="69"/>
    </row>
    <row r="8" spans="2:15" ht="32.4">
      <c r="B8" s="64">
        <v>6</v>
      </c>
      <c r="C8" s="64">
        <v>6</v>
      </c>
      <c r="D8" s="65" t="str">
        <f t="shared" si="0"/>
        <v>6</v>
      </c>
      <c r="E8" s="41" t="s">
        <v>269</v>
      </c>
      <c r="F8" s="47" t="s">
        <v>262</v>
      </c>
      <c r="G8" s="45" t="s">
        <v>231</v>
      </c>
      <c r="H8" s="70">
        <v>1</v>
      </c>
      <c r="I8" s="70">
        <v>0</v>
      </c>
      <c r="J8" s="71" t="s">
        <v>258</v>
      </c>
      <c r="K8" s="70" t="s">
        <v>263</v>
      </c>
      <c r="M8" s="48" t="s">
        <v>303</v>
      </c>
      <c r="N8" s="89"/>
    </row>
    <row r="9" spans="2:15">
      <c r="B9" s="64">
        <v>7</v>
      </c>
      <c r="C9" s="64">
        <v>7</v>
      </c>
      <c r="D9" s="65" t="str">
        <f t="shared" si="0"/>
        <v>7</v>
      </c>
      <c r="E9" s="57" t="s">
        <v>279</v>
      </c>
      <c r="F9" s="47" t="s">
        <v>280</v>
      </c>
      <c r="G9" s="45" t="s">
        <v>231</v>
      </c>
      <c r="H9" s="70">
        <v>1</v>
      </c>
      <c r="I9" s="70">
        <v>0</v>
      </c>
      <c r="J9" s="71" t="s">
        <v>258</v>
      </c>
      <c r="K9" s="70" t="s">
        <v>259</v>
      </c>
      <c r="L9" s="70" t="s">
        <v>271</v>
      </c>
      <c r="M9" s="42" t="s">
        <v>284</v>
      </c>
      <c r="N9" s="91"/>
    </row>
    <row r="10" spans="2:15">
      <c r="B10" s="64">
        <v>8</v>
      </c>
      <c r="C10" s="64">
        <v>8</v>
      </c>
      <c r="D10" s="65" t="str">
        <f t="shared" si="0"/>
        <v>8</v>
      </c>
      <c r="E10" s="57" t="s">
        <v>330</v>
      </c>
      <c r="F10" s="47" t="s">
        <v>331</v>
      </c>
      <c r="G10" s="45" t="s">
        <v>231</v>
      </c>
      <c r="H10" s="70">
        <v>1</v>
      </c>
      <c r="I10" s="70">
        <v>0</v>
      </c>
      <c r="J10" s="71" t="s">
        <v>258</v>
      </c>
      <c r="K10" s="70" t="s">
        <v>264</v>
      </c>
      <c r="M10" s="42"/>
      <c r="N10" s="89"/>
    </row>
    <row r="11" spans="2:15">
      <c r="B11" s="64">
        <v>9</v>
      </c>
      <c r="C11" s="64">
        <v>9</v>
      </c>
      <c r="D11" s="65" t="str">
        <f t="shared" si="0"/>
        <v>9</v>
      </c>
      <c r="E11" s="57" t="s">
        <v>265</v>
      </c>
      <c r="F11" s="47"/>
      <c r="G11" s="45"/>
      <c r="M11" s="42"/>
      <c r="N11" s="89"/>
    </row>
    <row r="12" spans="2:15">
      <c r="B12" s="64">
        <v>10</v>
      </c>
      <c r="C12" s="64">
        <v>10</v>
      </c>
      <c r="D12" s="65" t="str">
        <f t="shared" si="0"/>
        <v>A</v>
      </c>
      <c r="E12" s="57" t="s">
        <v>265</v>
      </c>
      <c r="F12" s="44"/>
      <c r="G12" s="45"/>
      <c r="H12" s="72"/>
      <c r="I12" s="72"/>
      <c r="M12" s="42"/>
      <c r="N12" s="78"/>
    </row>
    <row r="13" spans="2:15">
      <c r="B13" s="64">
        <v>11</v>
      </c>
      <c r="C13" s="64">
        <v>11</v>
      </c>
      <c r="D13" s="65" t="str">
        <f t="shared" si="0"/>
        <v>B</v>
      </c>
      <c r="E13" s="57" t="s">
        <v>265</v>
      </c>
      <c r="F13" s="47"/>
      <c r="G13" s="45"/>
      <c r="H13" s="72"/>
      <c r="I13" s="72"/>
      <c r="M13" s="51"/>
      <c r="N13" s="78"/>
    </row>
    <row r="14" spans="2:15">
      <c r="B14" s="64">
        <v>12</v>
      </c>
      <c r="C14" s="64">
        <v>12</v>
      </c>
      <c r="D14" s="65" t="str">
        <f t="shared" si="0"/>
        <v>C</v>
      </c>
      <c r="E14" s="57" t="s">
        <v>265</v>
      </c>
      <c r="F14" s="50"/>
      <c r="G14" s="43"/>
      <c r="M14" s="51"/>
      <c r="N14" s="78"/>
    </row>
    <row r="15" spans="2:15">
      <c r="B15" s="64">
        <v>13</v>
      </c>
      <c r="C15" s="64">
        <v>13</v>
      </c>
      <c r="D15" s="65" t="str">
        <f t="shared" si="0"/>
        <v>D</v>
      </c>
      <c r="E15" s="57" t="s">
        <v>265</v>
      </c>
      <c r="F15" s="47"/>
      <c r="G15" s="45"/>
      <c r="H15" s="72"/>
      <c r="I15" s="72"/>
      <c r="N15" s="78"/>
    </row>
    <row r="16" spans="2:15">
      <c r="B16" s="64">
        <v>14</v>
      </c>
      <c r="C16" s="64">
        <v>14</v>
      </c>
      <c r="D16" s="65" t="str">
        <f t="shared" si="0"/>
        <v>E</v>
      </c>
      <c r="E16" s="57" t="s">
        <v>265</v>
      </c>
      <c r="F16" s="47"/>
      <c r="G16" s="45"/>
      <c r="H16" s="72"/>
      <c r="I16" s="72"/>
    </row>
    <row r="17" spans="2:14">
      <c r="B17" s="64">
        <v>15</v>
      </c>
      <c r="C17" s="64">
        <v>15</v>
      </c>
      <c r="D17" s="65" t="str">
        <f t="shared" si="0"/>
        <v>F</v>
      </c>
      <c r="E17" s="57" t="s">
        <v>265</v>
      </c>
    </row>
    <row r="18" spans="2:14">
      <c r="B18" s="64">
        <v>16</v>
      </c>
      <c r="C18" s="215">
        <v>16</v>
      </c>
      <c r="D18" s="218" t="str">
        <f t="shared" ref="D18" si="1">DEC2HEX(B18)</f>
        <v>10</v>
      </c>
      <c r="E18" s="57" t="s">
        <v>651</v>
      </c>
      <c r="F18" s="57" t="s">
        <v>634</v>
      </c>
      <c r="G18" s="45" t="s">
        <v>231</v>
      </c>
      <c r="H18" s="72" t="s">
        <v>231</v>
      </c>
      <c r="I18" s="72" t="s">
        <v>231</v>
      </c>
      <c r="J18" s="70" t="s">
        <v>286</v>
      </c>
      <c r="K18" s="221" t="s">
        <v>321</v>
      </c>
      <c r="L18" s="73"/>
      <c r="M18" s="66" t="s">
        <v>287</v>
      </c>
      <c r="N18" s="86"/>
    </row>
    <row r="19" spans="2:14">
      <c r="B19" s="64">
        <v>17</v>
      </c>
      <c r="C19" s="216"/>
      <c r="D19" s="219"/>
      <c r="E19" s="57" t="s">
        <v>652</v>
      </c>
      <c r="F19" s="57" t="s">
        <v>635</v>
      </c>
      <c r="G19" s="45" t="s">
        <v>231</v>
      </c>
      <c r="H19" s="72" t="s">
        <v>231</v>
      </c>
      <c r="I19" s="72" t="s">
        <v>231</v>
      </c>
      <c r="J19" s="70" t="s">
        <v>286</v>
      </c>
      <c r="K19" s="222"/>
      <c r="L19" s="73"/>
      <c r="M19" s="66" t="s">
        <v>288</v>
      </c>
      <c r="N19" s="86"/>
    </row>
    <row r="20" spans="2:14">
      <c r="B20" s="64">
        <v>18</v>
      </c>
      <c r="C20" s="216"/>
      <c r="D20" s="219"/>
      <c r="E20" s="57" t="s">
        <v>653</v>
      </c>
      <c r="F20" s="57" t="s">
        <v>636</v>
      </c>
      <c r="G20" s="45" t="s">
        <v>231</v>
      </c>
      <c r="H20" s="72" t="s">
        <v>231</v>
      </c>
      <c r="I20" s="72" t="s">
        <v>231</v>
      </c>
      <c r="J20" s="70" t="s">
        <v>286</v>
      </c>
      <c r="K20" s="222"/>
      <c r="L20" s="73"/>
      <c r="M20" s="66" t="s">
        <v>289</v>
      </c>
      <c r="N20" s="86"/>
    </row>
    <row r="21" spans="2:14">
      <c r="B21" s="64">
        <v>19</v>
      </c>
      <c r="C21" s="216"/>
      <c r="D21" s="219"/>
      <c r="E21" s="57" t="s">
        <v>655</v>
      </c>
      <c r="F21" s="57" t="s">
        <v>637</v>
      </c>
      <c r="G21" s="45" t="s">
        <v>231</v>
      </c>
      <c r="H21" s="72" t="s">
        <v>231</v>
      </c>
      <c r="I21" s="72" t="s">
        <v>231</v>
      </c>
      <c r="J21" s="70" t="s">
        <v>286</v>
      </c>
      <c r="K21" s="222"/>
      <c r="L21" s="73"/>
      <c r="M21" s="66" t="s">
        <v>290</v>
      </c>
      <c r="N21" s="86"/>
    </row>
    <row r="22" spans="2:14">
      <c r="B22" s="64">
        <v>20</v>
      </c>
      <c r="C22" s="216"/>
      <c r="D22" s="219"/>
      <c r="E22" s="57" t="s">
        <v>654</v>
      </c>
      <c r="F22" s="57" t="s">
        <v>638</v>
      </c>
      <c r="G22" s="45" t="s">
        <v>231</v>
      </c>
      <c r="H22" s="72" t="s">
        <v>231</v>
      </c>
      <c r="I22" s="72" t="s">
        <v>231</v>
      </c>
      <c r="J22" s="70" t="s">
        <v>286</v>
      </c>
      <c r="K22" s="222"/>
      <c r="L22" s="73"/>
      <c r="M22" s="66" t="s">
        <v>291</v>
      </c>
      <c r="N22" s="86"/>
    </row>
    <row r="23" spans="2:14">
      <c r="B23" s="64">
        <v>21</v>
      </c>
      <c r="C23" s="216"/>
      <c r="D23" s="219"/>
      <c r="E23" s="57" t="s">
        <v>656</v>
      </c>
      <c r="F23" s="57" t="s">
        <v>639</v>
      </c>
      <c r="G23" s="45" t="s">
        <v>231</v>
      </c>
      <c r="H23" s="72" t="s">
        <v>231</v>
      </c>
      <c r="I23" s="72" t="s">
        <v>231</v>
      </c>
      <c r="J23" s="70" t="s">
        <v>286</v>
      </c>
      <c r="K23" s="222"/>
      <c r="L23" s="73"/>
      <c r="M23" s="66" t="s">
        <v>292</v>
      </c>
      <c r="N23" s="86"/>
    </row>
    <row r="24" spans="2:14">
      <c r="B24" s="64">
        <v>22</v>
      </c>
      <c r="C24" s="216"/>
      <c r="D24" s="219"/>
      <c r="E24" s="57" t="s">
        <v>657</v>
      </c>
      <c r="F24" s="57" t="s">
        <v>640</v>
      </c>
      <c r="G24" s="45" t="s">
        <v>231</v>
      </c>
      <c r="H24" s="72" t="s">
        <v>231</v>
      </c>
      <c r="I24" s="72" t="s">
        <v>231</v>
      </c>
      <c r="J24" s="70" t="s">
        <v>286</v>
      </c>
      <c r="K24" s="222"/>
      <c r="L24" s="73"/>
      <c r="M24" s="66" t="s">
        <v>293</v>
      </c>
      <c r="N24" s="86"/>
    </row>
    <row r="25" spans="2:14">
      <c r="B25" s="64">
        <v>23</v>
      </c>
      <c r="C25" s="216"/>
      <c r="D25" s="219"/>
      <c r="E25" s="57" t="s">
        <v>658</v>
      </c>
      <c r="F25" s="57" t="s">
        <v>641</v>
      </c>
      <c r="G25" s="45" t="s">
        <v>231</v>
      </c>
      <c r="H25" s="72" t="s">
        <v>231</v>
      </c>
      <c r="I25" s="72" t="s">
        <v>231</v>
      </c>
      <c r="J25" s="70" t="s">
        <v>286</v>
      </c>
      <c r="K25" s="222"/>
      <c r="L25" s="73"/>
      <c r="M25" s="66" t="s">
        <v>294</v>
      </c>
      <c r="N25" s="86"/>
    </row>
    <row r="26" spans="2:14">
      <c r="B26" s="64">
        <v>24</v>
      </c>
      <c r="C26" s="216"/>
      <c r="D26" s="219"/>
      <c r="E26" s="57" t="s">
        <v>659</v>
      </c>
      <c r="F26" s="57" t="s">
        <v>642</v>
      </c>
      <c r="G26" s="45" t="s">
        <v>231</v>
      </c>
      <c r="H26" s="72" t="s">
        <v>231</v>
      </c>
      <c r="I26" s="72" t="s">
        <v>231</v>
      </c>
      <c r="J26" s="70" t="s">
        <v>286</v>
      </c>
      <c r="K26" s="221" t="s">
        <v>321</v>
      </c>
      <c r="L26" s="73"/>
      <c r="M26" s="66" t="s">
        <v>295</v>
      </c>
      <c r="N26" s="86"/>
    </row>
    <row r="27" spans="2:14">
      <c r="B27" s="64">
        <v>25</v>
      </c>
      <c r="C27" s="216"/>
      <c r="D27" s="219"/>
      <c r="E27" s="57" t="s">
        <v>660</v>
      </c>
      <c r="F27" s="57" t="s">
        <v>643</v>
      </c>
      <c r="G27" s="45" t="s">
        <v>231</v>
      </c>
      <c r="H27" s="72" t="s">
        <v>231</v>
      </c>
      <c r="I27" s="72" t="s">
        <v>231</v>
      </c>
      <c r="J27" s="70" t="s">
        <v>286</v>
      </c>
      <c r="K27" s="222"/>
      <c r="L27" s="73"/>
      <c r="M27" s="66" t="s">
        <v>296</v>
      </c>
      <c r="N27" s="86"/>
    </row>
    <row r="28" spans="2:14">
      <c r="B28" s="64">
        <v>26</v>
      </c>
      <c r="C28" s="216"/>
      <c r="D28" s="219"/>
      <c r="E28" s="57" t="s">
        <v>661</v>
      </c>
      <c r="F28" s="57" t="s">
        <v>644</v>
      </c>
      <c r="G28" s="45" t="s">
        <v>231</v>
      </c>
      <c r="H28" s="72" t="s">
        <v>231</v>
      </c>
      <c r="I28" s="72" t="s">
        <v>231</v>
      </c>
      <c r="J28" s="70" t="s">
        <v>286</v>
      </c>
      <c r="K28" s="222"/>
      <c r="L28" s="73"/>
      <c r="M28" s="66" t="s">
        <v>297</v>
      </c>
      <c r="N28" s="86"/>
    </row>
    <row r="29" spans="2:14">
      <c r="B29" s="64">
        <v>27</v>
      </c>
      <c r="C29" s="216"/>
      <c r="D29" s="219"/>
      <c r="E29" s="57" t="s">
        <v>658</v>
      </c>
      <c r="F29" s="57" t="s">
        <v>645</v>
      </c>
      <c r="G29" s="45" t="s">
        <v>231</v>
      </c>
      <c r="H29" s="72" t="s">
        <v>231</v>
      </c>
      <c r="I29" s="72" t="s">
        <v>231</v>
      </c>
      <c r="J29" s="70" t="s">
        <v>286</v>
      </c>
      <c r="K29" s="222"/>
      <c r="L29" s="73"/>
      <c r="M29" s="66" t="s">
        <v>298</v>
      </c>
      <c r="N29" s="86"/>
    </row>
    <row r="30" spans="2:14">
      <c r="B30" s="64">
        <v>28</v>
      </c>
      <c r="C30" s="216"/>
      <c r="D30" s="219"/>
      <c r="E30" s="57" t="s">
        <v>663</v>
      </c>
      <c r="F30" s="57" t="s">
        <v>646</v>
      </c>
      <c r="G30" s="45" t="s">
        <v>231</v>
      </c>
      <c r="H30" s="72" t="s">
        <v>231</v>
      </c>
      <c r="I30" s="72" t="s">
        <v>231</v>
      </c>
      <c r="J30" s="70" t="s">
        <v>286</v>
      </c>
      <c r="K30" s="222"/>
      <c r="L30" s="73"/>
      <c r="M30" s="66" t="s">
        <v>299</v>
      </c>
      <c r="N30" s="86"/>
    </row>
    <row r="31" spans="2:14">
      <c r="B31" s="64">
        <v>29</v>
      </c>
      <c r="C31" s="216"/>
      <c r="D31" s="219"/>
      <c r="E31" s="57" t="s">
        <v>704</v>
      </c>
      <c r="F31" s="57" t="s">
        <v>705</v>
      </c>
      <c r="G31" s="45" t="s">
        <v>231</v>
      </c>
      <c r="H31" s="72" t="s">
        <v>231</v>
      </c>
      <c r="I31" s="72" t="s">
        <v>231</v>
      </c>
      <c r="J31" s="70" t="s">
        <v>286</v>
      </c>
      <c r="K31" s="222"/>
      <c r="L31" s="73"/>
      <c r="M31" s="66" t="s">
        <v>300</v>
      </c>
      <c r="N31" s="86"/>
    </row>
    <row r="32" spans="2:14">
      <c r="B32" s="64">
        <v>30</v>
      </c>
      <c r="C32" s="216"/>
      <c r="D32" s="219"/>
      <c r="E32" s="57" t="s">
        <v>662</v>
      </c>
      <c r="F32" s="57" t="s">
        <v>647</v>
      </c>
      <c r="G32" s="45" t="s">
        <v>231</v>
      </c>
      <c r="H32" s="72" t="s">
        <v>231</v>
      </c>
      <c r="I32" s="72" t="s">
        <v>231</v>
      </c>
      <c r="J32" s="70" t="s">
        <v>286</v>
      </c>
      <c r="K32" s="222"/>
      <c r="L32" s="73"/>
      <c r="M32" s="66" t="s">
        <v>301</v>
      </c>
      <c r="N32" s="86"/>
    </row>
    <row r="33" spans="2:14">
      <c r="B33" s="64">
        <v>31</v>
      </c>
      <c r="C33" s="216"/>
      <c r="D33" s="219"/>
      <c r="E33" s="57" t="s">
        <v>664</v>
      </c>
      <c r="F33" s="57" t="s">
        <v>648</v>
      </c>
      <c r="G33" s="45" t="s">
        <v>231</v>
      </c>
      <c r="H33" s="72" t="s">
        <v>231</v>
      </c>
      <c r="I33" s="72" t="s">
        <v>231</v>
      </c>
      <c r="J33" s="70" t="s">
        <v>286</v>
      </c>
      <c r="K33" s="222"/>
      <c r="L33" s="73"/>
      <c r="M33" s="66" t="s">
        <v>302</v>
      </c>
      <c r="N33" s="86"/>
    </row>
    <row r="34" spans="2:14">
      <c r="B34" s="64">
        <v>32</v>
      </c>
      <c r="C34" s="216"/>
      <c r="D34" s="219"/>
      <c r="E34" s="57" t="s">
        <v>649</v>
      </c>
      <c r="F34" s="57" t="s">
        <v>649</v>
      </c>
      <c r="G34" s="45" t="s">
        <v>231</v>
      </c>
      <c r="H34" s="72" t="s">
        <v>231</v>
      </c>
      <c r="I34" s="72" t="s">
        <v>231</v>
      </c>
      <c r="J34" s="70" t="s">
        <v>286</v>
      </c>
      <c r="K34" s="221" t="s">
        <v>304</v>
      </c>
      <c r="L34" s="73"/>
      <c r="M34" s="66" t="s">
        <v>305</v>
      </c>
      <c r="N34" s="86"/>
    </row>
    <row r="35" spans="2:14">
      <c r="B35" s="64">
        <v>33</v>
      </c>
      <c r="C35" s="216"/>
      <c r="D35" s="219"/>
      <c r="E35" s="57" t="s">
        <v>650</v>
      </c>
      <c r="F35" s="57" t="s">
        <v>650</v>
      </c>
      <c r="G35" s="45" t="s">
        <v>231</v>
      </c>
      <c r="H35" s="72" t="s">
        <v>231</v>
      </c>
      <c r="I35" s="72" t="s">
        <v>231</v>
      </c>
      <c r="J35" s="70" t="s">
        <v>286</v>
      </c>
      <c r="K35" s="222"/>
      <c r="L35" s="73"/>
      <c r="M35" s="66" t="s">
        <v>306</v>
      </c>
      <c r="N35" s="86"/>
    </row>
    <row r="36" spans="2:14">
      <c r="B36" s="64">
        <v>34</v>
      </c>
      <c r="C36" s="216"/>
      <c r="D36" s="219"/>
      <c r="E36" s="176" t="s">
        <v>596</v>
      </c>
      <c r="F36" s="176" t="s">
        <v>622</v>
      </c>
      <c r="G36" s="45" t="s">
        <v>231</v>
      </c>
      <c r="H36" s="72" t="s">
        <v>231</v>
      </c>
      <c r="I36" s="72" t="s">
        <v>231</v>
      </c>
      <c r="J36" s="70" t="s">
        <v>286</v>
      </c>
      <c r="K36" s="222"/>
      <c r="L36" s="73"/>
      <c r="M36" s="66" t="s">
        <v>307</v>
      </c>
      <c r="N36" s="86"/>
    </row>
    <row r="37" spans="2:14">
      <c r="B37" s="64">
        <v>35</v>
      </c>
      <c r="C37" s="216"/>
      <c r="D37" s="219"/>
      <c r="E37" s="176" t="s">
        <v>597</v>
      </c>
      <c r="F37" s="176" t="s">
        <v>623</v>
      </c>
      <c r="G37" s="45" t="s">
        <v>231</v>
      </c>
      <c r="H37" s="72" t="s">
        <v>231</v>
      </c>
      <c r="I37" s="72" t="s">
        <v>231</v>
      </c>
      <c r="J37" s="70" t="s">
        <v>286</v>
      </c>
      <c r="K37" s="222"/>
      <c r="L37" s="73"/>
      <c r="M37" s="66" t="s">
        <v>308</v>
      </c>
      <c r="N37" s="86"/>
    </row>
    <row r="38" spans="2:14">
      <c r="B38" s="64">
        <v>36</v>
      </c>
      <c r="C38" s="216"/>
      <c r="D38" s="219"/>
      <c r="E38" s="176" t="s">
        <v>598</v>
      </c>
      <c r="F38" s="176" t="s">
        <v>624</v>
      </c>
      <c r="G38" s="45" t="s">
        <v>231</v>
      </c>
      <c r="H38" s="72" t="s">
        <v>231</v>
      </c>
      <c r="I38" s="72" t="s">
        <v>231</v>
      </c>
      <c r="J38" s="70" t="s">
        <v>286</v>
      </c>
      <c r="K38" s="222"/>
      <c r="L38" s="73"/>
      <c r="M38" s="66" t="s">
        <v>309</v>
      </c>
      <c r="N38" s="86"/>
    </row>
    <row r="39" spans="2:14">
      <c r="B39" s="64">
        <v>37</v>
      </c>
      <c r="C39" s="216"/>
      <c r="D39" s="219"/>
      <c r="E39" s="176" t="s">
        <v>599</v>
      </c>
      <c r="F39" s="176" t="s">
        <v>625</v>
      </c>
      <c r="G39" s="45" t="s">
        <v>231</v>
      </c>
      <c r="H39" s="72" t="s">
        <v>231</v>
      </c>
      <c r="I39" s="72" t="s">
        <v>231</v>
      </c>
      <c r="J39" s="70" t="s">
        <v>286</v>
      </c>
      <c r="K39" s="222"/>
      <c r="L39" s="73"/>
      <c r="M39" s="66" t="s">
        <v>310</v>
      </c>
      <c r="N39" s="86"/>
    </row>
    <row r="40" spans="2:14">
      <c r="B40" s="64">
        <v>38</v>
      </c>
      <c r="C40" s="216"/>
      <c r="D40" s="219"/>
      <c r="E40" s="176" t="s">
        <v>627</v>
      </c>
      <c r="F40" s="176" t="s">
        <v>626</v>
      </c>
      <c r="G40" s="45" t="s">
        <v>231</v>
      </c>
      <c r="H40" s="72" t="s">
        <v>231</v>
      </c>
      <c r="I40" s="72" t="s">
        <v>231</v>
      </c>
      <c r="J40" s="70" t="s">
        <v>286</v>
      </c>
      <c r="K40" s="222"/>
      <c r="L40" s="73"/>
      <c r="M40" s="66" t="s">
        <v>311</v>
      </c>
      <c r="N40" s="86"/>
    </row>
    <row r="41" spans="2:14">
      <c r="B41" s="64">
        <v>39</v>
      </c>
      <c r="C41" s="216"/>
      <c r="D41" s="219"/>
      <c r="E41" s="57" t="s">
        <v>265</v>
      </c>
      <c r="F41" s="66"/>
      <c r="G41" s="45" t="s">
        <v>231</v>
      </c>
      <c r="H41" s="72" t="s">
        <v>231</v>
      </c>
      <c r="I41" s="72" t="s">
        <v>231</v>
      </c>
      <c r="J41" s="70" t="s">
        <v>286</v>
      </c>
      <c r="K41" s="222"/>
      <c r="L41" s="73"/>
      <c r="M41" s="66" t="s">
        <v>312</v>
      </c>
      <c r="N41" s="86"/>
    </row>
    <row r="42" spans="2:14">
      <c r="B42" s="64">
        <v>40</v>
      </c>
      <c r="C42" s="216"/>
      <c r="D42" s="219"/>
      <c r="E42" s="57" t="s">
        <v>265</v>
      </c>
      <c r="F42" s="66"/>
      <c r="G42" s="45" t="s">
        <v>231</v>
      </c>
      <c r="H42" s="72" t="s">
        <v>231</v>
      </c>
      <c r="I42" s="72" t="s">
        <v>231</v>
      </c>
      <c r="J42" s="70" t="s">
        <v>286</v>
      </c>
      <c r="K42" s="221" t="s">
        <v>304</v>
      </c>
      <c r="L42" s="73"/>
      <c r="M42" s="66" t="s">
        <v>313</v>
      </c>
      <c r="N42" s="86"/>
    </row>
    <row r="43" spans="2:14">
      <c r="B43" s="64">
        <v>41</v>
      </c>
      <c r="C43" s="216"/>
      <c r="D43" s="219"/>
      <c r="E43" s="57" t="s">
        <v>265</v>
      </c>
      <c r="F43" s="66"/>
      <c r="G43" s="45" t="s">
        <v>231</v>
      </c>
      <c r="H43" s="72" t="s">
        <v>231</v>
      </c>
      <c r="I43" s="72" t="s">
        <v>231</v>
      </c>
      <c r="J43" s="70" t="s">
        <v>286</v>
      </c>
      <c r="K43" s="222"/>
      <c r="L43" s="73"/>
      <c r="M43" s="66" t="s">
        <v>314</v>
      </c>
      <c r="N43" s="86"/>
    </row>
    <row r="44" spans="2:14">
      <c r="B44" s="64">
        <v>42</v>
      </c>
      <c r="C44" s="216"/>
      <c r="D44" s="219"/>
      <c r="E44" s="57" t="s">
        <v>265</v>
      </c>
      <c r="F44" s="66"/>
      <c r="G44" s="45" t="s">
        <v>231</v>
      </c>
      <c r="H44" s="72" t="s">
        <v>231</v>
      </c>
      <c r="I44" s="72" t="s">
        <v>231</v>
      </c>
      <c r="J44" s="70" t="s">
        <v>286</v>
      </c>
      <c r="K44" s="222"/>
      <c r="L44" s="73"/>
      <c r="M44" s="66" t="s">
        <v>315</v>
      </c>
      <c r="N44" s="86"/>
    </row>
    <row r="45" spans="2:14">
      <c r="B45" s="64">
        <v>43</v>
      </c>
      <c r="C45" s="216"/>
      <c r="D45" s="219"/>
      <c r="E45" s="57" t="s">
        <v>265</v>
      </c>
      <c r="F45" s="66"/>
      <c r="G45" s="45" t="s">
        <v>231</v>
      </c>
      <c r="H45" s="72" t="s">
        <v>231</v>
      </c>
      <c r="I45" s="72" t="s">
        <v>231</v>
      </c>
      <c r="J45" s="70" t="s">
        <v>286</v>
      </c>
      <c r="K45" s="222"/>
      <c r="L45" s="73"/>
      <c r="M45" s="66" t="s">
        <v>316</v>
      </c>
      <c r="N45" s="86"/>
    </row>
    <row r="46" spans="2:14">
      <c r="B46" s="64">
        <v>44</v>
      </c>
      <c r="C46" s="216"/>
      <c r="D46" s="219"/>
      <c r="E46" s="57" t="s">
        <v>265</v>
      </c>
      <c r="F46" s="66"/>
      <c r="G46" s="45" t="s">
        <v>231</v>
      </c>
      <c r="H46" s="72" t="s">
        <v>231</v>
      </c>
      <c r="I46" s="72" t="s">
        <v>231</v>
      </c>
      <c r="J46" s="70" t="s">
        <v>286</v>
      </c>
      <c r="K46" s="222"/>
      <c r="L46" s="73"/>
      <c r="M46" s="66" t="s">
        <v>317</v>
      </c>
      <c r="N46" s="86"/>
    </row>
    <row r="47" spans="2:14">
      <c r="B47" s="64">
        <v>45</v>
      </c>
      <c r="C47" s="216"/>
      <c r="D47" s="219"/>
      <c r="E47" s="57" t="s">
        <v>265</v>
      </c>
      <c r="F47" s="66"/>
      <c r="G47" s="45" t="s">
        <v>231</v>
      </c>
      <c r="H47" s="72" t="s">
        <v>231</v>
      </c>
      <c r="I47" s="72" t="s">
        <v>231</v>
      </c>
      <c r="J47" s="70" t="s">
        <v>286</v>
      </c>
      <c r="K47" s="222"/>
      <c r="L47" s="73"/>
      <c r="M47" s="66" t="s">
        <v>318</v>
      </c>
      <c r="N47" s="86"/>
    </row>
    <row r="48" spans="2:14">
      <c r="B48" s="64">
        <v>46</v>
      </c>
      <c r="C48" s="216"/>
      <c r="D48" s="219"/>
      <c r="E48" s="57" t="s">
        <v>265</v>
      </c>
      <c r="F48" s="66"/>
      <c r="G48" s="45" t="s">
        <v>231</v>
      </c>
      <c r="H48" s="72" t="s">
        <v>231</v>
      </c>
      <c r="I48" s="72" t="s">
        <v>231</v>
      </c>
      <c r="J48" s="70" t="s">
        <v>286</v>
      </c>
      <c r="K48" s="222"/>
      <c r="L48" s="73"/>
      <c r="M48" s="66" t="s">
        <v>319</v>
      </c>
      <c r="N48" s="86"/>
    </row>
    <row r="49" spans="2:14">
      <c r="B49" s="64">
        <v>47</v>
      </c>
      <c r="C49" s="217"/>
      <c r="D49" s="220"/>
      <c r="E49" s="57" t="s">
        <v>265</v>
      </c>
      <c r="F49" s="66"/>
      <c r="G49" s="45" t="s">
        <v>231</v>
      </c>
      <c r="H49" s="72" t="s">
        <v>231</v>
      </c>
      <c r="I49" s="72" t="s">
        <v>231</v>
      </c>
      <c r="J49" s="70" t="s">
        <v>286</v>
      </c>
      <c r="K49" s="222"/>
      <c r="L49" s="73"/>
      <c r="M49" s="66" t="s">
        <v>320</v>
      </c>
      <c r="N49" s="86"/>
    </row>
    <row r="50" spans="2:14">
      <c r="B50" s="64">
        <v>48</v>
      </c>
      <c r="C50" s="64">
        <v>17</v>
      </c>
      <c r="D50" s="65" t="str">
        <f>DEC2HEX(C50)</f>
        <v>11</v>
      </c>
      <c r="E50" s="63" t="s">
        <v>665</v>
      </c>
      <c r="F50" s="44" t="s">
        <v>333</v>
      </c>
      <c r="G50" s="45" t="s">
        <v>271</v>
      </c>
      <c r="H50" s="70">
        <v>0.1</v>
      </c>
      <c r="I50" s="70">
        <v>0</v>
      </c>
      <c r="J50" s="71" t="s">
        <v>277</v>
      </c>
      <c r="K50" s="70" t="s">
        <v>259</v>
      </c>
      <c r="M50" s="62"/>
      <c r="N50" s="87"/>
    </row>
    <row r="51" spans="2:14">
      <c r="B51" s="64">
        <v>49</v>
      </c>
      <c r="C51" s="64">
        <v>18</v>
      </c>
      <c r="D51" s="65" t="str">
        <f>DEC2HEX(C51)</f>
        <v>12</v>
      </c>
      <c r="E51" s="63" t="s">
        <v>332</v>
      </c>
      <c r="F51" s="44" t="s">
        <v>334</v>
      </c>
      <c r="G51" s="45" t="s">
        <v>275</v>
      </c>
      <c r="H51" s="70">
        <v>0.01</v>
      </c>
      <c r="I51" s="70">
        <v>0</v>
      </c>
      <c r="J51" s="71" t="s">
        <v>276</v>
      </c>
      <c r="K51" s="70" t="s">
        <v>263</v>
      </c>
      <c r="M51" s="62"/>
      <c r="N51" s="87"/>
    </row>
    <row r="52" spans="2:14">
      <c r="B52" s="64">
        <v>50</v>
      </c>
      <c r="C52" s="64">
        <v>19</v>
      </c>
      <c r="D52" s="65" t="str">
        <f t="shared" ref="D52:D115" si="2">DEC2HEX(C52)</f>
        <v>13</v>
      </c>
      <c r="E52" s="63" t="s">
        <v>335</v>
      </c>
      <c r="F52" s="44" t="s">
        <v>337</v>
      </c>
      <c r="G52" s="59" t="s">
        <v>274</v>
      </c>
      <c r="H52" s="70">
        <v>1</v>
      </c>
      <c r="I52" s="70">
        <v>-40</v>
      </c>
      <c r="J52" s="71" t="s">
        <v>258</v>
      </c>
      <c r="K52" s="70" t="s">
        <v>264</v>
      </c>
      <c r="M52" s="62"/>
      <c r="N52" s="87"/>
    </row>
    <row r="53" spans="2:14">
      <c r="B53" s="64">
        <v>51</v>
      </c>
      <c r="C53" s="64">
        <v>20</v>
      </c>
      <c r="D53" s="65" t="str">
        <f t="shared" si="2"/>
        <v>14</v>
      </c>
      <c r="E53" s="63" t="s">
        <v>336</v>
      </c>
      <c r="F53" s="44" t="s">
        <v>338</v>
      </c>
      <c r="G53" s="59" t="s">
        <v>274</v>
      </c>
      <c r="H53" s="70">
        <v>1</v>
      </c>
      <c r="I53" s="70">
        <v>-40</v>
      </c>
      <c r="J53" s="71" t="s">
        <v>258</v>
      </c>
      <c r="K53" s="70" t="s">
        <v>264</v>
      </c>
      <c r="M53" s="62"/>
      <c r="N53" s="87"/>
    </row>
    <row r="54" spans="2:14">
      <c r="B54" s="64">
        <v>52</v>
      </c>
      <c r="C54" s="64">
        <v>21</v>
      </c>
      <c r="D54" s="65" t="str">
        <f t="shared" si="2"/>
        <v>15</v>
      </c>
      <c r="E54" s="63" t="s">
        <v>667</v>
      </c>
      <c r="F54" s="46" t="s">
        <v>342</v>
      </c>
      <c r="G54" s="45" t="s">
        <v>231</v>
      </c>
      <c r="H54" s="70">
        <v>1</v>
      </c>
      <c r="I54" s="70">
        <v>0</v>
      </c>
      <c r="J54" s="71" t="s">
        <v>347</v>
      </c>
      <c r="K54" s="71" t="s">
        <v>346</v>
      </c>
      <c r="M54" s="81"/>
      <c r="N54" s="88"/>
    </row>
    <row r="55" spans="2:14">
      <c r="B55" s="64">
        <v>53</v>
      </c>
      <c r="C55" s="64">
        <v>22</v>
      </c>
      <c r="D55" s="65" t="str">
        <f t="shared" si="2"/>
        <v>16</v>
      </c>
      <c r="E55" s="52" t="s">
        <v>668</v>
      </c>
      <c r="F55" s="52" t="s">
        <v>669</v>
      </c>
      <c r="M55" s="60"/>
      <c r="N55" s="78"/>
    </row>
    <row r="56" spans="2:14">
      <c r="B56" s="64">
        <v>54</v>
      </c>
      <c r="C56" s="64">
        <v>23</v>
      </c>
      <c r="D56" s="65" t="str">
        <f t="shared" si="2"/>
        <v>17</v>
      </c>
      <c r="E56" s="63" t="s">
        <v>339</v>
      </c>
      <c r="F56" s="50" t="s">
        <v>343</v>
      </c>
      <c r="G56" s="45" t="s">
        <v>231</v>
      </c>
      <c r="H56" s="70">
        <v>1</v>
      </c>
      <c r="I56" s="70">
        <v>0</v>
      </c>
      <c r="J56" s="71" t="s">
        <v>347</v>
      </c>
      <c r="K56" s="71" t="s">
        <v>346</v>
      </c>
      <c r="M56" s="60"/>
      <c r="N56" s="78"/>
    </row>
    <row r="57" spans="2:14">
      <c r="B57" s="64">
        <v>55</v>
      </c>
      <c r="C57" s="64">
        <v>24</v>
      </c>
      <c r="D57" s="65" t="str">
        <f t="shared" si="2"/>
        <v>18</v>
      </c>
      <c r="E57" s="63" t="s">
        <v>340</v>
      </c>
      <c r="F57" s="50" t="s">
        <v>344</v>
      </c>
      <c r="G57" s="45" t="s">
        <v>231</v>
      </c>
      <c r="H57" s="70">
        <v>1</v>
      </c>
      <c r="I57" s="70">
        <v>0</v>
      </c>
      <c r="J57" s="71" t="s">
        <v>347</v>
      </c>
      <c r="K57" s="71" t="s">
        <v>346</v>
      </c>
      <c r="M57" s="60"/>
      <c r="N57" s="78"/>
    </row>
    <row r="58" spans="2:14">
      <c r="B58" s="64">
        <v>56</v>
      </c>
      <c r="C58" s="64">
        <v>25</v>
      </c>
      <c r="D58" s="65" t="str">
        <f t="shared" si="2"/>
        <v>19</v>
      </c>
      <c r="E58" s="63" t="s">
        <v>341</v>
      </c>
      <c r="F58" s="50" t="s">
        <v>345</v>
      </c>
      <c r="G58" s="45" t="s">
        <v>231</v>
      </c>
      <c r="H58" s="70">
        <v>1</v>
      </c>
      <c r="I58" s="70">
        <v>0</v>
      </c>
      <c r="J58" s="71" t="s">
        <v>347</v>
      </c>
      <c r="K58" s="71" t="s">
        <v>346</v>
      </c>
      <c r="M58" s="60"/>
      <c r="N58" s="78"/>
    </row>
    <row r="59" spans="2:14">
      <c r="B59" s="64">
        <v>57</v>
      </c>
      <c r="C59" s="64">
        <v>26</v>
      </c>
      <c r="D59" s="65" t="str">
        <f t="shared" si="2"/>
        <v>1A</v>
      </c>
      <c r="E59" s="66" t="s">
        <v>348</v>
      </c>
      <c r="F59" s="66" t="s">
        <v>578</v>
      </c>
      <c r="G59" s="59" t="s">
        <v>274</v>
      </c>
      <c r="H59" s="70">
        <v>1</v>
      </c>
      <c r="I59" s="72">
        <v>-40</v>
      </c>
      <c r="J59" s="71" t="s">
        <v>347</v>
      </c>
      <c r="K59" s="71" t="s">
        <v>353</v>
      </c>
      <c r="M59" s="60"/>
      <c r="N59" s="78"/>
    </row>
    <row r="60" spans="2:14">
      <c r="B60" s="64">
        <v>58</v>
      </c>
      <c r="C60" s="64">
        <v>27</v>
      </c>
      <c r="D60" s="65" t="str">
        <f t="shared" si="2"/>
        <v>1B</v>
      </c>
      <c r="E60" s="66" t="s">
        <v>349</v>
      </c>
      <c r="F60" s="66" t="s">
        <v>579</v>
      </c>
      <c r="G60" s="43" t="s">
        <v>352</v>
      </c>
      <c r="H60" s="70">
        <v>1</v>
      </c>
      <c r="I60" s="72">
        <v>0</v>
      </c>
      <c r="J60" s="71" t="s">
        <v>347</v>
      </c>
      <c r="K60" s="71" t="s">
        <v>346</v>
      </c>
      <c r="M60" s="60"/>
      <c r="N60" s="78"/>
    </row>
    <row r="61" spans="2:14">
      <c r="B61" s="64">
        <v>59</v>
      </c>
      <c r="C61" s="64">
        <v>28</v>
      </c>
      <c r="D61" s="65" t="str">
        <f t="shared" si="2"/>
        <v>1C</v>
      </c>
      <c r="E61" s="49" t="s">
        <v>351</v>
      </c>
      <c r="F61" s="50" t="s">
        <v>580</v>
      </c>
      <c r="G61" s="43" t="s">
        <v>352</v>
      </c>
      <c r="H61" s="70">
        <v>1</v>
      </c>
      <c r="I61" s="72">
        <v>0</v>
      </c>
      <c r="J61" s="71" t="s">
        <v>347</v>
      </c>
      <c r="K61" s="71" t="s">
        <v>346</v>
      </c>
    </row>
    <row r="62" spans="2:14">
      <c r="B62" s="64">
        <v>60</v>
      </c>
      <c r="C62" s="64">
        <v>29</v>
      </c>
      <c r="D62" s="65" t="str">
        <f t="shared" si="2"/>
        <v>1D</v>
      </c>
      <c r="E62" s="49" t="s">
        <v>350</v>
      </c>
      <c r="F62" s="50" t="s">
        <v>581</v>
      </c>
      <c r="G62" s="43" t="s">
        <v>352</v>
      </c>
      <c r="H62" s="70">
        <v>1</v>
      </c>
      <c r="I62" s="72">
        <v>0</v>
      </c>
      <c r="J62" s="71" t="s">
        <v>347</v>
      </c>
      <c r="K62" s="71" t="s">
        <v>346</v>
      </c>
    </row>
    <row r="63" spans="2:14">
      <c r="B63" s="64">
        <v>61</v>
      </c>
      <c r="C63" s="64">
        <v>30</v>
      </c>
      <c r="D63" s="65" t="str">
        <f t="shared" si="2"/>
        <v>1E</v>
      </c>
      <c r="E63" s="52" t="s">
        <v>682</v>
      </c>
      <c r="F63" s="52" t="s">
        <v>683</v>
      </c>
      <c r="G63" s="59"/>
    </row>
    <row r="64" spans="2:14">
      <c r="B64" s="64">
        <v>62</v>
      </c>
      <c r="C64" s="64">
        <v>31</v>
      </c>
      <c r="D64" s="65" t="str">
        <f t="shared" si="2"/>
        <v>1F</v>
      </c>
      <c r="E64" s="52" t="s">
        <v>680</v>
      </c>
      <c r="F64" s="52" t="s">
        <v>679</v>
      </c>
      <c r="G64" s="59"/>
    </row>
    <row r="65" spans="2:11">
      <c r="B65" s="64">
        <v>63</v>
      </c>
      <c r="C65" s="64">
        <v>32</v>
      </c>
      <c r="D65" s="65" t="str">
        <f t="shared" si="2"/>
        <v>20</v>
      </c>
      <c r="E65" s="52" t="s">
        <v>674</v>
      </c>
      <c r="F65" s="52" t="s">
        <v>676</v>
      </c>
      <c r="G65" s="59"/>
    </row>
    <row r="66" spans="2:11">
      <c r="B66" s="64">
        <v>64</v>
      </c>
      <c r="C66" s="64">
        <v>33</v>
      </c>
      <c r="D66" s="65" t="str">
        <f t="shared" si="2"/>
        <v>21</v>
      </c>
      <c r="E66" s="52" t="s">
        <v>675</v>
      </c>
      <c r="F66" s="52" t="s">
        <v>677</v>
      </c>
      <c r="G66" s="80"/>
    </row>
    <row r="67" spans="2:11">
      <c r="B67" s="64">
        <v>65</v>
      </c>
      <c r="C67" s="64">
        <v>34</v>
      </c>
      <c r="D67" s="65" t="str">
        <f t="shared" si="2"/>
        <v>22</v>
      </c>
      <c r="E67" s="52" t="s">
        <v>681</v>
      </c>
      <c r="F67" s="52" t="s">
        <v>678</v>
      </c>
      <c r="G67" s="80"/>
    </row>
    <row r="68" spans="2:11">
      <c r="B68" s="64">
        <v>66</v>
      </c>
      <c r="C68" s="64">
        <v>35</v>
      </c>
      <c r="D68" s="65" t="str">
        <f t="shared" si="2"/>
        <v>23</v>
      </c>
      <c r="E68" s="52" t="s">
        <v>684</v>
      </c>
      <c r="F68" s="52" t="s">
        <v>686</v>
      </c>
      <c r="G68" s="80"/>
    </row>
    <row r="69" spans="2:11">
      <c r="B69" s="64">
        <v>67</v>
      </c>
      <c r="C69" s="64">
        <v>36</v>
      </c>
      <c r="D69" s="65" t="str">
        <f t="shared" si="2"/>
        <v>24</v>
      </c>
      <c r="E69" s="52" t="s">
        <v>685</v>
      </c>
      <c r="F69" s="52" t="s">
        <v>687</v>
      </c>
      <c r="G69" s="59"/>
    </row>
    <row r="70" spans="2:11">
      <c r="B70" s="64">
        <v>68</v>
      </c>
      <c r="C70" s="64">
        <v>37</v>
      </c>
      <c r="D70" s="65" t="str">
        <f t="shared" si="2"/>
        <v>25</v>
      </c>
      <c r="E70" s="52" t="s">
        <v>688</v>
      </c>
      <c r="F70" s="58" t="s">
        <v>689</v>
      </c>
      <c r="G70" s="59"/>
    </row>
    <row r="71" spans="2:11">
      <c r="B71" s="64">
        <v>69</v>
      </c>
      <c r="C71" s="64">
        <v>38</v>
      </c>
      <c r="D71" s="65" t="str">
        <f t="shared" si="2"/>
        <v>26</v>
      </c>
      <c r="E71" s="52" t="s">
        <v>690</v>
      </c>
      <c r="F71" s="58" t="s">
        <v>691</v>
      </c>
      <c r="G71" s="59"/>
      <c r="H71" s="72"/>
      <c r="I71" s="72"/>
    </row>
    <row r="72" spans="2:11">
      <c r="B72" s="64">
        <v>70</v>
      </c>
      <c r="C72" s="64">
        <v>39</v>
      </c>
      <c r="D72" s="65" t="str">
        <f t="shared" si="2"/>
        <v>27</v>
      </c>
      <c r="E72" s="52" t="s">
        <v>692</v>
      </c>
      <c r="F72" s="58" t="s">
        <v>693</v>
      </c>
      <c r="G72" s="59"/>
      <c r="H72" s="72"/>
      <c r="I72" s="72"/>
    </row>
    <row r="73" spans="2:11">
      <c r="B73" s="64">
        <v>71</v>
      </c>
      <c r="C73" s="64">
        <v>40</v>
      </c>
      <c r="D73" s="65" t="str">
        <f t="shared" si="2"/>
        <v>28</v>
      </c>
      <c r="E73" s="52" t="s">
        <v>694</v>
      </c>
      <c r="F73" s="58" t="s">
        <v>696</v>
      </c>
      <c r="G73" s="59"/>
      <c r="H73" s="72"/>
      <c r="I73" s="72"/>
    </row>
    <row r="74" spans="2:11">
      <c r="B74" s="64">
        <v>72</v>
      </c>
      <c r="C74" s="64">
        <v>41</v>
      </c>
      <c r="D74" s="65" t="str">
        <f t="shared" si="2"/>
        <v>29</v>
      </c>
      <c r="E74" s="52" t="s">
        <v>695</v>
      </c>
      <c r="F74" s="58" t="s">
        <v>697</v>
      </c>
      <c r="G74" s="61"/>
      <c r="H74" s="72"/>
      <c r="I74" s="72"/>
    </row>
    <row r="75" spans="2:11">
      <c r="B75" s="64">
        <v>73</v>
      </c>
      <c r="C75" s="64">
        <v>42</v>
      </c>
      <c r="D75" s="65" t="str">
        <f t="shared" si="2"/>
        <v>2A</v>
      </c>
      <c r="E75" s="52" t="s">
        <v>698</v>
      </c>
      <c r="F75" s="52" t="s">
        <v>699</v>
      </c>
    </row>
    <row r="76" spans="2:11">
      <c r="B76" s="64">
        <v>74</v>
      </c>
      <c r="C76" s="64">
        <v>43</v>
      </c>
      <c r="D76" s="65" t="str">
        <f t="shared" si="2"/>
        <v>2B</v>
      </c>
      <c r="E76" s="52" t="s">
        <v>700</v>
      </c>
      <c r="F76" s="52" t="s">
        <v>701</v>
      </c>
    </row>
    <row r="77" spans="2:11">
      <c r="B77" s="64">
        <v>75</v>
      </c>
      <c r="C77" s="64">
        <v>44</v>
      </c>
      <c r="D77" s="65" t="str">
        <f t="shared" si="2"/>
        <v>2C</v>
      </c>
      <c r="E77" s="52" t="s">
        <v>702</v>
      </c>
      <c r="F77" s="52" t="s">
        <v>703</v>
      </c>
    </row>
    <row r="78" spans="2:11">
      <c r="B78" s="64">
        <v>76</v>
      </c>
      <c r="C78" s="64">
        <v>45</v>
      </c>
      <c r="D78" s="65" t="str">
        <f t="shared" si="2"/>
        <v>2D</v>
      </c>
      <c r="E78" s="52" t="s">
        <v>666</v>
      </c>
      <c r="F78" s="52" t="s">
        <v>670</v>
      </c>
      <c r="G78" s="53" t="s">
        <v>671</v>
      </c>
      <c r="H78" s="70">
        <v>0.1</v>
      </c>
      <c r="I78" s="70">
        <v>0</v>
      </c>
      <c r="J78" s="71" t="s">
        <v>672</v>
      </c>
      <c r="K78" s="70" t="s">
        <v>673</v>
      </c>
    </row>
    <row r="79" spans="2:11">
      <c r="B79" s="64">
        <v>77</v>
      </c>
      <c r="C79" s="64">
        <v>46</v>
      </c>
      <c r="D79" s="65" t="str">
        <f t="shared" si="2"/>
        <v>2E</v>
      </c>
    </row>
    <row r="80" spans="2:11">
      <c r="B80" s="64">
        <v>78</v>
      </c>
      <c r="C80" s="64">
        <v>47</v>
      </c>
      <c r="D80" s="65" t="str">
        <f t="shared" si="2"/>
        <v>2F</v>
      </c>
      <c r="E80" s="57" t="s">
        <v>265</v>
      </c>
    </row>
    <row r="81" spans="2:13">
      <c r="B81" s="64">
        <v>79</v>
      </c>
      <c r="C81" s="64">
        <v>48</v>
      </c>
      <c r="D81" s="65" t="str">
        <f t="shared" si="2"/>
        <v>30</v>
      </c>
      <c r="E81" s="57" t="s">
        <v>265</v>
      </c>
    </row>
    <row r="82" spans="2:13">
      <c r="B82" s="64">
        <v>80</v>
      </c>
      <c r="C82" s="64">
        <v>49</v>
      </c>
      <c r="D82" s="65" t="str">
        <f t="shared" si="2"/>
        <v>31</v>
      </c>
      <c r="E82" s="57" t="s">
        <v>265</v>
      </c>
    </row>
    <row r="83" spans="2:13">
      <c r="B83" s="64">
        <v>81</v>
      </c>
      <c r="C83" s="64">
        <v>50</v>
      </c>
      <c r="D83" s="65" t="str">
        <f t="shared" si="2"/>
        <v>32</v>
      </c>
      <c r="E83" s="57" t="s">
        <v>265</v>
      </c>
    </row>
    <row r="84" spans="2:13">
      <c r="B84" s="64">
        <v>82</v>
      </c>
      <c r="C84" s="64">
        <v>51</v>
      </c>
      <c r="D84" s="65" t="str">
        <f t="shared" si="2"/>
        <v>33</v>
      </c>
      <c r="E84" s="57" t="s">
        <v>265</v>
      </c>
    </row>
    <row r="85" spans="2:13">
      <c r="B85" s="64">
        <v>83</v>
      </c>
      <c r="C85" s="64">
        <v>52</v>
      </c>
      <c r="D85" s="65" t="str">
        <f t="shared" si="2"/>
        <v>34</v>
      </c>
      <c r="E85" s="57" t="s">
        <v>265</v>
      </c>
    </row>
    <row r="86" spans="2:13">
      <c r="B86" s="64">
        <v>84</v>
      </c>
      <c r="C86" s="64">
        <v>53</v>
      </c>
      <c r="D86" s="65" t="str">
        <f t="shared" si="2"/>
        <v>35</v>
      </c>
      <c r="E86" s="57" t="s">
        <v>265</v>
      </c>
    </row>
    <row r="87" spans="2:13">
      <c r="B87" s="64">
        <v>85</v>
      </c>
      <c r="C87" s="64">
        <v>54</v>
      </c>
      <c r="D87" s="65" t="str">
        <f t="shared" si="2"/>
        <v>36</v>
      </c>
      <c r="E87" s="57" t="s">
        <v>279</v>
      </c>
      <c r="F87" s="47" t="s">
        <v>280</v>
      </c>
      <c r="G87" s="45" t="s">
        <v>231</v>
      </c>
      <c r="H87" s="70">
        <v>1</v>
      </c>
      <c r="I87" s="70">
        <v>0</v>
      </c>
      <c r="J87" s="71" t="s">
        <v>258</v>
      </c>
      <c r="K87" s="70" t="s">
        <v>259</v>
      </c>
      <c r="L87" s="70" t="s">
        <v>271</v>
      </c>
      <c r="M87" s="42" t="s">
        <v>284</v>
      </c>
    </row>
    <row r="88" spans="2:13">
      <c r="B88" s="64">
        <v>86</v>
      </c>
      <c r="C88" s="64">
        <v>55</v>
      </c>
      <c r="D88" s="65" t="str">
        <f t="shared" si="2"/>
        <v>37</v>
      </c>
      <c r="E88" s="57" t="s">
        <v>265</v>
      </c>
    </row>
    <row r="89" spans="2:13">
      <c r="B89" s="64">
        <v>87</v>
      </c>
      <c r="C89" s="64">
        <v>56</v>
      </c>
      <c r="D89" s="65" t="str">
        <f t="shared" si="2"/>
        <v>38</v>
      </c>
      <c r="E89" s="57" t="s">
        <v>265</v>
      </c>
    </row>
    <row r="90" spans="2:13">
      <c r="B90" s="64">
        <v>88</v>
      </c>
      <c r="C90" s="64">
        <v>57</v>
      </c>
      <c r="D90" s="65" t="str">
        <f t="shared" si="2"/>
        <v>39</v>
      </c>
      <c r="E90" s="57" t="s">
        <v>265</v>
      </c>
    </row>
    <row r="91" spans="2:13">
      <c r="B91" s="64">
        <v>89</v>
      </c>
      <c r="C91" s="64">
        <v>58</v>
      </c>
      <c r="D91" s="65" t="str">
        <f t="shared" si="2"/>
        <v>3A</v>
      </c>
      <c r="E91" s="57" t="s">
        <v>265</v>
      </c>
    </row>
    <row r="92" spans="2:13">
      <c r="B92" s="64">
        <v>90</v>
      </c>
      <c r="C92" s="64">
        <v>59</v>
      </c>
      <c r="D92" s="65" t="str">
        <f t="shared" si="2"/>
        <v>3B</v>
      </c>
      <c r="E92" s="57" t="s">
        <v>265</v>
      </c>
    </row>
    <row r="93" spans="2:13">
      <c r="B93" s="64">
        <v>91</v>
      </c>
      <c r="C93" s="64">
        <v>60</v>
      </c>
      <c r="D93" s="65" t="str">
        <f t="shared" si="2"/>
        <v>3C</v>
      </c>
      <c r="E93" s="57" t="s">
        <v>265</v>
      </c>
    </row>
    <row r="94" spans="2:13">
      <c r="B94" s="64">
        <v>92</v>
      </c>
      <c r="C94" s="64">
        <v>61</v>
      </c>
      <c r="D94" s="65" t="str">
        <f t="shared" si="2"/>
        <v>3D</v>
      </c>
      <c r="E94" s="57" t="s">
        <v>265</v>
      </c>
    </row>
    <row r="95" spans="2:13">
      <c r="B95" s="64">
        <v>93</v>
      </c>
      <c r="C95" s="64">
        <v>62</v>
      </c>
      <c r="D95" s="65" t="str">
        <f t="shared" si="2"/>
        <v>3E</v>
      </c>
      <c r="E95" s="57" t="s">
        <v>265</v>
      </c>
    </row>
    <row r="96" spans="2:13">
      <c r="B96" s="64">
        <v>94</v>
      </c>
      <c r="C96" s="64">
        <v>63</v>
      </c>
      <c r="D96" s="65" t="str">
        <f t="shared" si="2"/>
        <v>3F</v>
      </c>
      <c r="E96" s="57" t="s">
        <v>265</v>
      </c>
    </row>
    <row r="97" spans="2:5">
      <c r="B97" s="64">
        <v>95</v>
      </c>
      <c r="C97" s="64">
        <v>64</v>
      </c>
      <c r="D97" s="65" t="str">
        <f t="shared" si="2"/>
        <v>40</v>
      </c>
      <c r="E97" s="57" t="s">
        <v>265</v>
      </c>
    </row>
    <row r="98" spans="2:5">
      <c r="B98" s="64">
        <v>96</v>
      </c>
      <c r="C98" s="64">
        <v>65</v>
      </c>
      <c r="D98" s="65" t="str">
        <f t="shared" si="2"/>
        <v>41</v>
      </c>
      <c r="E98" s="57" t="s">
        <v>265</v>
      </c>
    </row>
    <row r="99" spans="2:5">
      <c r="B99" s="64">
        <v>97</v>
      </c>
      <c r="C99" s="64">
        <v>66</v>
      </c>
      <c r="D99" s="65" t="str">
        <f t="shared" si="2"/>
        <v>42</v>
      </c>
      <c r="E99" s="57" t="s">
        <v>265</v>
      </c>
    </row>
    <row r="100" spans="2:5">
      <c r="B100" s="64">
        <v>98</v>
      </c>
      <c r="C100" s="64">
        <v>67</v>
      </c>
      <c r="D100" s="65" t="str">
        <f t="shared" si="2"/>
        <v>43</v>
      </c>
      <c r="E100" s="57" t="s">
        <v>265</v>
      </c>
    </row>
    <row r="101" spans="2:5">
      <c r="B101" s="64">
        <v>99</v>
      </c>
      <c r="C101" s="64">
        <v>68</v>
      </c>
      <c r="D101" s="65" t="str">
        <f t="shared" si="2"/>
        <v>44</v>
      </c>
      <c r="E101" s="57" t="s">
        <v>265</v>
      </c>
    </row>
    <row r="102" spans="2:5">
      <c r="B102" s="64">
        <v>100</v>
      </c>
      <c r="C102" s="64">
        <v>69</v>
      </c>
      <c r="D102" s="65" t="str">
        <f t="shared" si="2"/>
        <v>45</v>
      </c>
      <c r="E102" s="57" t="s">
        <v>265</v>
      </c>
    </row>
    <row r="103" spans="2:5">
      <c r="B103" s="64">
        <v>101</v>
      </c>
      <c r="C103" s="64">
        <v>70</v>
      </c>
      <c r="D103" s="65" t="str">
        <f t="shared" si="2"/>
        <v>46</v>
      </c>
      <c r="E103" s="57" t="s">
        <v>265</v>
      </c>
    </row>
    <row r="104" spans="2:5">
      <c r="B104" s="64">
        <v>102</v>
      </c>
      <c r="C104" s="64">
        <v>71</v>
      </c>
      <c r="D104" s="65" t="str">
        <f t="shared" si="2"/>
        <v>47</v>
      </c>
      <c r="E104" s="57" t="s">
        <v>265</v>
      </c>
    </row>
    <row r="105" spans="2:5">
      <c r="B105" s="64">
        <v>103</v>
      </c>
      <c r="C105" s="64">
        <v>72</v>
      </c>
      <c r="D105" s="65" t="str">
        <f t="shared" si="2"/>
        <v>48</v>
      </c>
      <c r="E105" s="57" t="s">
        <v>265</v>
      </c>
    </row>
    <row r="106" spans="2:5">
      <c r="B106" s="64">
        <v>104</v>
      </c>
      <c r="C106" s="64">
        <v>73</v>
      </c>
      <c r="D106" s="65" t="str">
        <f t="shared" si="2"/>
        <v>49</v>
      </c>
      <c r="E106" s="57" t="s">
        <v>265</v>
      </c>
    </row>
    <row r="107" spans="2:5">
      <c r="B107" s="64">
        <v>105</v>
      </c>
      <c r="C107" s="64">
        <v>74</v>
      </c>
      <c r="D107" s="65" t="str">
        <f t="shared" si="2"/>
        <v>4A</v>
      </c>
      <c r="E107" s="57" t="s">
        <v>265</v>
      </c>
    </row>
    <row r="108" spans="2:5">
      <c r="B108" s="64">
        <v>106</v>
      </c>
      <c r="C108" s="64">
        <v>75</v>
      </c>
      <c r="D108" s="65" t="str">
        <f t="shared" si="2"/>
        <v>4B</v>
      </c>
      <c r="E108" s="57" t="s">
        <v>265</v>
      </c>
    </row>
    <row r="109" spans="2:5">
      <c r="B109" s="64">
        <v>107</v>
      </c>
      <c r="C109" s="64">
        <v>76</v>
      </c>
      <c r="D109" s="65" t="str">
        <f t="shared" si="2"/>
        <v>4C</v>
      </c>
      <c r="E109" s="57" t="s">
        <v>265</v>
      </c>
    </row>
    <row r="110" spans="2:5">
      <c r="B110" s="64">
        <v>108</v>
      </c>
      <c r="C110" s="64">
        <v>77</v>
      </c>
      <c r="D110" s="65" t="str">
        <f t="shared" si="2"/>
        <v>4D</v>
      </c>
      <c r="E110" s="57" t="s">
        <v>265</v>
      </c>
    </row>
    <row r="111" spans="2:5">
      <c r="B111" s="64">
        <v>109</v>
      </c>
      <c r="C111" s="64">
        <v>78</v>
      </c>
      <c r="D111" s="65" t="str">
        <f t="shared" si="2"/>
        <v>4E</v>
      </c>
      <c r="E111" s="57" t="s">
        <v>265</v>
      </c>
    </row>
    <row r="112" spans="2:5">
      <c r="B112" s="64">
        <v>110</v>
      </c>
      <c r="C112" s="64">
        <v>79</v>
      </c>
      <c r="D112" s="65" t="str">
        <f t="shared" si="2"/>
        <v>4F</v>
      </c>
      <c r="E112" s="57" t="s">
        <v>265</v>
      </c>
    </row>
    <row r="113" spans="2:5">
      <c r="B113" s="64">
        <v>111</v>
      </c>
      <c r="C113" s="64">
        <v>80</v>
      </c>
      <c r="D113" s="65" t="str">
        <f t="shared" si="2"/>
        <v>50</v>
      </c>
      <c r="E113" s="57" t="s">
        <v>265</v>
      </c>
    </row>
    <row r="114" spans="2:5">
      <c r="B114" s="64">
        <v>112</v>
      </c>
      <c r="C114" s="64">
        <v>81</v>
      </c>
      <c r="D114" s="65" t="str">
        <f t="shared" si="2"/>
        <v>51</v>
      </c>
      <c r="E114" s="57" t="s">
        <v>265</v>
      </c>
    </row>
    <row r="115" spans="2:5">
      <c r="B115" s="64">
        <v>113</v>
      </c>
      <c r="C115" s="64">
        <v>82</v>
      </c>
      <c r="D115" s="65" t="str">
        <f t="shared" si="2"/>
        <v>52</v>
      </c>
      <c r="E115" s="57" t="s">
        <v>265</v>
      </c>
    </row>
    <row r="116" spans="2:5">
      <c r="B116" s="64">
        <v>114</v>
      </c>
      <c r="C116" s="64">
        <v>83</v>
      </c>
      <c r="D116" s="65" t="str">
        <f t="shared" ref="D116:D179" si="3">DEC2HEX(C116)</f>
        <v>53</v>
      </c>
      <c r="E116" s="57" t="s">
        <v>265</v>
      </c>
    </row>
    <row r="117" spans="2:5">
      <c r="B117" s="64">
        <v>115</v>
      </c>
      <c r="C117" s="64">
        <v>84</v>
      </c>
      <c r="D117" s="65" t="str">
        <f t="shared" si="3"/>
        <v>54</v>
      </c>
      <c r="E117" s="57" t="s">
        <v>265</v>
      </c>
    </row>
    <row r="118" spans="2:5">
      <c r="B118" s="64">
        <v>116</v>
      </c>
      <c r="C118" s="64">
        <v>85</v>
      </c>
      <c r="D118" s="65" t="str">
        <f t="shared" si="3"/>
        <v>55</v>
      </c>
      <c r="E118" s="57" t="s">
        <v>265</v>
      </c>
    </row>
    <row r="119" spans="2:5">
      <c r="B119" s="64">
        <v>117</v>
      </c>
      <c r="C119" s="64">
        <v>86</v>
      </c>
      <c r="D119" s="65" t="str">
        <f t="shared" si="3"/>
        <v>56</v>
      </c>
      <c r="E119" s="57" t="s">
        <v>265</v>
      </c>
    </row>
    <row r="120" spans="2:5">
      <c r="B120" s="64">
        <v>118</v>
      </c>
      <c r="C120" s="64">
        <v>87</v>
      </c>
      <c r="D120" s="65" t="str">
        <f t="shared" si="3"/>
        <v>57</v>
      </c>
      <c r="E120" s="57" t="s">
        <v>265</v>
      </c>
    </row>
    <row r="121" spans="2:5">
      <c r="B121" s="64">
        <v>119</v>
      </c>
      <c r="C121" s="64">
        <v>88</v>
      </c>
      <c r="D121" s="65" t="str">
        <f t="shared" si="3"/>
        <v>58</v>
      </c>
      <c r="E121" s="57" t="s">
        <v>265</v>
      </c>
    </row>
    <row r="122" spans="2:5">
      <c r="B122" s="64">
        <v>120</v>
      </c>
      <c r="C122" s="64">
        <v>89</v>
      </c>
      <c r="D122" s="65" t="str">
        <f t="shared" si="3"/>
        <v>59</v>
      </c>
      <c r="E122" s="57" t="s">
        <v>265</v>
      </c>
    </row>
    <row r="123" spans="2:5">
      <c r="B123" s="64">
        <v>121</v>
      </c>
      <c r="C123" s="64">
        <v>90</v>
      </c>
      <c r="D123" s="65" t="str">
        <f t="shared" si="3"/>
        <v>5A</v>
      </c>
      <c r="E123" s="57" t="s">
        <v>265</v>
      </c>
    </row>
    <row r="124" spans="2:5">
      <c r="B124" s="64">
        <v>122</v>
      </c>
      <c r="C124" s="64">
        <v>91</v>
      </c>
      <c r="D124" s="65" t="str">
        <f t="shared" si="3"/>
        <v>5B</v>
      </c>
      <c r="E124" s="57" t="s">
        <v>265</v>
      </c>
    </row>
    <row r="125" spans="2:5">
      <c r="B125" s="64">
        <v>123</v>
      </c>
      <c r="C125" s="64">
        <v>92</v>
      </c>
      <c r="D125" s="65" t="str">
        <f t="shared" si="3"/>
        <v>5C</v>
      </c>
      <c r="E125" s="57" t="s">
        <v>265</v>
      </c>
    </row>
    <row r="126" spans="2:5">
      <c r="B126" s="64">
        <v>124</v>
      </c>
      <c r="C126" s="64">
        <v>93</v>
      </c>
      <c r="D126" s="65" t="str">
        <f t="shared" si="3"/>
        <v>5D</v>
      </c>
      <c r="E126" s="57" t="s">
        <v>265</v>
      </c>
    </row>
    <row r="127" spans="2:5">
      <c r="B127" s="64">
        <v>125</v>
      </c>
      <c r="C127" s="64">
        <v>94</v>
      </c>
      <c r="D127" s="65" t="str">
        <f t="shared" si="3"/>
        <v>5E</v>
      </c>
      <c r="E127" s="57" t="s">
        <v>265</v>
      </c>
    </row>
    <row r="128" spans="2:5">
      <c r="B128" s="64">
        <v>126</v>
      </c>
      <c r="C128" s="64">
        <v>95</v>
      </c>
      <c r="D128" s="65" t="str">
        <f t="shared" si="3"/>
        <v>5F</v>
      </c>
      <c r="E128" s="57" t="s">
        <v>265</v>
      </c>
    </row>
    <row r="129" spans="2:5">
      <c r="B129" s="64">
        <v>127</v>
      </c>
      <c r="C129" s="64">
        <v>96</v>
      </c>
      <c r="D129" s="65" t="str">
        <f t="shared" si="3"/>
        <v>60</v>
      </c>
      <c r="E129" s="57" t="s">
        <v>265</v>
      </c>
    </row>
    <row r="130" spans="2:5">
      <c r="B130" s="64">
        <v>128</v>
      </c>
      <c r="C130" s="64">
        <v>97</v>
      </c>
      <c r="D130" s="65" t="str">
        <f t="shared" si="3"/>
        <v>61</v>
      </c>
      <c r="E130" s="57" t="s">
        <v>265</v>
      </c>
    </row>
    <row r="131" spans="2:5">
      <c r="B131" s="64">
        <v>129</v>
      </c>
      <c r="C131" s="64">
        <v>98</v>
      </c>
      <c r="D131" s="65" t="str">
        <f t="shared" si="3"/>
        <v>62</v>
      </c>
      <c r="E131" s="57" t="s">
        <v>265</v>
      </c>
    </row>
    <row r="132" spans="2:5">
      <c r="B132" s="64">
        <v>130</v>
      </c>
      <c r="C132" s="64">
        <v>99</v>
      </c>
      <c r="D132" s="65" t="str">
        <f t="shared" si="3"/>
        <v>63</v>
      </c>
      <c r="E132" s="57" t="s">
        <v>265</v>
      </c>
    </row>
    <row r="133" spans="2:5">
      <c r="B133" s="64">
        <v>131</v>
      </c>
      <c r="C133" s="64">
        <v>100</v>
      </c>
      <c r="D133" s="65" t="str">
        <f t="shared" si="3"/>
        <v>64</v>
      </c>
      <c r="E133" s="57" t="s">
        <v>265</v>
      </c>
    </row>
    <row r="134" spans="2:5">
      <c r="B134" s="64">
        <v>132</v>
      </c>
      <c r="C134" s="64">
        <v>101</v>
      </c>
      <c r="D134" s="65" t="str">
        <f t="shared" si="3"/>
        <v>65</v>
      </c>
      <c r="E134" s="57" t="s">
        <v>265</v>
      </c>
    </row>
    <row r="135" spans="2:5">
      <c r="B135" s="64">
        <v>133</v>
      </c>
      <c r="C135" s="64">
        <v>102</v>
      </c>
      <c r="D135" s="65" t="str">
        <f t="shared" si="3"/>
        <v>66</v>
      </c>
      <c r="E135" s="57" t="s">
        <v>265</v>
      </c>
    </row>
    <row r="136" spans="2:5">
      <c r="B136" s="64">
        <v>134</v>
      </c>
      <c r="C136" s="64">
        <v>103</v>
      </c>
      <c r="D136" s="65" t="str">
        <f t="shared" si="3"/>
        <v>67</v>
      </c>
      <c r="E136" s="57" t="s">
        <v>265</v>
      </c>
    </row>
    <row r="137" spans="2:5">
      <c r="B137" s="64">
        <v>135</v>
      </c>
      <c r="C137" s="64">
        <v>104</v>
      </c>
      <c r="D137" s="65" t="str">
        <f t="shared" si="3"/>
        <v>68</v>
      </c>
      <c r="E137" s="57" t="s">
        <v>265</v>
      </c>
    </row>
    <row r="138" spans="2:5">
      <c r="B138" s="64">
        <v>136</v>
      </c>
      <c r="C138" s="64">
        <v>105</v>
      </c>
      <c r="D138" s="65" t="str">
        <f t="shared" si="3"/>
        <v>69</v>
      </c>
      <c r="E138" s="57" t="s">
        <v>265</v>
      </c>
    </row>
    <row r="139" spans="2:5">
      <c r="B139" s="64">
        <v>137</v>
      </c>
      <c r="C139" s="64">
        <v>106</v>
      </c>
      <c r="D139" s="65" t="str">
        <f t="shared" si="3"/>
        <v>6A</v>
      </c>
      <c r="E139" s="57" t="s">
        <v>265</v>
      </c>
    </row>
    <row r="140" spans="2:5">
      <c r="B140" s="64">
        <v>138</v>
      </c>
      <c r="C140" s="64">
        <v>107</v>
      </c>
      <c r="D140" s="65" t="str">
        <f t="shared" si="3"/>
        <v>6B</v>
      </c>
      <c r="E140" s="57" t="s">
        <v>265</v>
      </c>
    </row>
    <row r="141" spans="2:5">
      <c r="B141" s="64">
        <v>139</v>
      </c>
      <c r="C141" s="64">
        <v>108</v>
      </c>
      <c r="D141" s="65" t="str">
        <f t="shared" si="3"/>
        <v>6C</v>
      </c>
      <c r="E141" s="57" t="s">
        <v>265</v>
      </c>
    </row>
    <row r="142" spans="2:5">
      <c r="B142" s="64">
        <v>140</v>
      </c>
      <c r="C142" s="64">
        <v>109</v>
      </c>
      <c r="D142" s="65" t="str">
        <f t="shared" si="3"/>
        <v>6D</v>
      </c>
      <c r="E142" s="57" t="s">
        <v>265</v>
      </c>
    </row>
    <row r="143" spans="2:5">
      <c r="B143" s="64">
        <v>141</v>
      </c>
      <c r="C143" s="64">
        <v>110</v>
      </c>
      <c r="D143" s="65" t="str">
        <f t="shared" si="3"/>
        <v>6E</v>
      </c>
      <c r="E143" s="57" t="s">
        <v>265</v>
      </c>
    </row>
    <row r="144" spans="2:5">
      <c r="B144" s="64">
        <v>142</v>
      </c>
      <c r="C144" s="64">
        <v>111</v>
      </c>
      <c r="D144" s="65" t="str">
        <f t="shared" si="3"/>
        <v>6F</v>
      </c>
      <c r="E144" s="57" t="s">
        <v>265</v>
      </c>
    </row>
    <row r="145" spans="2:5">
      <c r="B145" s="64">
        <v>143</v>
      </c>
      <c r="C145" s="64">
        <v>112</v>
      </c>
      <c r="D145" s="65" t="str">
        <f t="shared" si="3"/>
        <v>70</v>
      </c>
      <c r="E145" s="57" t="s">
        <v>265</v>
      </c>
    </row>
    <row r="146" spans="2:5">
      <c r="B146" s="64">
        <v>144</v>
      </c>
      <c r="C146" s="64">
        <v>113</v>
      </c>
      <c r="D146" s="65" t="str">
        <f t="shared" si="3"/>
        <v>71</v>
      </c>
      <c r="E146" s="57" t="s">
        <v>265</v>
      </c>
    </row>
    <row r="147" spans="2:5">
      <c r="B147" s="64">
        <v>145</v>
      </c>
      <c r="C147" s="64">
        <v>114</v>
      </c>
      <c r="D147" s="65" t="str">
        <f t="shared" si="3"/>
        <v>72</v>
      </c>
      <c r="E147" s="57" t="s">
        <v>265</v>
      </c>
    </row>
    <row r="148" spans="2:5">
      <c r="B148" s="64">
        <v>146</v>
      </c>
      <c r="C148" s="64">
        <v>115</v>
      </c>
      <c r="D148" s="65" t="str">
        <f t="shared" si="3"/>
        <v>73</v>
      </c>
      <c r="E148" s="57" t="s">
        <v>265</v>
      </c>
    </row>
    <row r="149" spans="2:5">
      <c r="B149" s="64">
        <v>147</v>
      </c>
      <c r="C149" s="64">
        <v>116</v>
      </c>
      <c r="D149" s="65" t="str">
        <f t="shared" si="3"/>
        <v>74</v>
      </c>
      <c r="E149" s="57" t="s">
        <v>265</v>
      </c>
    </row>
    <row r="150" spans="2:5">
      <c r="B150" s="64">
        <v>148</v>
      </c>
      <c r="C150" s="64">
        <v>117</v>
      </c>
      <c r="D150" s="65" t="str">
        <f t="shared" si="3"/>
        <v>75</v>
      </c>
      <c r="E150" s="57" t="s">
        <v>265</v>
      </c>
    </row>
    <row r="151" spans="2:5">
      <c r="B151" s="64">
        <v>149</v>
      </c>
      <c r="C151" s="64">
        <v>118</v>
      </c>
      <c r="D151" s="65" t="str">
        <f t="shared" si="3"/>
        <v>76</v>
      </c>
      <c r="E151" s="57" t="s">
        <v>265</v>
      </c>
    </row>
    <row r="152" spans="2:5">
      <c r="B152" s="64">
        <v>150</v>
      </c>
      <c r="C152" s="64">
        <v>119</v>
      </c>
      <c r="D152" s="65" t="str">
        <f t="shared" si="3"/>
        <v>77</v>
      </c>
      <c r="E152" s="57" t="s">
        <v>265</v>
      </c>
    </row>
    <row r="153" spans="2:5">
      <c r="B153" s="64">
        <v>151</v>
      </c>
      <c r="C153" s="64">
        <v>120</v>
      </c>
      <c r="D153" s="65" t="str">
        <f t="shared" si="3"/>
        <v>78</v>
      </c>
      <c r="E153" s="57" t="s">
        <v>265</v>
      </c>
    </row>
    <row r="154" spans="2:5">
      <c r="B154" s="64">
        <v>152</v>
      </c>
      <c r="C154" s="64">
        <v>121</v>
      </c>
      <c r="D154" s="65" t="str">
        <f t="shared" si="3"/>
        <v>79</v>
      </c>
      <c r="E154" s="57" t="s">
        <v>265</v>
      </c>
    </row>
    <row r="155" spans="2:5">
      <c r="B155" s="64">
        <v>153</v>
      </c>
      <c r="C155" s="64">
        <v>122</v>
      </c>
      <c r="D155" s="65" t="str">
        <f t="shared" si="3"/>
        <v>7A</v>
      </c>
      <c r="E155" s="57" t="s">
        <v>265</v>
      </c>
    </row>
    <row r="156" spans="2:5">
      <c r="B156" s="64">
        <v>154</v>
      </c>
      <c r="C156" s="64">
        <v>123</v>
      </c>
      <c r="D156" s="65" t="str">
        <f t="shared" si="3"/>
        <v>7B</v>
      </c>
      <c r="E156" s="57" t="s">
        <v>265</v>
      </c>
    </row>
    <row r="157" spans="2:5">
      <c r="B157" s="64">
        <v>155</v>
      </c>
      <c r="C157" s="64">
        <v>124</v>
      </c>
      <c r="D157" s="65" t="str">
        <f t="shared" si="3"/>
        <v>7C</v>
      </c>
      <c r="E157" s="57" t="s">
        <v>265</v>
      </c>
    </row>
    <row r="158" spans="2:5">
      <c r="B158" s="64">
        <v>156</v>
      </c>
      <c r="C158" s="64">
        <v>125</v>
      </c>
      <c r="D158" s="65" t="str">
        <f t="shared" si="3"/>
        <v>7D</v>
      </c>
      <c r="E158" s="57" t="s">
        <v>265</v>
      </c>
    </row>
    <row r="159" spans="2:5">
      <c r="B159" s="64">
        <v>157</v>
      </c>
      <c r="C159" s="64">
        <v>126</v>
      </c>
      <c r="D159" s="65" t="str">
        <f t="shared" si="3"/>
        <v>7E</v>
      </c>
      <c r="E159" s="57" t="s">
        <v>265</v>
      </c>
    </row>
    <row r="160" spans="2:5">
      <c r="B160" s="64">
        <v>158</v>
      </c>
      <c r="C160" s="64">
        <v>127</v>
      </c>
      <c r="D160" s="65" t="str">
        <f t="shared" si="3"/>
        <v>7F</v>
      </c>
      <c r="E160" s="57" t="s">
        <v>265</v>
      </c>
    </row>
    <row r="161" spans="2:5">
      <c r="B161" s="64">
        <v>159</v>
      </c>
      <c r="C161" s="64">
        <v>128</v>
      </c>
      <c r="D161" s="65" t="str">
        <f t="shared" si="3"/>
        <v>80</v>
      </c>
      <c r="E161" s="57" t="s">
        <v>265</v>
      </c>
    </row>
    <row r="162" spans="2:5">
      <c r="B162" s="64">
        <v>160</v>
      </c>
      <c r="C162" s="64">
        <v>129</v>
      </c>
      <c r="D162" s="65" t="str">
        <f t="shared" si="3"/>
        <v>81</v>
      </c>
      <c r="E162" s="57" t="s">
        <v>265</v>
      </c>
    </row>
    <row r="163" spans="2:5">
      <c r="B163" s="64">
        <v>161</v>
      </c>
      <c r="C163" s="64">
        <v>130</v>
      </c>
      <c r="D163" s="65" t="str">
        <f t="shared" si="3"/>
        <v>82</v>
      </c>
      <c r="E163" s="57" t="s">
        <v>265</v>
      </c>
    </row>
    <row r="164" spans="2:5">
      <c r="B164" s="64">
        <v>162</v>
      </c>
      <c r="C164" s="64">
        <v>131</v>
      </c>
      <c r="D164" s="65" t="str">
        <f t="shared" si="3"/>
        <v>83</v>
      </c>
      <c r="E164" s="57" t="s">
        <v>265</v>
      </c>
    </row>
    <row r="165" spans="2:5">
      <c r="B165" s="64">
        <v>163</v>
      </c>
      <c r="C165" s="64">
        <v>132</v>
      </c>
      <c r="D165" s="65" t="str">
        <f t="shared" si="3"/>
        <v>84</v>
      </c>
      <c r="E165" s="57" t="s">
        <v>265</v>
      </c>
    </row>
    <row r="166" spans="2:5">
      <c r="B166" s="64">
        <v>164</v>
      </c>
      <c r="C166" s="64">
        <v>133</v>
      </c>
      <c r="D166" s="65" t="str">
        <f t="shared" si="3"/>
        <v>85</v>
      </c>
      <c r="E166" s="57" t="s">
        <v>265</v>
      </c>
    </row>
    <row r="167" spans="2:5">
      <c r="B167" s="64">
        <v>165</v>
      </c>
      <c r="C167" s="64">
        <v>134</v>
      </c>
      <c r="D167" s="65" t="str">
        <f t="shared" si="3"/>
        <v>86</v>
      </c>
      <c r="E167" s="57" t="s">
        <v>265</v>
      </c>
    </row>
    <row r="168" spans="2:5">
      <c r="B168" s="64">
        <v>166</v>
      </c>
      <c r="C168" s="64">
        <v>135</v>
      </c>
      <c r="D168" s="65" t="str">
        <f t="shared" si="3"/>
        <v>87</v>
      </c>
      <c r="E168" s="57" t="s">
        <v>265</v>
      </c>
    </row>
    <row r="169" spans="2:5">
      <c r="B169" s="64">
        <v>167</v>
      </c>
      <c r="C169" s="64">
        <v>136</v>
      </c>
      <c r="D169" s="65" t="str">
        <f t="shared" si="3"/>
        <v>88</v>
      </c>
      <c r="E169" s="57" t="s">
        <v>265</v>
      </c>
    </row>
    <row r="170" spans="2:5">
      <c r="B170" s="64">
        <v>168</v>
      </c>
      <c r="C170" s="64">
        <v>137</v>
      </c>
      <c r="D170" s="65" t="str">
        <f t="shared" si="3"/>
        <v>89</v>
      </c>
      <c r="E170" s="57" t="s">
        <v>265</v>
      </c>
    </row>
    <row r="171" spans="2:5">
      <c r="B171" s="64">
        <v>169</v>
      </c>
      <c r="C171" s="64">
        <v>138</v>
      </c>
      <c r="D171" s="65" t="str">
        <f t="shared" si="3"/>
        <v>8A</v>
      </c>
      <c r="E171" s="57" t="s">
        <v>265</v>
      </c>
    </row>
    <row r="172" spans="2:5">
      <c r="B172" s="64">
        <v>170</v>
      </c>
      <c r="C172" s="64">
        <v>139</v>
      </c>
      <c r="D172" s="65" t="str">
        <f t="shared" si="3"/>
        <v>8B</v>
      </c>
      <c r="E172" s="57" t="s">
        <v>265</v>
      </c>
    </row>
    <row r="173" spans="2:5">
      <c r="B173" s="64">
        <v>171</v>
      </c>
      <c r="C173" s="64">
        <v>140</v>
      </c>
      <c r="D173" s="65" t="str">
        <f t="shared" si="3"/>
        <v>8C</v>
      </c>
      <c r="E173" s="57" t="s">
        <v>265</v>
      </c>
    </row>
    <row r="174" spans="2:5">
      <c r="B174" s="64">
        <v>172</v>
      </c>
      <c r="C174" s="64">
        <v>141</v>
      </c>
      <c r="D174" s="65" t="str">
        <f t="shared" si="3"/>
        <v>8D</v>
      </c>
      <c r="E174" s="57" t="s">
        <v>265</v>
      </c>
    </row>
    <row r="175" spans="2:5">
      <c r="B175" s="64">
        <v>173</v>
      </c>
      <c r="C175" s="64">
        <v>142</v>
      </c>
      <c r="D175" s="65" t="str">
        <f t="shared" si="3"/>
        <v>8E</v>
      </c>
      <c r="E175" s="57" t="s">
        <v>265</v>
      </c>
    </row>
    <row r="176" spans="2:5">
      <c r="B176" s="64">
        <v>174</v>
      </c>
      <c r="C176" s="64">
        <v>143</v>
      </c>
      <c r="D176" s="65" t="str">
        <f t="shared" si="3"/>
        <v>8F</v>
      </c>
      <c r="E176" s="57" t="s">
        <v>265</v>
      </c>
    </row>
    <row r="177" spans="2:5">
      <c r="B177" s="64">
        <v>175</v>
      </c>
      <c r="C177" s="64">
        <v>144</v>
      </c>
      <c r="D177" s="65" t="str">
        <f t="shared" si="3"/>
        <v>90</v>
      </c>
      <c r="E177" s="57" t="s">
        <v>265</v>
      </c>
    </row>
    <row r="178" spans="2:5">
      <c r="B178" s="64">
        <v>176</v>
      </c>
      <c r="C178" s="64">
        <v>145</v>
      </c>
      <c r="D178" s="65" t="str">
        <f t="shared" si="3"/>
        <v>91</v>
      </c>
      <c r="E178" s="57" t="s">
        <v>265</v>
      </c>
    </row>
    <row r="179" spans="2:5">
      <c r="B179" s="64">
        <v>177</v>
      </c>
      <c r="C179" s="64">
        <v>146</v>
      </c>
      <c r="D179" s="65" t="str">
        <f t="shared" si="3"/>
        <v>92</v>
      </c>
      <c r="E179" s="57" t="s">
        <v>265</v>
      </c>
    </row>
    <row r="180" spans="2:5">
      <c r="B180" s="64">
        <v>178</v>
      </c>
      <c r="C180" s="64">
        <v>147</v>
      </c>
      <c r="D180" s="65" t="str">
        <f t="shared" ref="D180:D243" si="4">DEC2HEX(C180)</f>
        <v>93</v>
      </c>
      <c r="E180" s="57" t="s">
        <v>265</v>
      </c>
    </row>
    <row r="181" spans="2:5">
      <c r="B181" s="64">
        <v>179</v>
      </c>
      <c r="C181" s="64">
        <v>148</v>
      </c>
      <c r="D181" s="65" t="str">
        <f t="shared" si="4"/>
        <v>94</v>
      </c>
      <c r="E181" s="57" t="s">
        <v>265</v>
      </c>
    </row>
    <row r="182" spans="2:5">
      <c r="B182" s="64">
        <v>180</v>
      </c>
      <c r="C182" s="64">
        <v>149</v>
      </c>
      <c r="D182" s="65" t="str">
        <f t="shared" si="4"/>
        <v>95</v>
      </c>
      <c r="E182" s="57" t="s">
        <v>265</v>
      </c>
    </row>
    <row r="183" spans="2:5">
      <c r="B183" s="64">
        <v>181</v>
      </c>
      <c r="C183" s="64">
        <v>150</v>
      </c>
      <c r="D183" s="65" t="str">
        <f t="shared" si="4"/>
        <v>96</v>
      </c>
      <c r="E183" s="57" t="s">
        <v>265</v>
      </c>
    </row>
    <row r="184" spans="2:5">
      <c r="B184" s="64">
        <v>182</v>
      </c>
      <c r="C184" s="64">
        <v>151</v>
      </c>
      <c r="D184" s="65" t="str">
        <f t="shared" si="4"/>
        <v>97</v>
      </c>
      <c r="E184" s="57" t="s">
        <v>265</v>
      </c>
    </row>
    <row r="185" spans="2:5">
      <c r="B185" s="64">
        <v>183</v>
      </c>
      <c r="C185" s="64">
        <v>152</v>
      </c>
      <c r="D185" s="65" t="str">
        <f t="shared" si="4"/>
        <v>98</v>
      </c>
      <c r="E185" s="57" t="s">
        <v>265</v>
      </c>
    </row>
    <row r="186" spans="2:5">
      <c r="B186" s="64">
        <v>184</v>
      </c>
      <c r="C186" s="64">
        <v>153</v>
      </c>
      <c r="D186" s="65" t="str">
        <f t="shared" si="4"/>
        <v>99</v>
      </c>
      <c r="E186" s="57" t="s">
        <v>265</v>
      </c>
    </row>
    <row r="187" spans="2:5">
      <c r="B187" s="64">
        <v>185</v>
      </c>
      <c r="C187" s="64">
        <v>154</v>
      </c>
      <c r="D187" s="65" t="str">
        <f t="shared" si="4"/>
        <v>9A</v>
      </c>
      <c r="E187" s="57" t="s">
        <v>265</v>
      </c>
    </row>
    <row r="188" spans="2:5">
      <c r="B188" s="64">
        <v>186</v>
      </c>
      <c r="C188" s="64">
        <v>155</v>
      </c>
      <c r="D188" s="65" t="str">
        <f t="shared" si="4"/>
        <v>9B</v>
      </c>
      <c r="E188" s="57" t="s">
        <v>265</v>
      </c>
    </row>
    <row r="189" spans="2:5">
      <c r="B189" s="64">
        <v>187</v>
      </c>
      <c r="C189" s="64">
        <v>156</v>
      </c>
      <c r="D189" s="65" t="str">
        <f t="shared" si="4"/>
        <v>9C</v>
      </c>
      <c r="E189" s="57" t="s">
        <v>265</v>
      </c>
    </row>
    <row r="190" spans="2:5">
      <c r="B190" s="64">
        <v>188</v>
      </c>
      <c r="C190" s="64">
        <v>157</v>
      </c>
      <c r="D190" s="65" t="str">
        <f t="shared" si="4"/>
        <v>9D</v>
      </c>
      <c r="E190" s="57" t="s">
        <v>265</v>
      </c>
    </row>
    <row r="191" spans="2:5">
      <c r="B191" s="64">
        <v>189</v>
      </c>
      <c r="C191" s="64">
        <v>158</v>
      </c>
      <c r="D191" s="65" t="str">
        <f t="shared" si="4"/>
        <v>9E</v>
      </c>
      <c r="E191" s="57" t="s">
        <v>265</v>
      </c>
    </row>
    <row r="192" spans="2:5">
      <c r="B192" s="64">
        <v>190</v>
      </c>
      <c r="C192" s="64">
        <v>159</v>
      </c>
      <c r="D192" s="65" t="str">
        <f t="shared" si="4"/>
        <v>9F</v>
      </c>
      <c r="E192" s="57" t="s">
        <v>265</v>
      </c>
    </row>
    <row r="193" spans="2:5">
      <c r="B193" s="64">
        <v>191</v>
      </c>
      <c r="C193" s="64">
        <v>160</v>
      </c>
      <c r="D193" s="65" t="str">
        <f t="shared" si="4"/>
        <v>A0</v>
      </c>
      <c r="E193" s="57" t="s">
        <v>265</v>
      </c>
    </row>
    <row r="194" spans="2:5">
      <c r="B194" s="64">
        <v>192</v>
      </c>
      <c r="C194" s="64">
        <v>161</v>
      </c>
      <c r="D194" s="65" t="str">
        <f t="shared" si="4"/>
        <v>A1</v>
      </c>
      <c r="E194" s="57" t="s">
        <v>265</v>
      </c>
    </row>
    <row r="195" spans="2:5">
      <c r="B195" s="64">
        <v>193</v>
      </c>
      <c r="C195" s="64">
        <v>162</v>
      </c>
      <c r="D195" s="65" t="str">
        <f t="shared" si="4"/>
        <v>A2</v>
      </c>
      <c r="E195" s="57" t="s">
        <v>265</v>
      </c>
    </row>
    <row r="196" spans="2:5">
      <c r="B196" s="64">
        <v>194</v>
      </c>
      <c r="C196" s="64">
        <v>163</v>
      </c>
      <c r="D196" s="65" t="str">
        <f t="shared" si="4"/>
        <v>A3</v>
      </c>
      <c r="E196" s="57" t="s">
        <v>265</v>
      </c>
    </row>
    <row r="197" spans="2:5">
      <c r="B197" s="64">
        <v>195</v>
      </c>
      <c r="C197" s="64">
        <v>164</v>
      </c>
      <c r="D197" s="65" t="str">
        <f t="shared" si="4"/>
        <v>A4</v>
      </c>
      <c r="E197" s="57" t="s">
        <v>265</v>
      </c>
    </row>
    <row r="198" spans="2:5">
      <c r="B198" s="64">
        <v>196</v>
      </c>
      <c r="C198" s="64">
        <v>165</v>
      </c>
      <c r="D198" s="65" t="str">
        <f t="shared" si="4"/>
        <v>A5</v>
      </c>
      <c r="E198" s="57" t="s">
        <v>265</v>
      </c>
    </row>
    <row r="199" spans="2:5">
      <c r="B199" s="64">
        <v>197</v>
      </c>
      <c r="C199" s="64">
        <v>166</v>
      </c>
      <c r="D199" s="65" t="str">
        <f t="shared" si="4"/>
        <v>A6</v>
      </c>
      <c r="E199" s="57" t="s">
        <v>265</v>
      </c>
    </row>
    <row r="200" spans="2:5">
      <c r="B200" s="64">
        <v>198</v>
      </c>
      <c r="C200" s="64">
        <v>167</v>
      </c>
      <c r="D200" s="65" t="str">
        <f t="shared" si="4"/>
        <v>A7</v>
      </c>
      <c r="E200" s="57" t="s">
        <v>265</v>
      </c>
    </row>
    <row r="201" spans="2:5">
      <c r="B201" s="64">
        <v>199</v>
      </c>
      <c r="C201" s="64">
        <v>168</v>
      </c>
      <c r="D201" s="65" t="str">
        <f t="shared" si="4"/>
        <v>A8</v>
      </c>
      <c r="E201" s="57" t="s">
        <v>265</v>
      </c>
    </row>
    <row r="202" spans="2:5">
      <c r="B202" s="64">
        <v>200</v>
      </c>
      <c r="C202" s="64">
        <v>169</v>
      </c>
      <c r="D202" s="65" t="str">
        <f t="shared" si="4"/>
        <v>A9</v>
      </c>
      <c r="E202" s="57" t="s">
        <v>265</v>
      </c>
    </row>
    <row r="203" spans="2:5">
      <c r="B203" s="64">
        <v>201</v>
      </c>
      <c r="C203" s="64">
        <v>170</v>
      </c>
      <c r="D203" s="65" t="str">
        <f t="shared" si="4"/>
        <v>AA</v>
      </c>
      <c r="E203" s="57" t="s">
        <v>265</v>
      </c>
    </row>
    <row r="204" spans="2:5">
      <c r="B204" s="64">
        <v>202</v>
      </c>
      <c r="C204" s="64">
        <v>171</v>
      </c>
      <c r="D204" s="65" t="str">
        <f t="shared" si="4"/>
        <v>AB</v>
      </c>
      <c r="E204" s="57" t="s">
        <v>265</v>
      </c>
    </row>
    <row r="205" spans="2:5">
      <c r="B205" s="64">
        <v>203</v>
      </c>
      <c r="C205" s="64">
        <v>172</v>
      </c>
      <c r="D205" s="65" t="str">
        <f t="shared" si="4"/>
        <v>AC</v>
      </c>
      <c r="E205" s="57" t="s">
        <v>265</v>
      </c>
    </row>
    <row r="206" spans="2:5">
      <c r="B206" s="64">
        <v>204</v>
      </c>
      <c r="C206" s="64">
        <v>173</v>
      </c>
      <c r="D206" s="65" t="str">
        <f t="shared" si="4"/>
        <v>AD</v>
      </c>
      <c r="E206" s="57" t="s">
        <v>265</v>
      </c>
    </row>
    <row r="207" spans="2:5">
      <c r="B207" s="64">
        <v>205</v>
      </c>
      <c r="C207" s="64">
        <v>174</v>
      </c>
      <c r="D207" s="65" t="str">
        <f t="shared" si="4"/>
        <v>AE</v>
      </c>
      <c r="E207" s="57" t="s">
        <v>265</v>
      </c>
    </row>
    <row r="208" spans="2:5">
      <c r="B208" s="64">
        <v>206</v>
      </c>
      <c r="C208" s="64">
        <v>175</v>
      </c>
      <c r="D208" s="65" t="str">
        <f t="shared" si="4"/>
        <v>AF</v>
      </c>
      <c r="E208" s="57" t="s">
        <v>265</v>
      </c>
    </row>
    <row r="209" spans="2:5">
      <c r="B209" s="64">
        <v>207</v>
      </c>
      <c r="C209" s="64">
        <v>176</v>
      </c>
      <c r="D209" s="65" t="str">
        <f t="shared" si="4"/>
        <v>B0</v>
      </c>
      <c r="E209" s="57" t="s">
        <v>265</v>
      </c>
    </row>
    <row r="210" spans="2:5">
      <c r="B210" s="64">
        <v>208</v>
      </c>
      <c r="C210" s="64">
        <v>177</v>
      </c>
      <c r="D210" s="65" t="str">
        <f t="shared" si="4"/>
        <v>B1</v>
      </c>
      <c r="E210" s="57" t="s">
        <v>265</v>
      </c>
    </row>
    <row r="211" spans="2:5">
      <c r="B211" s="64">
        <v>209</v>
      </c>
      <c r="C211" s="64">
        <v>178</v>
      </c>
      <c r="D211" s="65" t="str">
        <f t="shared" si="4"/>
        <v>B2</v>
      </c>
      <c r="E211" s="57" t="s">
        <v>265</v>
      </c>
    </row>
    <row r="212" spans="2:5">
      <c r="B212" s="64">
        <v>210</v>
      </c>
      <c r="C212" s="64">
        <v>179</v>
      </c>
      <c r="D212" s="65" t="str">
        <f t="shared" si="4"/>
        <v>B3</v>
      </c>
      <c r="E212" s="57" t="s">
        <v>265</v>
      </c>
    </row>
    <row r="213" spans="2:5">
      <c r="B213" s="64">
        <v>211</v>
      </c>
      <c r="C213" s="64">
        <v>180</v>
      </c>
      <c r="D213" s="65" t="str">
        <f t="shared" si="4"/>
        <v>B4</v>
      </c>
      <c r="E213" s="57" t="s">
        <v>265</v>
      </c>
    </row>
    <row r="214" spans="2:5">
      <c r="B214" s="64">
        <v>212</v>
      </c>
      <c r="C214" s="64">
        <v>181</v>
      </c>
      <c r="D214" s="65" t="str">
        <f t="shared" si="4"/>
        <v>B5</v>
      </c>
      <c r="E214" s="57" t="s">
        <v>265</v>
      </c>
    </row>
    <row r="215" spans="2:5">
      <c r="B215" s="64">
        <v>213</v>
      </c>
      <c r="C215" s="64">
        <v>182</v>
      </c>
      <c r="D215" s="65" t="str">
        <f t="shared" si="4"/>
        <v>B6</v>
      </c>
      <c r="E215" s="57" t="s">
        <v>265</v>
      </c>
    </row>
    <row r="216" spans="2:5">
      <c r="B216" s="64">
        <v>214</v>
      </c>
      <c r="C216" s="64">
        <v>183</v>
      </c>
      <c r="D216" s="65" t="str">
        <f t="shared" si="4"/>
        <v>B7</v>
      </c>
      <c r="E216" s="57" t="s">
        <v>265</v>
      </c>
    </row>
    <row r="217" spans="2:5">
      <c r="B217" s="64">
        <v>215</v>
      </c>
      <c r="C217" s="64">
        <v>184</v>
      </c>
      <c r="D217" s="65" t="str">
        <f t="shared" si="4"/>
        <v>B8</v>
      </c>
      <c r="E217" s="57" t="s">
        <v>265</v>
      </c>
    </row>
    <row r="218" spans="2:5">
      <c r="B218" s="64">
        <v>216</v>
      </c>
      <c r="C218" s="64">
        <v>185</v>
      </c>
      <c r="D218" s="65" t="str">
        <f t="shared" si="4"/>
        <v>B9</v>
      </c>
      <c r="E218" s="57" t="s">
        <v>265</v>
      </c>
    </row>
    <row r="219" spans="2:5">
      <c r="B219" s="64">
        <v>217</v>
      </c>
      <c r="C219" s="64">
        <v>186</v>
      </c>
      <c r="D219" s="65" t="str">
        <f t="shared" si="4"/>
        <v>BA</v>
      </c>
      <c r="E219" s="57" t="s">
        <v>265</v>
      </c>
    </row>
    <row r="220" spans="2:5">
      <c r="B220" s="64">
        <v>218</v>
      </c>
      <c r="C220" s="64">
        <v>187</v>
      </c>
      <c r="D220" s="65" t="str">
        <f t="shared" si="4"/>
        <v>BB</v>
      </c>
      <c r="E220" s="57" t="s">
        <v>265</v>
      </c>
    </row>
    <row r="221" spans="2:5">
      <c r="B221" s="64">
        <v>219</v>
      </c>
      <c r="C221" s="64">
        <v>188</v>
      </c>
      <c r="D221" s="65" t="str">
        <f t="shared" si="4"/>
        <v>BC</v>
      </c>
      <c r="E221" s="57" t="s">
        <v>265</v>
      </c>
    </row>
    <row r="222" spans="2:5">
      <c r="B222" s="64">
        <v>220</v>
      </c>
      <c r="C222" s="64">
        <v>189</v>
      </c>
      <c r="D222" s="65" t="str">
        <f t="shared" si="4"/>
        <v>BD</v>
      </c>
      <c r="E222" s="57" t="s">
        <v>265</v>
      </c>
    </row>
    <row r="223" spans="2:5">
      <c r="B223" s="64">
        <v>221</v>
      </c>
      <c r="C223" s="64">
        <v>190</v>
      </c>
      <c r="D223" s="65" t="str">
        <f t="shared" si="4"/>
        <v>BE</v>
      </c>
      <c r="E223" s="57" t="s">
        <v>265</v>
      </c>
    </row>
    <row r="224" spans="2:5">
      <c r="B224" s="64">
        <v>222</v>
      </c>
      <c r="C224" s="64">
        <v>191</v>
      </c>
      <c r="D224" s="65" t="str">
        <f t="shared" si="4"/>
        <v>BF</v>
      </c>
      <c r="E224" s="57" t="s">
        <v>265</v>
      </c>
    </row>
    <row r="225" spans="2:5">
      <c r="B225" s="64">
        <v>223</v>
      </c>
      <c r="C225" s="64">
        <v>192</v>
      </c>
      <c r="D225" s="65" t="str">
        <f t="shared" si="4"/>
        <v>C0</v>
      </c>
      <c r="E225" s="57" t="s">
        <v>265</v>
      </c>
    </row>
    <row r="226" spans="2:5">
      <c r="B226" s="64">
        <v>224</v>
      </c>
      <c r="C226" s="64">
        <v>193</v>
      </c>
      <c r="D226" s="65" t="str">
        <f t="shared" si="4"/>
        <v>C1</v>
      </c>
      <c r="E226" s="57" t="s">
        <v>265</v>
      </c>
    </row>
    <row r="227" spans="2:5">
      <c r="B227" s="64">
        <v>225</v>
      </c>
      <c r="C227" s="64">
        <v>194</v>
      </c>
      <c r="D227" s="65" t="str">
        <f t="shared" si="4"/>
        <v>C2</v>
      </c>
      <c r="E227" s="57" t="s">
        <v>265</v>
      </c>
    </row>
    <row r="228" spans="2:5">
      <c r="B228" s="64">
        <v>226</v>
      </c>
      <c r="C228" s="64">
        <v>195</v>
      </c>
      <c r="D228" s="65" t="str">
        <f t="shared" si="4"/>
        <v>C3</v>
      </c>
      <c r="E228" s="57" t="s">
        <v>265</v>
      </c>
    </row>
    <row r="229" spans="2:5">
      <c r="B229" s="64">
        <v>227</v>
      </c>
      <c r="C229" s="64">
        <v>196</v>
      </c>
      <c r="D229" s="65" t="str">
        <f t="shared" si="4"/>
        <v>C4</v>
      </c>
      <c r="E229" s="57" t="s">
        <v>265</v>
      </c>
    </row>
    <row r="230" spans="2:5">
      <c r="B230" s="64">
        <v>228</v>
      </c>
      <c r="C230" s="64">
        <v>197</v>
      </c>
      <c r="D230" s="65" t="str">
        <f t="shared" si="4"/>
        <v>C5</v>
      </c>
      <c r="E230" s="57" t="s">
        <v>265</v>
      </c>
    </row>
    <row r="231" spans="2:5">
      <c r="B231" s="64">
        <v>229</v>
      </c>
      <c r="C231" s="64">
        <v>198</v>
      </c>
      <c r="D231" s="65" t="str">
        <f t="shared" si="4"/>
        <v>C6</v>
      </c>
      <c r="E231" s="57" t="s">
        <v>265</v>
      </c>
    </row>
    <row r="232" spans="2:5">
      <c r="B232" s="64">
        <v>230</v>
      </c>
      <c r="C232" s="64">
        <v>199</v>
      </c>
      <c r="D232" s="65" t="str">
        <f t="shared" si="4"/>
        <v>C7</v>
      </c>
      <c r="E232" s="57" t="s">
        <v>265</v>
      </c>
    </row>
    <row r="233" spans="2:5">
      <c r="B233" s="64">
        <v>231</v>
      </c>
      <c r="C233" s="64">
        <v>200</v>
      </c>
      <c r="D233" s="65" t="str">
        <f t="shared" si="4"/>
        <v>C8</v>
      </c>
      <c r="E233" s="57" t="s">
        <v>265</v>
      </c>
    </row>
    <row r="234" spans="2:5">
      <c r="B234" s="64">
        <v>232</v>
      </c>
      <c r="C234" s="64">
        <v>201</v>
      </c>
      <c r="D234" s="65" t="str">
        <f t="shared" si="4"/>
        <v>C9</v>
      </c>
      <c r="E234" s="57" t="s">
        <v>265</v>
      </c>
    </row>
    <row r="235" spans="2:5">
      <c r="B235" s="64">
        <v>233</v>
      </c>
      <c r="C235" s="64">
        <v>202</v>
      </c>
      <c r="D235" s="65" t="str">
        <f t="shared" si="4"/>
        <v>CA</v>
      </c>
      <c r="E235" s="57" t="s">
        <v>265</v>
      </c>
    </row>
    <row r="236" spans="2:5">
      <c r="B236" s="64">
        <v>234</v>
      </c>
      <c r="C236" s="64">
        <v>203</v>
      </c>
      <c r="D236" s="65" t="str">
        <f t="shared" si="4"/>
        <v>CB</v>
      </c>
      <c r="E236" s="57" t="s">
        <v>265</v>
      </c>
    </row>
    <row r="237" spans="2:5">
      <c r="B237" s="64">
        <v>235</v>
      </c>
      <c r="C237" s="64">
        <v>204</v>
      </c>
      <c r="D237" s="65" t="str">
        <f t="shared" si="4"/>
        <v>CC</v>
      </c>
      <c r="E237" s="57" t="s">
        <v>265</v>
      </c>
    </row>
    <row r="238" spans="2:5">
      <c r="B238" s="64">
        <v>236</v>
      </c>
      <c r="C238" s="64">
        <v>205</v>
      </c>
      <c r="D238" s="65" t="str">
        <f t="shared" si="4"/>
        <v>CD</v>
      </c>
      <c r="E238" s="57" t="s">
        <v>265</v>
      </c>
    </row>
    <row r="239" spans="2:5">
      <c r="B239" s="64">
        <v>237</v>
      </c>
      <c r="C239" s="64">
        <v>206</v>
      </c>
      <c r="D239" s="65" t="str">
        <f t="shared" si="4"/>
        <v>CE</v>
      </c>
      <c r="E239" s="57" t="s">
        <v>265</v>
      </c>
    </row>
    <row r="240" spans="2:5">
      <c r="B240" s="64">
        <v>238</v>
      </c>
      <c r="C240" s="64">
        <v>207</v>
      </c>
      <c r="D240" s="65" t="str">
        <f t="shared" si="4"/>
        <v>CF</v>
      </c>
      <c r="E240" s="57" t="s">
        <v>265</v>
      </c>
    </row>
    <row r="241" spans="2:5">
      <c r="B241" s="64">
        <v>239</v>
      </c>
      <c r="C241" s="64">
        <v>208</v>
      </c>
      <c r="D241" s="65" t="str">
        <f t="shared" si="4"/>
        <v>D0</v>
      </c>
      <c r="E241" s="57" t="s">
        <v>265</v>
      </c>
    </row>
    <row r="242" spans="2:5">
      <c r="B242" s="64">
        <v>240</v>
      </c>
      <c r="C242" s="64">
        <v>209</v>
      </c>
      <c r="D242" s="65" t="str">
        <f t="shared" si="4"/>
        <v>D1</v>
      </c>
      <c r="E242" s="57" t="s">
        <v>265</v>
      </c>
    </row>
    <row r="243" spans="2:5">
      <c r="B243" s="64">
        <v>241</v>
      </c>
      <c r="C243" s="64">
        <v>210</v>
      </c>
      <c r="D243" s="65" t="str">
        <f t="shared" si="4"/>
        <v>D2</v>
      </c>
      <c r="E243" s="57" t="s">
        <v>265</v>
      </c>
    </row>
    <row r="244" spans="2:5">
      <c r="B244" s="64">
        <v>242</v>
      </c>
      <c r="C244" s="64">
        <v>211</v>
      </c>
      <c r="D244" s="65" t="str">
        <f t="shared" ref="D244:D288" si="5">DEC2HEX(C244)</f>
        <v>D3</v>
      </c>
      <c r="E244" s="57" t="s">
        <v>265</v>
      </c>
    </row>
    <row r="245" spans="2:5">
      <c r="B245" s="64">
        <v>243</v>
      </c>
      <c r="C245" s="64">
        <v>212</v>
      </c>
      <c r="D245" s="65" t="str">
        <f t="shared" si="5"/>
        <v>D4</v>
      </c>
      <c r="E245" s="57" t="s">
        <v>265</v>
      </c>
    </row>
    <row r="246" spans="2:5">
      <c r="B246" s="64">
        <v>244</v>
      </c>
      <c r="C246" s="64">
        <v>213</v>
      </c>
      <c r="D246" s="65" t="str">
        <f t="shared" si="5"/>
        <v>D5</v>
      </c>
      <c r="E246" s="57" t="s">
        <v>265</v>
      </c>
    </row>
    <row r="247" spans="2:5">
      <c r="B247" s="64">
        <v>245</v>
      </c>
      <c r="C247" s="64">
        <v>214</v>
      </c>
      <c r="D247" s="65" t="str">
        <f t="shared" si="5"/>
        <v>D6</v>
      </c>
      <c r="E247" s="57" t="s">
        <v>265</v>
      </c>
    </row>
    <row r="248" spans="2:5">
      <c r="B248" s="64">
        <v>246</v>
      </c>
      <c r="C248" s="64">
        <v>215</v>
      </c>
      <c r="D248" s="65" t="str">
        <f t="shared" si="5"/>
        <v>D7</v>
      </c>
      <c r="E248" s="57" t="s">
        <v>265</v>
      </c>
    </row>
    <row r="249" spans="2:5">
      <c r="B249" s="64">
        <v>247</v>
      </c>
      <c r="C249" s="64">
        <v>216</v>
      </c>
      <c r="D249" s="65" t="str">
        <f t="shared" si="5"/>
        <v>D8</v>
      </c>
      <c r="E249" s="57" t="s">
        <v>265</v>
      </c>
    </row>
    <row r="250" spans="2:5">
      <c r="B250" s="64">
        <v>248</v>
      </c>
      <c r="C250" s="64">
        <v>217</v>
      </c>
      <c r="D250" s="65" t="str">
        <f t="shared" si="5"/>
        <v>D9</v>
      </c>
      <c r="E250" s="57" t="s">
        <v>265</v>
      </c>
    </row>
    <row r="251" spans="2:5">
      <c r="B251" s="64">
        <v>249</v>
      </c>
      <c r="C251" s="64">
        <v>218</v>
      </c>
      <c r="D251" s="65" t="str">
        <f t="shared" si="5"/>
        <v>DA</v>
      </c>
      <c r="E251" s="57" t="s">
        <v>265</v>
      </c>
    </row>
    <row r="252" spans="2:5">
      <c r="B252" s="64">
        <v>250</v>
      </c>
      <c r="C252" s="64">
        <v>219</v>
      </c>
      <c r="D252" s="65" t="str">
        <f t="shared" si="5"/>
        <v>DB</v>
      </c>
      <c r="E252" s="57" t="s">
        <v>265</v>
      </c>
    </row>
    <row r="253" spans="2:5">
      <c r="B253" s="64">
        <v>251</v>
      </c>
      <c r="C253" s="64">
        <v>220</v>
      </c>
      <c r="D253" s="65" t="str">
        <f t="shared" si="5"/>
        <v>DC</v>
      </c>
      <c r="E253" s="57" t="s">
        <v>265</v>
      </c>
    </row>
    <row r="254" spans="2:5">
      <c r="B254" s="64">
        <v>252</v>
      </c>
      <c r="C254" s="64">
        <v>221</v>
      </c>
      <c r="D254" s="65" t="str">
        <f t="shared" si="5"/>
        <v>DD</v>
      </c>
      <c r="E254" s="57" t="s">
        <v>265</v>
      </c>
    </row>
    <row r="255" spans="2:5">
      <c r="B255" s="64">
        <v>253</v>
      </c>
      <c r="C255" s="64">
        <v>222</v>
      </c>
      <c r="D255" s="65" t="str">
        <f t="shared" si="5"/>
        <v>DE</v>
      </c>
      <c r="E255" s="57" t="s">
        <v>265</v>
      </c>
    </row>
    <row r="256" spans="2:5">
      <c r="B256" s="64">
        <v>254</v>
      </c>
      <c r="C256" s="64">
        <v>223</v>
      </c>
      <c r="D256" s="65" t="str">
        <f t="shared" si="5"/>
        <v>DF</v>
      </c>
      <c r="E256" s="57" t="s">
        <v>265</v>
      </c>
    </row>
    <row r="257" spans="2:5">
      <c r="B257" s="64">
        <v>255</v>
      </c>
      <c r="C257" s="64">
        <v>224</v>
      </c>
      <c r="D257" s="65" t="str">
        <f t="shared" si="5"/>
        <v>E0</v>
      </c>
      <c r="E257" s="57" t="s">
        <v>265</v>
      </c>
    </row>
    <row r="258" spans="2:5">
      <c r="B258" s="64">
        <v>256</v>
      </c>
      <c r="C258" s="64">
        <v>225</v>
      </c>
      <c r="D258" s="65" t="str">
        <f t="shared" si="5"/>
        <v>E1</v>
      </c>
      <c r="E258" s="57" t="s">
        <v>265</v>
      </c>
    </row>
    <row r="259" spans="2:5">
      <c r="B259" s="64">
        <v>257</v>
      </c>
      <c r="C259" s="64">
        <v>226</v>
      </c>
      <c r="D259" s="65" t="str">
        <f t="shared" si="5"/>
        <v>E2</v>
      </c>
      <c r="E259" s="57" t="s">
        <v>265</v>
      </c>
    </row>
    <row r="260" spans="2:5">
      <c r="B260" s="64">
        <v>258</v>
      </c>
      <c r="C260" s="64">
        <v>227</v>
      </c>
      <c r="D260" s="65" t="str">
        <f t="shared" si="5"/>
        <v>E3</v>
      </c>
      <c r="E260" s="57" t="s">
        <v>265</v>
      </c>
    </row>
    <row r="261" spans="2:5">
      <c r="B261" s="64">
        <v>259</v>
      </c>
      <c r="C261" s="64">
        <v>228</v>
      </c>
      <c r="D261" s="65" t="str">
        <f t="shared" si="5"/>
        <v>E4</v>
      </c>
      <c r="E261" s="57" t="s">
        <v>265</v>
      </c>
    </row>
    <row r="262" spans="2:5">
      <c r="B262" s="64">
        <v>260</v>
      </c>
      <c r="C262" s="64">
        <v>229</v>
      </c>
      <c r="D262" s="65" t="str">
        <f t="shared" si="5"/>
        <v>E5</v>
      </c>
      <c r="E262" s="57" t="s">
        <v>265</v>
      </c>
    </row>
    <row r="263" spans="2:5">
      <c r="B263" s="64">
        <v>261</v>
      </c>
      <c r="C263" s="64">
        <v>230</v>
      </c>
      <c r="D263" s="65" t="str">
        <f t="shared" si="5"/>
        <v>E6</v>
      </c>
      <c r="E263" s="57" t="s">
        <v>265</v>
      </c>
    </row>
    <row r="264" spans="2:5">
      <c r="B264" s="64">
        <v>262</v>
      </c>
      <c r="C264" s="64">
        <v>231</v>
      </c>
      <c r="D264" s="65" t="str">
        <f t="shared" si="5"/>
        <v>E7</v>
      </c>
      <c r="E264" s="57" t="s">
        <v>265</v>
      </c>
    </row>
    <row r="265" spans="2:5">
      <c r="B265" s="64">
        <v>263</v>
      </c>
      <c r="C265" s="64">
        <v>232</v>
      </c>
      <c r="D265" s="65" t="str">
        <f t="shared" si="5"/>
        <v>E8</v>
      </c>
      <c r="E265" s="57" t="s">
        <v>265</v>
      </c>
    </row>
    <row r="266" spans="2:5">
      <c r="B266" s="64">
        <v>264</v>
      </c>
      <c r="C266" s="64">
        <v>233</v>
      </c>
      <c r="D266" s="65" t="str">
        <f t="shared" si="5"/>
        <v>E9</v>
      </c>
      <c r="E266" s="57" t="s">
        <v>265</v>
      </c>
    </row>
    <row r="267" spans="2:5">
      <c r="B267" s="64">
        <v>265</v>
      </c>
      <c r="C267" s="64">
        <v>234</v>
      </c>
      <c r="D267" s="65" t="str">
        <f t="shared" si="5"/>
        <v>EA</v>
      </c>
      <c r="E267" s="57" t="s">
        <v>265</v>
      </c>
    </row>
    <row r="268" spans="2:5">
      <c r="B268" s="64">
        <v>266</v>
      </c>
      <c r="C268" s="64">
        <v>235</v>
      </c>
      <c r="D268" s="65" t="str">
        <f t="shared" si="5"/>
        <v>EB</v>
      </c>
      <c r="E268" s="57" t="s">
        <v>265</v>
      </c>
    </row>
    <row r="269" spans="2:5">
      <c r="B269" s="64">
        <v>267</v>
      </c>
      <c r="C269" s="64">
        <v>236</v>
      </c>
      <c r="D269" s="65" t="str">
        <f t="shared" si="5"/>
        <v>EC</v>
      </c>
      <c r="E269" s="57" t="s">
        <v>265</v>
      </c>
    </row>
    <row r="270" spans="2:5">
      <c r="B270" s="64">
        <v>268</v>
      </c>
      <c r="C270" s="64">
        <v>237</v>
      </c>
      <c r="D270" s="65" t="str">
        <f t="shared" si="5"/>
        <v>ED</v>
      </c>
      <c r="E270" s="57" t="s">
        <v>265</v>
      </c>
    </row>
    <row r="271" spans="2:5">
      <c r="B271" s="64">
        <v>269</v>
      </c>
      <c r="C271" s="64">
        <v>238</v>
      </c>
      <c r="D271" s="65" t="str">
        <f t="shared" si="5"/>
        <v>EE</v>
      </c>
      <c r="E271" s="57" t="s">
        <v>265</v>
      </c>
    </row>
    <row r="272" spans="2:5">
      <c r="B272" s="64">
        <v>270</v>
      </c>
      <c r="C272" s="64">
        <v>239</v>
      </c>
      <c r="D272" s="65" t="str">
        <f t="shared" si="5"/>
        <v>EF</v>
      </c>
      <c r="E272" s="57" t="s">
        <v>265</v>
      </c>
    </row>
    <row r="273" spans="2:5">
      <c r="B273" s="64">
        <v>271</v>
      </c>
      <c r="C273" s="64">
        <v>240</v>
      </c>
      <c r="D273" s="65" t="str">
        <f t="shared" si="5"/>
        <v>F0</v>
      </c>
      <c r="E273" s="57" t="s">
        <v>265</v>
      </c>
    </row>
    <row r="274" spans="2:5">
      <c r="B274" s="64">
        <v>272</v>
      </c>
      <c r="C274" s="64">
        <v>241</v>
      </c>
      <c r="D274" s="65" t="str">
        <f t="shared" si="5"/>
        <v>F1</v>
      </c>
      <c r="E274" s="57" t="s">
        <v>265</v>
      </c>
    </row>
    <row r="275" spans="2:5">
      <c r="B275" s="64">
        <v>273</v>
      </c>
      <c r="C275" s="64">
        <v>242</v>
      </c>
      <c r="D275" s="65" t="str">
        <f t="shared" si="5"/>
        <v>F2</v>
      </c>
      <c r="E275" s="57" t="s">
        <v>265</v>
      </c>
    </row>
    <row r="276" spans="2:5">
      <c r="B276" s="64">
        <v>274</v>
      </c>
      <c r="C276" s="64">
        <v>243</v>
      </c>
      <c r="D276" s="65" t="str">
        <f t="shared" si="5"/>
        <v>F3</v>
      </c>
      <c r="E276" s="57" t="s">
        <v>265</v>
      </c>
    </row>
    <row r="277" spans="2:5">
      <c r="B277" s="64">
        <v>275</v>
      </c>
      <c r="C277" s="64">
        <v>244</v>
      </c>
      <c r="D277" s="65" t="str">
        <f t="shared" si="5"/>
        <v>F4</v>
      </c>
      <c r="E277" s="57" t="s">
        <v>265</v>
      </c>
    </row>
    <row r="278" spans="2:5">
      <c r="B278" s="64">
        <v>276</v>
      </c>
      <c r="C278" s="64">
        <v>245</v>
      </c>
      <c r="D278" s="65" t="str">
        <f t="shared" si="5"/>
        <v>F5</v>
      </c>
      <c r="E278" s="57" t="s">
        <v>265</v>
      </c>
    </row>
    <row r="279" spans="2:5">
      <c r="B279" s="64">
        <v>277</v>
      </c>
      <c r="C279" s="64">
        <v>246</v>
      </c>
      <c r="D279" s="65" t="str">
        <f t="shared" si="5"/>
        <v>F6</v>
      </c>
      <c r="E279" s="57" t="s">
        <v>265</v>
      </c>
    </row>
    <row r="280" spans="2:5">
      <c r="B280" s="64">
        <v>278</v>
      </c>
      <c r="C280" s="64">
        <v>247</v>
      </c>
      <c r="D280" s="65" t="str">
        <f t="shared" si="5"/>
        <v>F7</v>
      </c>
      <c r="E280" s="57" t="s">
        <v>265</v>
      </c>
    </row>
    <row r="281" spans="2:5">
      <c r="B281" s="64">
        <v>279</v>
      </c>
      <c r="C281" s="64">
        <v>248</v>
      </c>
      <c r="D281" s="65" t="str">
        <f t="shared" si="5"/>
        <v>F8</v>
      </c>
      <c r="E281" s="57" t="s">
        <v>265</v>
      </c>
    </row>
    <row r="282" spans="2:5">
      <c r="B282" s="64">
        <v>280</v>
      </c>
      <c r="C282" s="64">
        <v>249</v>
      </c>
      <c r="D282" s="65" t="str">
        <f t="shared" si="5"/>
        <v>F9</v>
      </c>
      <c r="E282" s="57" t="s">
        <v>265</v>
      </c>
    </row>
    <row r="283" spans="2:5">
      <c r="B283" s="64">
        <v>281</v>
      </c>
      <c r="C283" s="64">
        <v>250</v>
      </c>
      <c r="D283" s="65" t="str">
        <f t="shared" si="5"/>
        <v>FA</v>
      </c>
      <c r="E283" s="57" t="s">
        <v>265</v>
      </c>
    </row>
    <row r="284" spans="2:5">
      <c r="B284" s="64">
        <v>282</v>
      </c>
      <c r="C284" s="64">
        <v>251</v>
      </c>
      <c r="D284" s="65" t="str">
        <f t="shared" si="5"/>
        <v>FB</v>
      </c>
      <c r="E284" s="57" t="s">
        <v>265</v>
      </c>
    </row>
    <row r="285" spans="2:5">
      <c r="B285" s="64">
        <v>283</v>
      </c>
      <c r="C285" s="64">
        <v>252</v>
      </c>
      <c r="D285" s="65" t="str">
        <f t="shared" si="5"/>
        <v>FC</v>
      </c>
      <c r="E285" s="57" t="s">
        <v>265</v>
      </c>
    </row>
    <row r="286" spans="2:5">
      <c r="B286" s="64">
        <v>284</v>
      </c>
      <c r="C286" s="64">
        <v>253</v>
      </c>
      <c r="D286" s="65" t="str">
        <f t="shared" si="5"/>
        <v>FD</v>
      </c>
      <c r="E286" s="57" t="s">
        <v>265</v>
      </c>
    </row>
    <row r="287" spans="2:5">
      <c r="B287" s="64">
        <v>285</v>
      </c>
      <c r="C287" s="64">
        <v>254</v>
      </c>
      <c r="D287" s="65" t="str">
        <f t="shared" si="5"/>
        <v>FE</v>
      </c>
      <c r="E287" s="57" t="s">
        <v>265</v>
      </c>
    </row>
    <row r="288" spans="2:5">
      <c r="B288" s="64">
        <v>286</v>
      </c>
      <c r="C288" s="64">
        <v>255</v>
      </c>
      <c r="D288" s="65" t="str">
        <f t="shared" si="5"/>
        <v>FF</v>
      </c>
      <c r="E288" s="57" t="s">
        <v>265</v>
      </c>
    </row>
    <row r="289" spans="5:5">
      <c r="E289" s="57"/>
    </row>
    <row r="290" spans="5:5">
      <c r="E290" s="57"/>
    </row>
    <row r="291" spans="5:5">
      <c r="E291" s="57"/>
    </row>
    <row r="292" spans="5:5">
      <c r="E292" s="57"/>
    </row>
    <row r="293" spans="5:5">
      <c r="E293" s="57"/>
    </row>
    <row r="294" spans="5:5">
      <c r="E294" s="57"/>
    </row>
    <row r="295" spans="5:5">
      <c r="E295" s="57"/>
    </row>
    <row r="296" spans="5:5">
      <c r="E296" s="57"/>
    </row>
    <row r="297" spans="5:5">
      <c r="E297" s="57"/>
    </row>
    <row r="298" spans="5:5">
      <c r="E298" s="57"/>
    </row>
    <row r="299" spans="5:5">
      <c r="E299" s="57"/>
    </row>
    <row r="300" spans="5:5">
      <c r="E300" s="57"/>
    </row>
    <row r="301" spans="5:5">
      <c r="E301" s="57"/>
    </row>
    <row r="302" spans="5:5">
      <c r="E302" s="57"/>
    </row>
    <row r="303" spans="5:5">
      <c r="E303" s="57"/>
    </row>
    <row r="304" spans="5:5">
      <c r="E304" s="57"/>
    </row>
  </sheetData>
  <mergeCells count="6">
    <mergeCell ref="C18:C49"/>
    <mergeCell ref="D18:D49"/>
    <mergeCell ref="K18:K25"/>
    <mergeCell ref="K26:K33"/>
    <mergeCell ref="K34:K41"/>
    <mergeCell ref="K42:K4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Check list</vt:lpstr>
      <vt:lpstr>PIN set</vt:lpstr>
      <vt:lpstr>PeripheralSummaries</vt:lpstr>
      <vt:lpstr>CAN Protocol</vt:lpstr>
      <vt:lpstr>調校MAP</vt:lpstr>
      <vt:lpstr>問答參數列表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2020-10-29T09:46:11Z</dcterms:modified>
</cp:coreProperties>
</file>