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460" windowHeight="6540"/>
  </bookViews>
  <sheets>
    <sheet name="20200619總版本" sheetId="8" r:id="rId1"/>
    <sheet name="20200619引擎單體" sheetId="9" r:id="rId2"/>
    <sheet name="20200619整車" sheetId="10" r:id="rId3"/>
    <sheet name="20200619AKA1" sheetId="11" r:id="rId4"/>
    <sheet name="20200407重新整理" sheetId="6" r:id="rId5"/>
  </sheets>
  <calcPr calcId="145621"/>
</workbook>
</file>

<file path=xl/sharedStrings.xml><?xml version="1.0" encoding="utf-8"?>
<sst xmlns="http://schemas.openxmlformats.org/spreadsheetml/2006/main" count="106" uniqueCount="52">
  <si>
    <t>編號</t>
    <phoneticPr fontId="2" type="noConversion"/>
  </si>
  <si>
    <t>日期</t>
    <phoneticPr fontId="2" type="noConversion"/>
  </si>
  <si>
    <t>版本代碼</t>
    <phoneticPr fontId="2" type="noConversion"/>
  </si>
  <si>
    <t>單位</t>
    <phoneticPr fontId="2" type="noConversion"/>
  </si>
  <si>
    <t>CRC16_SBL</t>
    <phoneticPr fontId="4" type="noConversion"/>
  </si>
  <si>
    <t>CRC16_MAP</t>
    <phoneticPr fontId="2" type="noConversion"/>
  </si>
  <si>
    <t>實驗室(紹遠)</t>
    <phoneticPr fontId="2" type="noConversion"/>
  </si>
  <si>
    <t>2020/0514</t>
    <phoneticPr fontId="2" type="noConversion"/>
  </si>
  <si>
    <t>AKA1</t>
    <phoneticPr fontId="2" type="noConversion"/>
  </si>
  <si>
    <t>實驗室(邵遠)</t>
    <phoneticPr fontId="2" type="noConversion"/>
  </si>
  <si>
    <t>CRC16_EBL</t>
    <phoneticPr fontId="4" type="noConversion"/>
  </si>
  <si>
    <t>CRC16_MAIN</t>
    <phoneticPr fontId="2" type="noConversion"/>
  </si>
  <si>
    <t>版本備註</t>
    <phoneticPr fontId="2" type="noConversion"/>
  </si>
  <si>
    <t>1.只有main檔
2.沒有保護功能
3.沒有MAP調教
4.有問答參數</t>
    <phoneticPr fontId="2" type="noConversion"/>
  </si>
  <si>
    <t>1.沒有保護功能
2.沒有MAP調教
3.有問答參數</t>
    <phoneticPr fontId="2" type="noConversion"/>
  </si>
  <si>
    <t>1.沒有保護功能</t>
    <phoneticPr fontId="2" type="noConversion"/>
  </si>
  <si>
    <t>1.版溫過溫(100)降400rpm
2.CANLOST 、SPILOST轉速維持6000</t>
    <phoneticPr fontId="2" type="noConversion"/>
  </si>
  <si>
    <t>實驗室(邵遠)</t>
    <phoneticPr fontId="2" type="noConversion"/>
  </si>
  <si>
    <t>實驗室邵遠</t>
    <phoneticPr fontId="2" type="noConversion"/>
  </si>
  <si>
    <t>AKA1(R0)</t>
    <phoneticPr fontId="2" type="noConversion"/>
  </si>
  <si>
    <t>1.main 是用AKA1MAIN.Kx06更新
2.有問答沒保護，電流是好的
3.用EWP_20200514_all_AKA1.hex灌的</t>
    <phoneticPr fontId="2" type="noConversion"/>
  </si>
  <si>
    <t>實驗室(單體)</t>
    <phoneticPr fontId="2" type="noConversion"/>
  </si>
  <si>
    <t>1.問答電流是錯的
2.0518的hex</t>
    <phoneticPr fontId="2" type="noConversion"/>
  </si>
  <si>
    <t>1.沒有SN WRITE 功能
2.有5/21的保護
3.有問答、MAP
4.KMODE  = 0 @FLASH</t>
    <phoneticPr fontId="2" type="noConversion"/>
  </si>
  <si>
    <t>16228(16266)</t>
    <phoneticPr fontId="2" type="noConversion"/>
  </si>
  <si>
    <t>1.有故障碼
2.main0601
3.MAP會被改變</t>
    <phoneticPr fontId="2" type="noConversion"/>
  </si>
  <si>
    <t>1.有RAM故障碼
2.main0602
3.MAP不會被改變</t>
    <phoneticPr fontId="2" type="noConversion"/>
  </si>
  <si>
    <t>AKA1(R1-2)</t>
    <phoneticPr fontId="2" type="noConversion"/>
  </si>
  <si>
    <t>實驗室(邵遠)</t>
    <phoneticPr fontId="2" type="noConversion"/>
  </si>
  <si>
    <t>1.有故障碼紀錄
2.main0603在0602資料夾
3.MAP會被改變
4.新增631、651兩ID廣播(放在DE3DE4)</t>
    <phoneticPr fontId="2" type="noConversion"/>
  </si>
  <si>
    <t>1.有故障碼紀錄
2.main0603在0602資料夾
3.MAP會被改變
4.新增631、651兩ID廣播(放在DE3DE5)</t>
  </si>
  <si>
    <t>1.有故障碼紀錄
2.main0603在0616資料夾
3.MAP會被改變
4.新增631、651兩ID廣播(放在DE3DE5)
5.ENG CAN相反 專給單體用</t>
    <phoneticPr fontId="2" type="noConversion"/>
  </si>
  <si>
    <r>
      <t xml:space="preserve">檔案:
  1.0504main檔更新
功能:
  1.水泵轉速查表
  </t>
    </r>
    <r>
      <rPr>
        <b/>
        <sz val="18"/>
        <color rgb="FFFF0000"/>
        <rFont val="微軟正黑體"/>
        <family val="2"/>
        <charset val="136"/>
      </rPr>
      <t xml:space="preserve">2.AFI問答參數
</t>
    </r>
    <r>
      <rPr>
        <b/>
        <sz val="18"/>
        <color theme="1"/>
        <rFont val="微軟正黑體"/>
        <family val="2"/>
        <charset val="136"/>
      </rPr>
      <t>NOTE:
  1.沒有bootloader
  2.沒有保護
  3.問答電流有錯</t>
    </r>
    <phoneticPr fontId="2" type="noConversion"/>
  </si>
  <si>
    <r>
      <t xml:space="preserve">檔案:
  1.EWP_20200518_All_LAB.hex
功能:
  1.水泵轉速查表
  </t>
    </r>
    <r>
      <rPr>
        <b/>
        <sz val="18"/>
        <color rgb="FFFF0000"/>
        <rFont val="微軟正黑體"/>
        <family val="2"/>
        <charset val="136"/>
      </rPr>
      <t xml:space="preserve">2.AFI問答參數-電流參數更正
  3.bootloader
</t>
    </r>
    <r>
      <rPr>
        <b/>
        <sz val="18"/>
        <color theme="1"/>
        <rFont val="微軟正黑體"/>
        <family val="2"/>
        <charset val="136"/>
      </rPr>
      <t>NOTE:
  1.沒有保護功能</t>
    </r>
    <phoneticPr fontId="2" type="noConversion"/>
  </si>
  <si>
    <r>
      <t>檔案:
  1.EWP_20200603_all_K0_DR.hex
功能:
  1.水泵轉速查表
  2.AFI問答參數-電流參數更正
  3.bootloader</t>
    </r>
    <r>
      <rPr>
        <b/>
        <sz val="18"/>
        <color rgb="FFFF0000"/>
        <rFont val="微軟正黑體"/>
        <family val="2"/>
        <charset val="136"/>
      </rPr>
      <t xml:space="preserve">
</t>
    </r>
    <r>
      <rPr>
        <b/>
        <sz val="18"/>
        <color theme="1"/>
        <rFont val="微軟正黑體"/>
        <family val="2"/>
        <charset val="136"/>
      </rPr>
      <t xml:space="preserve">保護:
  1.CANLOST 轉速維持6000rpm
  2.SPILOST  轉速維持 6000rpm
  3.版溫過高降低轉速400rpm
 </t>
    </r>
    <r>
      <rPr>
        <b/>
        <sz val="18"/>
        <color rgb="FFFF0000"/>
        <rFont val="微軟正黑體"/>
        <family val="2"/>
        <charset val="136"/>
      </rPr>
      <t xml:space="preserve"> 4.錯誤次數存取
</t>
    </r>
    <r>
      <rPr>
        <b/>
        <sz val="18"/>
        <color theme="1"/>
        <rFont val="微軟正黑體"/>
        <family val="2"/>
        <charset val="136"/>
      </rPr>
      <t xml:space="preserve">NOTE:
</t>
    </r>
    <r>
      <rPr>
        <b/>
        <sz val="18"/>
        <color rgb="FFFF0000"/>
        <rFont val="微軟正黑體"/>
        <family val="2"/>
        <charset val="136"/>
      </rPr>
      <t xml:space="preserve">  1.MAP CRC會被改變
  2.631、651，ID廣播參數紀錄器內容</t>
    </r>
    <phoneticPr fontId="2" type="noConversion"/>
  </si>
  <si>
    <r>
      <t xml:space="preserve">檔案:
  1.EWP_20200521_All_LAB.hex
功能:
  1.水泵轉速查表
  2.AFI問答參數-電流參數更正
  3.bootloader
  </t>
    </r>
    <r>
      <rPr>
        <b/>
        <sz val="18"/>
        <color rgb="FFFF0000"/>
        <rFont val="微軟正黑體"/>
        <family val="2"/>
        <charset val="136"/>
      </rPr>
      <t xml:space="preserve">4.MAP調教
保護:
  1.CANLOST 轉速維持6000rpm
  2.SPILOST  轉速維持 6000rpm
  3.版溫過高降低轉速400rpm
</t>
    </r>
    <r>
      <rPr>
        <b/>
        <sz val="18"/>
        <color theme="1"/>
        <rFont val="微軟正黑體"/>
        <family val="2"/>
        <charset val="136"/>
      </rPr>
      <t>NOTE:</t>
    </r>
    <phoneticPr fontId="2" type="noConversion"/>
  </si>
  <si>
    <r>
      <t>檔案:
  1.EWP_20200527_All_LAB_VER.hex
功能:
  1.水泵轉速查表
  2.AFI問答參數-電流參數更正
  3.bootloader
  4.MAP調教
保護:
  1.CANLOST 轉速維持6000rpm
  2.SPILOST  轉速維持 6000rpm
  3.版溫過高降低轉速400rpm</t>
    </r>
    <r>
      <rPr>
        <b/>
        <sz val="18"/>
        <color rgb="FFFF0000"/>
        <rFont val="微軟正黑體"/>
        <family val="2"/>
        <charset val="136"/>
      </rPr>
      <t xml:space="preserve">
</t>
    </r>
    <r>
      <rPr>
        <b/>
        <sz val="18"/>
        <color theme="1"/>
        <rFont val="微軟正黑體"/>
        <family val="2"/>
        <charset val="136"/>
      </rPr>
      <t>NOTE:
  1.KMODE = 0
  2.燒掉重灌而已</t>
    </r>
    <phoneticPr fontId="2" type="noConversion"/>
  </si>
  <si>
    <r>
      <t>檔案:
  1.EWP_20200527_All_LAB_VER.hex
功能:
  1.水泵轉速查表
  2.AFI問答參數-電流參數更正
  3.bootloader
  4.MAP調教
保護:
  1.CANLOST 轉速維持6000rpm
  2.SPILOST  轉速維持 6000rpm
  3.版溫過高降低轉速400rpm</t>
    </r>
    <r>
      <rPr>
        <b/>
        <sz val="18"/>
        <color rgb="FFFF0000"/>
        <rFont val="微軟正黑體"/>
        <family val="2"/>
        <charset val="136"/>
      </rPr>
      <t xml:space="preserve">
</t>
    </r>
    <r>
      <rPr>
        <b/>
        <sz val="18"/>
        <color theme="1"/>
        <rFont val="微軟正黑體"/>
        <family val="2"/>
        <charset val="136"/>
      </rPr>
      <t>NOTE:
  1.KMODE = 0
  2.</t>
    </r>
    <phoneticPr fontId="2" type="noConversion"/>
  </si>
  <si>
    <r>
      <t>檔案:
  1.EWP_20200616_all_K0_DR_LAB_M.hex
功能:
  1.水泵轉速查表
  2.AFI問答參數-電流參數更正
  3.bootloader</t>
    </r>
    <r>
      <rPr>
        <b/>
        <sz val="18"/>
        <color rgb="FFFF0000"/>
        <rFont val="微軟正黑體"/>
        <family val="2"/>
        <charset val="136"/>
      </rPr>
      <t xml:space="preserve">
</t>
    </r>
    <r>
      <rPr>
        <b/>
        <sz val="18"/>
        <color theme="1"/>
        <rFont val="微軟正黑體"/>
        <family val="2"/>
        <charset val="136"/>
      </rPr>
      <t>保護:
  1.CANLOST 轉速維持6000rpm
  2.SPILOST  轉速維持 6000rpm
  3.版溫過高降低轉速400rpm
  4.錯誤次數存取
NOTE:
  1.MAP CRC會被改變
  2.631、651，ID廣播參數紀錄器內容
  3.KMODE = 0
  4.ENG的CAN byte顛倒</t>
    </r>
    <phoneticPr fontId="2" type="noConversion"/>
  </si>
  <si>
    <t>檔案:
  1.0504main檔更新
功能:
  1.水泵轉速查表
  2.AFI問答參數
NOTE:
  1.沒有bootloader
  2.沒有保護
  3.問答電流有錯</t>
    <phoneticPr fontId="2" type="noConversion"/>
  </si>
  <si>
    <t>檔案:
  1.EWP_20200518_All_LAB.hex
功能:
  1.水泵轉速查表
  2.AFI問答參數-電流參數更正
  3.bootloader
NOTE:
  1.沒有保護功能</t>
    <phoneticPr fontId="2" type="noConversion"/>
  </si>
  <si>
    <t xml:space="preserve">檔案:
  1.EWP_20200521_All_LAB.hex
功能:
  1.水泵轉速查表
  2.AFI問答參數-電流參數更正
  3.bootloader
  4.MAP調教
保護:
  1.CANLOST 轉速維持6000rpm
  2.SPILOST  轉速維持 6000rpm
  3.版溫過高降低轉速400rpm
NOTE:
</t>
    <phoneticPr fontId="2" type="noConversion"/>
  </si>
  <si>
    <t>檔案:
  1.EWP_20200518_All_LAB.hex
功能:
  1.水泵轉速查表
  2.AFI問答參數-電流參數更正
  3.bootloader
NOTE:
  1.沒有保護功能
  2.問答電流是錯的
  3.0518應急</t>
    <phoneticPr fontId="2" type="noConversion"/>
  </si>
  <si>
    <t>檔案:
  1.EWP_20200603_all_K0_DR.hex
功能:
  1.水泵轉速查表
  2.AFI問答參數-電流參數更正
  3.bootloader
保護:
  1.CANLOST 轉速維持6000rpm
  2.SPILOST  轉速維持 6000rpm
  3.版溫過高降低轉速400rpm
  4.錯誤次數存取
NOTE:
  1.MAP CRC會被改變
  2.631、651，ID廣播參數紀錄器內容</t>
    <phoneticPr fontId="2" type="noConversion"/>
  </si>
  <si>
    <t>檔案:
  1.EWP_20200603_all_K0_DR.hex
功能:
  1.水泵轉速查表
  2.AFI問答參數-電流參數更正
  3.bootloader
保護:
  1.CANLOST 轉速維持6000rpm
  2.SPILOST  轉速維持 6000rpm
  3.版溫過高降低轉速400rpm
  4.錯誤次數存取
NOTE:
  1.MAP CRC會被改變
  2.631、651，ID廣播參數紀錄器內容
  3.CAN出問題重灌</t>
    <phoneticPr fontId="2" type="noConversion"/>
  </si>
  <si>
    <t>ˇ</t>
    <phoneticPr fontId="2" type="noConversion"/>
  </si>
  <si>
    <t>檔案:
  1.EWP_20200518_All_LAB.hex
功能:
  1.水泵轉速6000rpm
  2.AFI問答參數-電流參數更正
  3.bootloader
NOTE:
  1.沒有保護功能</t>
    <phoneticPr fontId="2" type="noConversion"/>
  </si>
  <si>
    <t>檔案:
  1.0504main檔更新
功能:
  1.水泵轉速6000rpm
  2.AFI問答參數
NOTE:
  1.沒有bootloader
  2.沒有保護
  3.問答電流有錯</t>
    <phoneticPr fontId="2" type="noConversion"/>
  </si>
  <si>
    <r>
      <t>檔案:
  1.EWP_20200602_all_AKA1_K0.hex
功能:
  1.水泵轉速6000rpm
  2.AFI問答參數
  3.bootloader</t>
    </r>
    <r>
      <rPr>
        <b/>
        <sz val="18"/>
        <color rgb="FFFF0000"/>
        <rFont val="微軟正黑體"/>
        <family val="2"/>
        <charset val="136"/>
      </rPr>
      <t xml:space="preserve">
</t>
    </r>
    <r>
      <rPr>
        <b/>
        <sz val="18"/>
        <color theme="1"/>
        <rFont val="微軟正黑體"/>
        <family val="2"/>
        <charset val="136"/>
      </rPr>
      <t>保護:
  1.錯誤次數紀錄
NOTE:
  1.MAP CRC不會被改變</t>
    </r>
    <r>
      <rPr>
        <b/>
        <sz val="18"/>
        <color rgb="FFFF0000"/>
        <rFont val="微軟正黑體"/>
        <family val="2"/>
        <charset val="136"/>
      </rPr>
      <t xml:space="preserve">
</t>
    </r>
    <phoneticPr fontId="2" type="noConversion"/>
  </si>
  <si>
    <r>
      <t>檔案:
  1.EWP_20200603_all_K0_DR.hex
功能:
  1.水泵轉速查表
  2.AFI問答參數-電流參數更正
  3.bootloader</t>
    </r>
    <r>
      <rPr>
        <b/>
        <sz val="18"/>
        <color rgb="FFFF0000"/>
        <rFont val="微軟正黑體"/>
        <family val="2"/>
        <charset val="136"/>
      </rPr>
      <t xml:space="preserve">
</t>
    </r>
    <r>
      <rPr>
        <b/>
        <sz val="18"/>
        <color theme="1"/>
        <rFont val="微軟正黑體"/>
        <family val="2"/>
        <charset val="136"/>
      </rPr>
      <t xml:space="preserve">保護:
  1.CANLOST 轉速維持6000rpm
  2.SPILOST  轉速維持 6000rpm
  3.版溫過高降低轉速400rpm
 </t>
    </r>
    <r>
      <rPr>
        <b/>
        <sz val="18"/>
        <color rgb="FFFF0000"/>
        <rFont val="微軟正黑體"/>
        <family val="2"/>
        <charset val="136"/>
      </rPr>
      <t xml:space="preserve"> 4.錯誤次數存取
</t>
    </r>
    <r>
      <rPr>
        <b/>
        <sz val="18"/>
        <color theme="1"/>
        <rFont val="微軟正黑體"/>
        <family val="2"/>
        <charset val="136"/>
      </rPr>
      <t xml:space="preserve">NOTE:
</t>
    </r>
    <r>
      <rPr>
        <b/>
        <sz val="18"/>
        <color rgb="FFFF0000"/>
        <rFont val="微軟正黑體"/>
        <family val="2"/>
        <charset val="136"/>
      </rPr>
      <t xml:space="preserve">  1.MAP CRC會被改變
  2.631、652，ID廣播參數紀錄器內容</t>
    </r>
    <r>
      <rPr>
        <sz val="12"/>
        <color theme="1"/>
        <rFont val="新細明體"/>
        <family val="2"/>
        <charset val="136"/>
        <scheme val="minor"/>
      </rPr>
      <t/>
    </r>
  </si>
  <si>
    <t xml:space="preserve">  </t>
    <phoneticPr fontId="2" type="noConversion"/>
  </si>
  <si>
    <t>檔案:
  1.EWP_AKA1_144.hex
功能:
  1.更換成144晶片
  2.轉速6000
  3.bootloader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</si>
</sst>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5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ＭＳ Ｐゴシック"/>
      <family val="3"/>
      <charset val="128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b/>
      <sz val="10"/>
      <color theme="1"/>
      <name val="新細明體"/>
      <family val="1"/>
      <charset val="136"/>
      <scheme val="minor"/>
    </font>
    <font>
      <b/>
      <sz val="10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b/>
      <sz val="10"/>
      <color rgb="FFFFFF00"/>
      <name val="微軟正黑體"/>
      <family val="2"/>
      <charset val="136"/>
    </font>
    <font>
      <b/>
      <sz val="10"/>
      <color rgb="FFFF0000"/>
      <name val="新細明體"/>
      <family val="1"/>
      <charset val="136"/>
      <scheme val="minor"/>
    </font>
    <font>
      <b/>
      <sz val="1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8"/>
      <color theme="1"/>
      <name val="新細明體"/>
      <family val="2"/>
      <scheme val="minor"/>
    </font>
    <font>
      <b/>
      <sz val="18"/>
      <color theme="1"/>
      <name val="細明體"/>
      <family val="3"/>
      <charset val="136"/>
    </font>
    <font>
      <b/>
      <sz val="18"/>
      <color theme="1"/>
      <name val="微軟正黑體"/>
      <family val="2"/>
      <charset val="136"/>
    </font>
    <font>
      <b/>
      <sz val="18"/>
      <color theme="1"/>
      <name val="新細明體"/>
      <family val="1"/>
      <charset val="136"/>
    </font>
    <font>
      <b/>
      <sz val="18"/>
      <color rgb="FF0070C0"/>
      <name val="新細明體"/>
      <family val="1"/>
      <charset val="136"/>
    </font>
    <font>
      <b/>
      <sz val="18"/>
      <color rgb="FF0070C0"/>
      <name val="新細明體"/>
      <family val="2"/>
      <scheme val="minor"/>
    </font>
    <font>
      <sz val="12"/>
      <color theme="1"/>
      <name val="新細明體"/>
      <family val="2"/>
      <scheme val="minor"/>
    </font>
    <font>
      <b/>
      <sz val="18"/>
      <color rgb="FFFF0000"/>
      <name val="微軟正黑體"/>
      <family val="2"/>
      <charset val="136"/>
    </font>
    <font>
      <sz val="72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left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center" vertical="center" wrapText="1"/>
    </xf>
    <xf numFmtId="0" fontId="8" fillId="0" borderId="0" xfId="0" quotePrefix="1" applyFont="1" applyFill="1" applyBorder="1" applyAlignment="1">
      <alignment horizontal="center" vertical="center" wrapText="1"/>
    </xf>
    <xf numFmtId="0" fontId="7" fillId="0" borderId="0" xfId="0" quotePrefix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 wrapText="1"/>
    </xf>
    <xf numFmtId="176" fontId="10" fillId="0" borderId="0" xfId="1" applyNumberFormat="1" applyFont="1" applyFill="1" applyBorder="1" applyAlignment="1">
      <alignment horizontal="center" vertical="center" wrapText="1"/>
    </xf>
    <xf numFmtId="176" fontId="12" fillId="0" borderId="0" xfId="1" applyNumberFormat="1" applyFont="1" applyFill="1" applyBorder="1" applyAlignment="1">
      <alignment horizontal="center" vertical="center" wrapText="1"/>
    </xf>
    <xf numFmtId="0" fontId="11" fillId="0" borderId="0" xfId="0" quotePrefix="1" applyFont="1" applyFill="1" applyBorder="1" applyAlignment="1">
      <alignment horizontal="center" vertical="center" wrapText="1"/>
    </xf>
    <xf numFmtId="0" fontId="7" fillId="0" borderId="0" xfId="0" quotePrefix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top"/>
      <protection locked="0"/>
    </xf>
    <xf numFmtId="0" fontId="8" fillId="0" borderId="0" xfId="0" quotePrefix="1" applyFont="1" applyFill="1" applyBorder="1" applyAlignment="1" applyProtection="1">
      <alignment horizontal="center" vertical="center"/>
      <protection locked="0"/>
    </xf>
    <xf numFmtId="176" fontId="12" fillId="0" borderId="0" xfId="1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>
      <alignment horizontal="center" vertical="center" wrapText="1"/>
    </xf>
    <xf numFmtId="0" fontId="16" fillId="0" borderId="1" xfId="0" quotePrefix="1" applyFont="1" applyFill="1" applyBorder="1" applyAlignment="1">
      <alignment horizontal="center" vertical="center"/>
    </xf>
    <xf numFmtId="14" fontId="16" fillId="0" borderId="1" xfId="0" quotePrefix="1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quotePrefix="1" applyFont="1" applyFill="1" applyBorder="1" applyAlignment="1">
      <alignment horizontal="left" vertical="top" wrapText="1"/>
    </xf>
    <xf numFmtId="0" fontId="16" fillId="2" borderId="1" xfId="0" quotePrefix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quotePrefix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0" fontId="16" fillId="0" borderId="1" xfId="0" quotePrefix="1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0" borderId="1" xfId="0" quotePrefix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22" fillId="0" borderId="0" xfId="0" applyFont="1"/>
    <xf numFmtId="0" fontId="18" fillId="0" borderId="0" xfId="0" applyFont="1" applyFill="1" applyBorder="1" applyAlignment="1">
      <alignment horizontal="left" vertical="top" wrapText="1"/>
    </xf>
    <xf numFmtId="0" fontId="24" fillId="0" borderId="0" xfId="0" applyFont="1"/>
    <xf numFmtId="0" fontId="16" fillId="0" borderId="3" xfId="0" applyFont="1" applyFill="1" applyBorder="1" applyAlignment="1">
      <alignment horizontal="center" vertical="center"/>
    </xf>
  </cellXfs>
  <cellStyles count="2">
    <cellStyle name="標準 4 4" xfId="1"/>
    <cellStyle name="一般" xfId="0" builtinId="0"/>
  </cellStyles>
  <dxfs count="3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1274619</xdr:colOff>
      <xdr:row>7</xdr:row>
      <xdr:rowOff>263237</xdr:rowOff>
    </xdr:from>
    <xdr:to>
      <xdr:col>7</xdr:col>
      <xdr:colOff>446582</xdr:colOff>
      <xdr:row>25</xdr:row>
      <xdr:rowOff>181126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8655" y="19299382"/>
          <a:ext cx="5364945" cy="374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E1" zoomScale="55" zoomScaleNormal="55" workbookViewId="0">
      <pane ySplit="1" topLeftCell="A6" activePane="bottomLeft" state="frozen"/>
      <selection pane="bottomLeft" activeCell="F12" sqref="F12"/>
    </sheetView>
  </sheetViews>
  <sheetFormatPr defaultColWidth="27.88671875" defaultRowHeight="16.2"/>
  <cols>
    <col min="1" max="1" width="8.6640625" bestFit="1" customWidth="1"/>
    <col min="2" max="2" width="16.6640625" bestFit="1" customWidth="1"/>
    <col min="3" max="3" width="16.109375" bestFit="1" customWidth="1"/>
    <col min="4" max="4" width="21.6640625" bestFit="1" customWidth="1"/>
    <col min="5" max="5" width="20.88671875" bestFit="1" customWidth="1"/>
    <col min="6" max="6" width="24.88671875" bestFit="1" customWidth="1"/>
    <col min="7" max="7" width="23.109375" bestFit="1" customWidth="1"/>
    <col min="8" max="8" width="97.6640625" customWidth="1"/>
    <col min="11" max="11" width="129.5546875" customWidth="1"/>
  </cols>
  <sheetData>
    <row r="1" spans="1:11" ht="24.6">
      <c r="A1" s="38" t="s">
        <v>0</v>
      </c>
      <c r="B1" s="38" t="s">
        <v>1</v>
      </c>
      <c r="C1" s="38" t="s">
        <v>2</v>
      </c>
      <c r="D1" s="40" t="s">
        <v>10</v>
      </c>
      <c r="E1" s="40" t="s">
        <v>4</v>
      </c>
      <c r="F1" s="40" t="s">
        <v>11</v>
      </c>
      <c r="G1" s="40" t="s">
        <v>5</v>
      </c>
      <c r="H1" s="40" t="s">
        <v>12</v>
      </c>
    </row>
    <row r="2" spans="1:11" ht="210.6">
      <c r="A2" s="41">
        <v>1</v>
      </c>
      <c r="B2" s="42">
        <v>43955</v>
      </c>
      <c r="C2" s="41">
        <v>6001</v>
      </c>
      <c r="D2" s="44">
        <v>65535</v>
      </c>
      <c r="E2" s="45">
        <v>37355</v>
      </c>
      <c r="F2" s="45">
        <v>24851</v>
      </c>
      <c r="G2" s="44">
        <v>49928</v>
      </c>
      <c r="H2" s="58" t="s">
        <v>32</v>
      </c>
    </row>
    <row r="3" spans="1:11" ht="187.2">
      <c r="A3" s="41">
        <v>2</v>
      </c>
      <c r="B3" s="42">
        <v>43969</v>
      </c>
      <c r="C3" s="41">
        <v>6001</v>
      </c>
      <c r="D3" s="44">
        <v>16266</v>
      </c>
      <c r="E3" s="45">
        <v>9400</v>
      </c>
      <c r="F3" s="45">
        <v>5047</v>
      </c>
      <c r="G3" s="44">
        <v>3119</v>
      </c>
      <c r="H3" s="58" t="s">
        <v>33</v>
      </c>
    </row>
    <row r="4" spans="1:11" ht="280.8">
      <c r="A4" s="41">
        <v>3</v>
      </c>
      <c r="B4" s="42">
        <v>43972</v>
      </c>
      <c r="C4" s="41">
        <v>6002</v>
      </c>
      <c r="D4" s="44">
        <v>16266</v>
      </c>
      <c r="E4" s="45">
        <v>9400</v>
      </c>
      <c r="F4" s="45">
        <v>49304</v>
      </c>
      <c r="G4" s="44">
        <v>9500</v>
      </c>
      <c r="H4" s="58" t="s">
        <v>35</v>
      </c>
    </row>
    <row r="5" spans="1:11" ht="327.60000000000002">
      <c r="A5" s="41">
        <v>4</v>
      </c>
      <c r="B5" s="41">
        <v>20200603</v>
      </c>
      <c r="C5" s="41">
        <v>6002</v>
      </c>
      <c r="D5" s="44">
        <v>16266</v>
      </c>
      <c r="E5" s="45">
        <v>9400</v>
      </c>
      <c r="F5" s="45">
        <v>60792</v>
      </c>
      <c r="G5" s="44">
        <v>30493</v>
      </c>
      <c r="H5" s="58" t="s">
        <v>34</v>
      </c>
      <c r="I5" s="46"/>
      <c r="K5" s="57"/>
    </row>
    <row r="6" spans="1:11" ht="327.60000000000002">
      <c r="A6" s="41">
        <v>5</v>
      </c>
      <c r="B6" s="41">
        <v>20200804</v>
      </c>
      <c r="C6" s="41">
        <v>6003</v>
      </c>
      <c r="D6" s="44">
        <v>16266</v>
      </c>
      <c r="E6" s="45">
        <v>31109</v>
      </c>
      <c r="F6" s="45">
        <v>60532</v>
      </c>
      <c r="G6" s="44">
        <v>31240</v>
      </c>
      <c r="H6" s="58" t="s">
        <v>49</v>
      </c>
    </row>
    <row r="7" spans="1:11" ht="140.4">
      <c r="A7" s="41">
        <v>6</v>
      </c>
      <c r="B7" s="41">
        <v>20210121</v>
      </c>
      <c r="C7" s="62">
        <v>6010</v>
      </c>
      <c r="D7" s="41">
        <v>37610</v>
      </c>
      <c r="E7" s="44">
        <v>25299</v>
      </c>
      <c r="F7" s="45">
        <v>4353</v>
      </c>
      <c r="G7" s="44"/>
      <c r="H7" s="58" t="s">
        <v>51</v>
      </c>
      <c r="I7" s="61"/>
    </row>
    <row r="8" spans="1:11" ht="23.4">
      <c r="H8" s="60" t="s">
        <v>50</v>
      </c>
    </row>
  </sheetData>
  <phoneticPr fontId="2" type="noConversion"/>
  <conditionalFormatting sqref="D1:G1">
    <cfRule type="cellIs" dxfId="35" priority="4" operator="equal">
      <formula>"G"</formula>
    </cfRule>
    <cfRule type="cellIs" dxfId="34" priority="5" operator="equal">
      <formula>"Y"</formula>
    </cfRule>
    <cfRule type="cellIs" dxfId="33" priority="6" operator="equal">
      <formula>"R"</formula>
    </cfRule>
  </conditionalFormatting>
  <conditionalFormatting sqref="H1">
    <cfRule type="cellIs" dxfId="32" priority="1" operator="equal">
      <formula>"G"</formula>
    </cfRule>
    <cfRule type="cellIs" dxfId="31" priority="2" operator="equal">
      <formula>"Y"</formula>
    </cfRule>
    <cfRule type="cellIs" dxfId="30" priority="3" operator="equal">
      <formula>"R"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A3" zoomScale="55" zoomScaleNormal="55" workbookViewId="0">
      <selection activeCell="A5" sqref="A5"/>
    </sheetView>
  </sheetViews>
  <sheetFormatPr defaultColWidth="33.88671875" defaultRowHeight="16.2"/>
  <cols>
    <col min="9" max="9" width="93.21875" customWidth="1"/>
  </cols>
  <sheetData>
    <row r="1" spans="1:10" ht="24.6">
      <c r="A1" s="38" t="s">
        <v>0</v>
      </c>
      <c r="B1" s="38" t="s">
        <v>1</v>
      </c>
      <c r="C1" s="38" t="s">
        <v>2</v>
      </c>
      <c r="D1" s="39" t="s">
        <v>3</v>
      </c>
      <c r="E1" s="40" t="s">
        <v>10</v>
      </c>
      <c r="F1" s="40" t="s">
        <v>4</v>
      </c>
      <c r="G1" s="40" t="s">
        <v>11</v>
      </c>
      <c r="H1" s="40" t="s">
        <v>5</v>
      </c>
      <c r="I1" s="40" t="s">
        <v>12</v>
      </c>
    </row>
    <row r="2" spans="1:10" ht="327.60000000000002">
      <c r="A2" s="52">
        <v>1</v>
      </c>
      <c r="B2" s="52">
        <v>20200527</v>
      </c>
      <c r="C2" s="52">
        <v>6002</v>
      </c>
      <c r="D2" s="53" t="s">
        <v>21</v>
      </c>
      <c r="E2" s="54">
        <v>16266</v>
      </c>
      <c r="F2" s="55">
        <v>9400</v>
      </c>
      <c r="G2" s="55">
        <v>100</v>
      </c>
      <c r="H2" s="54">
        <v>43147</v>
      </c>
      <c r="I2" s="58" t="s">
        <v>37</v>
      </c>
      <c r="J2" s="58"/>
    </row>
    <row r="3" spans="1:10" ht="327.60000000000002">
      <c r="A3" s="41">
        <v>2</v>
      </c>
      <c r="B3" s="52">
        <v>20200529</v>
      </c>
      <c r="C3" s="52">
        <v>6002</v>
      </c>
      <c r="D3" s="53" t="s">
        <v>21</v>
      </c>
      <c r="E3" s="54">
        <v>16266</v>
      </c>
      <c r="F3" s="55">
        <v>9400</v>
      </c>
      <c r="G3" s="55">
        <v>100</v>
      </c>
      <c r="H3" s="54">
        <v>43147</v>
      </c>
      <c r="I3" s="58" t="s">
        <v>36</v>
      </c>
    </row>
    <row r="4" spans="1:10" ht="374.4">
      <c r="A4" s="41">
        <v>3</v>
      </c>
      <c r="B4" s="41">
        <v>20200616</v>
      </c>
      <c r="C4" s="41">
        <v>6002</v>
      </c>
      <c r="D4" s="48" t="s">
        <v>21</v>
      </c>
      <c r="E4" s="44">
        <v>16266</v>
      </c>
      <c r="F4" s="45">
        <v>9400</v>
      </c>
      <c r="G4" s="45">
        <v>44980</v>
      </c>
      <c r="H4" s="44">
        <v>29374</v>
      </c>
      <c r="I4" s="58" t="s">
        <v>38</v>
      </c>
    </row>
  </sheetData>
  <phoneticPr fontId="2" type="noConversion"/>
  <conditionalFormatting sqref="E1:H1">
    <cfRule type="cellIs" dxfId="29" priority="4" operator="equal">
      <formula>"G"</formula>
    </cfRule>
    <cfRule type="cellIs" dxfId="28" priority="5" operator="equal">
      <formula>"Y"</formula>
    </cfRule>
    <cfRule type="cellIs" dxfId="27" priority="6" operator="equal">
      <formula>"R"</formula>
    </cfRule>
  </conditionalFormatting>
  <conditionalFormatting sqref="I1">
    <cfRule type="cellIs" dxfId="26" priority="1" operator="equal">
      <formula>"G"</formula>
    </cfRule>
    <cfRule type="cellIs" dxfId="25" priority="2" operator="equal">
      <formula>"Y"</formula>
    </cfRule>
    <cfRule type="cellIs" dxfId="24" priority="3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6" zoomScale="55" zoomScaleNormal="55" workbookViewId="0">
      <selection activeCell="I7" sqref="I7"/>
    </sheetView>
  </sheetViews>
  <sheetFormatPr defaultColWidth="28.33203125" defaultRowHeight="16.2"/>
  <cols>
    <col min="1" max="1" width="8.6640625" bestFit="1" customWidth="1"/>
    <col min="2" max="2" width="16.6640625" bestFit="1" customWidth="1"/>
    <col min="3" max="3" width="16.109375" bestFit="1" customWidth="1"/>
    <col min="4" max="4" width="22.33203125" bestFit="1" customWidth="1"/>
    <col min="5" max="5" width="21.6640625" bestFit="1" customWidth="1"/>
    <col min="6" max="6" width="20.88671875" bestFit="1" customWidth="1"/>
    <col min="7" max="7" width="24.88671875" bestFit="1" customWidth="1"/>
    <col min="8" max="8" width="23.109375" bestFit="1" customWidth="1"/>
    <col min="9" max="9" width="96.109375" style="59" customWidth="1"/>
  </cols>
  <sheetData>
    <row r="1" spans="1:9" ht="24.6">
      <c r="A1" s="38" t="s">
        <v>0</v>
      </c>
      <c r="B1" s="38" t="s">
        <v>1</v>
      </c>
      <c r="C1" s="38" t="s">
        <v>2</v>
      </c>
      <c r="D1" s="39" t="s">
        <v>3</v>
      </c>
      <c r="E1" s="40" t="s">
        <v>10</v>
      </c>
      <c r="F1" s="40" t="s">
        <v>4</v>
      </c>
      <c r="G1" s="40" t="s">
        <v>11</v>
      </c>
      <c r="H1" s="40" t="s">
        <v>5</v>
      </c>
      <c r="I1" s="40" t="s">
        <v>12</v>
      </c>
    </row>
    <row r="2" spans="1:9" ht="210.6">
      <c r="A2" s="41">
        <v>1</v>
      </c>
      <c r="B2" s="42">
        <v>43955</v>
      </c>
      <c r="C2" s="41">
        <v>6001</v>
      </c>
      <c r="D2" s="43" t="s">
        <v>6</v>
      </c>
      <c r="E2" s="44">
        <v>65535</v>
      </c>
      <c r="F2" s="45">
        <v>37355</v>
      </c>
      <c r="G2" s="45">
        <v>24851</v>
      </c>
      <c r="H2" s="44">
        <v>49928</v>
      </c>
      <c r="I2" s="58" t="s">
        <v>39</v>
      </c>
    </row>
    <row r="3" spans="1:9" ht="187.2">
      <c r="A3" s="41">
        <v>2</v>
      </c>
      <c r="B3" s="42">
        <v>43969</v>
      </c>
      <c r="C3" s="41">
        <v>6001</v>
      </c>
      <c r="D3" s="43" t="s">
        <v>9</v>
      </c>
      <c r="E3" s="44">
        <v>16266</v>
      </c>
      <c r="F3" s="45">
        <v>9400</v>
      </c>
      <c r="G3" s="45">
        <v>5047</v>
      </c>
      <c r="H3" s="44">
        <v>3119</v>
      </c>
      <c r="I3" s="58" t="s">
        <v>40</v>
      </c>
    </row>
    <row r="4" spans="1:9" ht="304.2">
      <c r="A4" s="41">
        <v>3</v>
      </c>
      <c r="B4" s="42">
        <v>43972</v>
      </c>
      <c r="C4" s="41">
        <v>6002</v>
      </c>
      <c r="D4" s="49" t="s">
        <v>9</v>
      </c>
      <c r="E4" s="44">
        <v>16266</v>
      </c>
      <c r="F4" s="45">
        <v>9400</v>
      </c>
      <c r="G4" s="50">
        <v>49304</v>
      </c>
      <c r="H4" s="44">
        <v>9500</v>
      </c>
      <c r="I4" s="58" t="s">
        <v>41</v>
      </c>
    </row>
    <row r="5" spans="1:9" ht="234">
      <c r="A5" s="41">
        <v>4</v>
      </c>
      <c r="B5" s="41">
        <v>20200526</v>
      </c>
      <c r="C5" s="41">
        <v>6001</v>
      </c>
      <c r="D5" s="43" t="s">
        <v>18</v>
      </c>
      <c r="E5" s="44">
        <v>16266</v>
      </c>
      <c r="F5" s="51">
        <v>9400</v>
      </c>
      <c r="G5" s="45">
        <v>18397</v>
      </c>
      <c r="H5" s="44">
        <v>3119</v>
      </c>
      <c r="I5" s="58" t="s">
        <v>42</v>
      </c>
    </row>
    <row r="6" spans="1:9" ht="327.60000000000002">
      <c r="A6" s="41">
        <v>5</v>
      </c>
      <c r="B6" s="41">
        <v>20200603</v>
      </c>
      <c r="C6" s="41">
        <v>6002</v>
      </c>
      <c r="D6" s="48" t="s">
        <v>9</v>
      </c>
      <c r="E6" s="44">
        <v>16266</v>
      </c>
      <c r="F6" s="45">
        <v>9400</v>
      </c>
      <c r="G6" s="45">
        <v>60792</v>
      </c>
      <c r="H6" s="44">
        <v>30493</v>
      </c>
      <c r="I6" s="58" t="s">
        <v>43</v>
      </c>
    </row>
    <row r="7" spans="1:9" ht="351">
      <c r="A7" s="41">
        <v>6</v>
      </c>
      <c r="B7" s="41">
        <v>20200604</v>
      </c>
      <c r="C7" s="41">
        <v>6002</v>
      </c>
      <c r="D7" s="48" t="s">
        <v>9</v>
      </c>
      <c r="E7" s="44">
        <v>16266</v>
      </c>
      <c r="F7" s="45">
        <v>9400</v>
      </c>
      <c r="G7" s="45">
        <v>7627</v>
      </c>
      <c r="H7" s="44">
        <v>58024</v>
      </c>
      <c r="I7" s="58" t="s">
        <v>44</v>
      </c>
    </row>
  </sheetData>
  <phoneticPr fontId="2" type="noConversion"/>
  <conditionalFormatting sqref="E1:H1">
    <cfRule type="cellIs" dxfId="23" priority="4" operator="equal">
      <formula>"G"</formula>
    </cfRule>
    <cfRule type="cellIs" dxfId="22" priority="5" operator="equal">
      <formula>"Y"</formula>
    </cfRule>
    <cfRule type="cellIs" dxfId="21" priority="6" operator="equal">
      <formula>"R"</formula>
    </cfRule>
  </conditionalFormatting>
  <conditionalFormatting sqref="I1">
    <cfRule type="cellIs" dxfId="20" priority="1" operator="equal">
      <formula>"G"</formula>
    </cfRule>
    <cfRule type="cellIs" dxfId="19" priority="2" operator="equal">
      <formula>"Y"</formula>
    </cfRule>
    <cfRule type="cellIs" dxfId="18" priority="3" operator="equal">
      <formula>"R"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zoomScale="40" zoomScaleNormal="40" workbookViewId="0">
      <selection activeCell="G2" sqref="G2"/>
    </sheetView>
  </sheetViews>
  <sheetFormatPr defaultRowHeight="16.2"/>
  <cols>
    <col min="1" max="8" width="28.44140625" customWidth="1"/>
    <col min="9" max="9" width="68.44140625" customWidth="1"/>
  </cols>
  <sheetData>
    <row r="1" spans="1:22" ht="24.6">
      <c r="A1" s="38" t="s">
        <v>0</v>
      </c>
      <c r="B1" s="38" t="s">
        <v>1</v>
      </c>
      <c r="C1" s="38" t="s">
        <v>2</v>
      </c>
      <c r="D1" s="39" t="s">
        <v>3</v>
      </c>
      <c r="E1" s="40" t="s">
        <v>10</v>
      </c>
      <c r="F1" s="40" t="s">
        <v>4</v>
      </c>
      <c r="G1" s="40" t="s">
        <v>11</v>
      </c>
      <c r="H1" s="40" t="s">
        <v>5</v>
      </c>
      <c r="I1" s="40" t="s">
        <v>12</v>
      </c>
    </row>
    <row r="2" spans="1:22" ht="210.6">
      <c r="A2" s="47">
        <v>1</v>
      </c>
      <c r="B2" s="41" t="s">
        <v>7</v>
      </c>
      <c r="C2" s="41">
        <v>6001</v>
      </c>
      <c r="D2" s="48" t="s">
        <v>8</v>
      </c>
      <c r="E2" s="44">
        <v>16266</v>
      </c>
      <c r="F2" s="45">
        <v>9400</v>
      </c>
      <c r="G2" s="45">
        <v>32417</v>
      </c>
      <c r="H2" s="44">
        <v>49928</v>
      </c>
      <c r="I2" s="58" t="s">
        <v>47</v>
      </c>
    </row>
    <row r="3" spans="1:22" ht="187.2">
      <c r="A3" s="41">
        <v>2</v>
      </c>
      <c r="B3" s="41">
        <v>20200526</v>
      </c>
      <c r="C3" s="41">
        <v>6001</v>
      </c>
      <c r="D3" s="48" t="s">
        <v>19</v>
      </c>
      <c r="E3" s="44" t="s">
        <v>24</v>
      </c>
      <c r="F3" s="45">
        <v>9400</v>
      </c>
      <c r="G3" s="45">
        <v>27554</v>
      </c>
      <c r="H3" s="44">
        <v>49982</v>
      </c>
      <c r="I3" s="58" t="s">
        <v>46</v>
      </c>
    </row>
    <row r="4" spans="1:22" ht="257.39999999999998">
      <c r="A4" s="41">
        <v>11</v>
      </c>
      <c r="B4" s="41">
        <v>20200601</v>
      </c>
      <c r="C4" s="41">
        <v>6001</v>
      </c>
      <c r="D4" s="48" t="s">
        <v>27</v>
      </c>
      <c r="E4" s="44">
        <v>16266</v>
      </c>
      <c r="F4" s="45">
        <v>9400</v>
      </c>
      <c r="G4" s="45">
        <v>34933</v>
      </c>
      <c r="H4" s="44">
        <v>57341</v>
      </c>
      <c r="I4" s="58" t="s">
        <v>48</v>
      </c>
      <c r="K4" s="21"/>
      <c r="L4" s="27"/>
      <c r="M4" s="27"/>
      <c r="N4" s="21"/>
      <c r="O4" s="25"/>
      <c r="P4" s="9"/>
      <c r="Q4" s="9"/>
      <c r="R4" s="9"/>
      <c r="S4" s="9"/>
      <c r="T4" s="8"/>
      <c r="U4" s="1"/>
      <c r="V4" s="6"/>
    </row>
    <row r="10" spans="1:22">
      <c r="A10" t="s">
        <v>45</v>
      </c>
    </row>
  </sheetData>
  <phoneticPr fontId="2" type="noConversion"/>
  <conditionalFormatting sqref="E1:H1">
    <cfRule type="cellIs" dxfId="17" priority="7" operator="equal">
      <formula>"G"</formula>
    </cfRule>
    <cfRule type="cellIs" dxfId="16" priority="8" operator="equal">
      <formula>"Y"</formula>
    </cfRule>
    <cfRule type="cellIs" dxfId="15" priority="9" operator="equal">
      <formula>"R"</formula>
    </cfRule>
  </conditionalFormatting>
  <conditionalFormatting sqref="I1">
    <cfRule type="cellIs" dxfId="14" priority="4" operator="equal">
      <formula>"G"</formula>
    </cfRule>
    <cfRule type="cellIs" dxfId="13" priority="5" operator="equal">
      <formula>"Y"</formula>
    </cfRule>
    <cfRule type="cellIs" dxfId="12" priority="6" operator="equal">
      <formula>"R"</formula>
    </cfRule>
  </conditionalFormatting>
  <conditionalFormatting sqref="O4">
    <cfRule type="cellIs" dxfId="11" priority="1" operator="equal">
      <formula>"G"</formula>
    </cfRule>
    <cfRule type="cellIs" dxfId="10" priority="2" operator="equal">
      <formula>"Y"</formula>
    </cfRule>
    <cfRule type="cellIs" dxfId="9" priority="3" operator="equal">
      <formula>"R"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topLeftCell="A10" zoomScale="70" zoomScaleNormal="70" workbookViewId="0">
      <selection activeCell="J12" sqref="J12"/>
    </sheetView>
  </sheetViews>
  <sheetFormatPr defaultRowHeight="16.2"/>
  <cols>
    <col min="2" max="2" width="9.109375" style="1" bestFit="1" customWidth="1"/>
    <col min="3" max="3" width="17.77734375" style="1" bestFit="1" customWidth="1"/>
    <col min="4" max="4" width="16.77734375" style="1" bestFit="1" customWidth="1"/>
    <col min="5" max="5" width="23.44140625" style="1" customWidth="1"/>
    <col min="6" max="7" width="21.6640625" style="3" customWidth="1"/>
    <col min="8" max="8" width="25.6640625" style="4" customWidth="1"/>
    <col min="9" max="9" width="23.77734375" style="4" customWidth="1"/>
    <col min="10" max="10" width="66.109375" style="28" bestFit="1" customWidth="1"/>
    <col min="11" max="11" width="34.88671875" style="15" bestFit="1" customWidth="1"/>
    <col min="12" max="12" width="37.44140625" style="16" bestFit="1" customWidth="1"/>
    <col min="13" max="13" width="28.88671875" style="16" bestFit="1" customWidth="1"/>
    <col min="14" max="14" width="32.109375" style="15" bestFit="1" customWidth="1"/>
    <col min="15" max="15" width="8.88671875" style="15" bestFit="1" customWidth="1"/>
    <col min="16" max="16" width="9.77734375" style="9" bestFit="1" customWidth="1"/>
    <col min="17" max="17" width="10.21875" style="9" bestFit="1" customWidth="1"/>
    <col min="18" max="18" width="9.77734375" style="9" bestFit="1" customWidth="1"/>
    <col min="19" max="19" width="31.88671875" style="9" bestFit="1" customWidth="1"/>
    <col min="20" max="20" width="30.21875" style="7" bestFit="1" customWidth="1"/>
    <col min="21" max="21" width="8.88671875" style="1"/>
    <col min="22" max="22" width="26.77734375" style="6" bestFit="1" customWidth="1"/>
    <col min="23" max="23" width="18.6640625" customWidth="1"/>
  </cols>
  <sheetData>
    <row r="1" spans="2:22">
      <c r="F1" s="2"/>
      <c r="G1" s="2"/>
      <c r="M1" s="17"/>
      <c r="N1" s="17"/>
      <c r="O1" s="17"/>
    </row>
    <row r="2" spans="2:22" s="5" customFormat="1" ht="24.6">
      <c r="B2" s="38" t="s">
        <v>0</v>
      </c>
      <c r="C2" s="38" t="s">
        <v>1</v>
      </c>
      <c r="D2" s="38" t="s">
        <v>2</v>
      </c>
      <c r="E2" s="39" t="s">
        <v>3</v>
      </c>
      <c r="F2" s="40" t="s">
        <v>10</v>
      </c>
      <c r="G2" s="40" t="s">
        <v>4</v>
      </c>
      <c r="H2" s="40" t="s">
        <v>11</v>
      </c>
      <c r="I2" s="40" t="s">
        <v>5</v>
      </c>
      <c r="J2" s="40" t="s">
        <v>12</v>
      </c>
      <c r="K2" s="18"/>
      <c r="L2" s="19"/>
      <c r="M2" s="19"/>
      <c r="N2" s="18"/>
      <c r="O2" s="20"/>
      <c r="P2" s="14"/>
      <c r="Q2" s="14"/>
      <c r="R2" s="14"/>
      <c r="S2" s="14"/>
      <c r="T2" s="13"/>
      <c r="U2" s="14"/>
      <c r="V2" s="14"/>
    </row>
    <row r="3" spans="2:22" ht="98.4">
      <c r="B3" s="41">
        <v>1</v>
      </c>
      <c r="C3" s="42">
        <v>43955</v>
      </c>
      <c r="D3" s="41">
        <v>6001</v>
      </c>
      <c r="E3" s="43" t="s">
        <v>6</v>
      </c>
      <c r="F3" s="44">
        <v>65535</v>
      </c>
      <c r="G3" s="45">
        <v>37355</v>
      </c>
      <c r="H3" s="45">
        <v>24851</v>
      </c>
      <c r="I3" s="44">
        <v>49928</v>
      </c>
      <c r="J3" s="46" t="s">
        <v>13</v>
      </c>
      <c r="K3" s="22"/>
      <c r="M3" s="23"/>
      <c r="N3" s="21"/>
      <c r="O3" s="24"/>
      <c r="T3" s="8"/>
      <c r="U3" s="9"/>
    </row>
    <row r="4" spans="2:22" ht="73.8">
      <c r="B4" s="47">
        <v>2</v>
      </c>
      <c r="C4" s="41" t="s">
        <v>7</v>
      </c>
      <c r="D4" s="41">
        <v>6001</v>
      </c>
      <c r="E4" s="48" t="s">
        <v>8</v>
      </c>
      <c r="F4" s="44">
        <v>16266</v>
      </c>
      <c r="G4" s="45">
        <v>9400</v>
      </c>
      <c r="H4" s="45">
        <v>32417</v>
      </c>
      <c r="I4" s="44">
        <v>49928</v>
      </c>
      <c r="J4" s="46" t="s">
        <v>14</v>
      </c>
      <c r="K4" s="22"/>
      <c r="M4" s="23"/>
      <c r="N4" s="21"/>
      <c r="O4" s="25"/>
      <c r="T4" s="8"/>
      <c r="U4" s="10"/>
    </row>
    <row r="5" spans="2:22" ht="24.6">
      <c r="B5" s="41">
        <v>3</v>
      </c>
      <c r="C5" s="42">
        <v>43969</v>
      </c>
      <c r="D5" s="41">
        <v>6001</v>
      </c>
      <c r="E5" s="43" t="s">
        <v>9</v>
      </c>
      <c r="F5" s="44">
        <v>16266</v>
      </c>
      <c r="G5" s="45">
        <v>9400</v>
      </c>
      <c r="H5" s="45">
        <v>5047</v>
      </c>
      <c r="I5" s="44">
        <v>3119</v>
      </c>
      <c r="J5" s="46" t="s">
        <v>15</v>
      </c>
      <c r="K5" s="22"/>
      <c r="L5" s="23"/>
      <c r="M5" s="23"/>
      <c r="N5" s="21"/>
      <c r="O5" s="25"/>
      <c r="T5" s="8"/>
    </row>
    <row r="6" spans="2:22" ht="49.2">
      <c r="B6" s="41">
        <v>4</v>
      </c>
      <c r="C6" s="42">
        <v>43972</v>
      </c>
      <c r="D6" s="41">
        <v>6002</v>
      </c>
      <c r="E6" s="49" t="s">
        <v>17</v>
      </c>
      <c r="F6" s="44">
        <v>16266</v>
      </c>
      <c r="G6" s="45">
        <v>9400</v>
      </c>
      <c r="H6" s="50">
        <v>49304</v>
      </c>
      <c r="I6" s="44">
        <v>9500</v>
      </c>
      <c r="J6" s="46" t="s">
        <v>16</v>
      </c>
      <c r="K6" s="22"/>
      <c r="L6" s="23"/>
      <c r="M6" s="23"/>
      <c r="N6" s="26"/>
      <c r="O6" s="25"/>
      <c r="T6" s="8"/>
    </row>
    <row r="7" spans="2:22" ht="49.2">
      <c r="B7" s="41">
        <v>5</v>
      </c>
      <c r="C7" s="41">
        <v>20200526</v>
      </c>
      <c r="D7" s="41">
        <v>6001</v>
      </c>
      <c r="E7" s="43" t="s">
        <v>18</v>
      </c>
      <c r="F7" s="44">
        <v>16266</v>
      </c>
      <c r="G7" s="51">
        <v>9400</v>
      </c>
      <c r="H7" s="45">
        <v>18397</v>
      </c>
      <c r="I7" s="44">
        <v>3119</v>
      </c>
      <c r="J7" s="46" t="s">
        <v>22</v>
      </c>
      <c r="K7" s="21"/>
      <c r="M7" s="23"/>
      <c r="N7" s="26"/>
      <c r="O7" s="25"/>
      <c r="T7" s="8"/>
      <c r="V7" s="11"/>
    </row>
    <row r="8" spans="2:22" ht="73.8">
      <c r="B8" s="41">
        <v>6</v>
      </c>
      <c r="C8" s="41">
        <v>20200526</v>
      </c>
      <c r="D8" s="41">
        <v>6001</v>
      </c>
      <c r="E8" s="48" t="s">
        <v>19</v>
      </c>
      <c r="F8" s="44" t="s">
        <v>24</v>
      </c>
      <c r="G8" s="45">
        <v>9400</v>
      </c>
      <c r="H8" s="45">
        <v>27554</v>
      </c>
      <c r="I8" s="44">
        <v>49982</v>
      </c>
      <c r="J8" s="46" t="s">
        <v>20</v>
      </c>
      <c r="K8" s="22"/>
      <c r="L8" s="23"/>
      <c r="M8" s="23"/>
      <c r="N8" s="26"/>
      <c r="O8" s="25"/>
      <c r="T8" s="8"/>
      <c r="U8" s="9"/>
      <c r="V8" s="12"/>
    </row>
    <row r="9" spans="2:22" s="37" customFormat="1" ht="98.4">
      <c r="B9" s="52">
        <v>8</v>
      </c>
      <c r="C9" s="52">
        <v>20200527</v>
      </c>
      <c r="D9" s="52">
        <v>6002</v>
      </c>
      <c r="E9" s="53" t="s">
        <v>21</v>
      </c>
      <c r="F9" s="54">
        <v>16266</v>
      </c>
      <c r="G9" s="55">
        <v>9400</v>
      </c>
      <c r="H9" s="55">
        <v>100</v>
      </c>
      <c r="I9" s="54">
        <v>43147</v>
      </c>
      <c r="J9" s="56" t="s">
        <v>23</v>
      </c>
      <c r="K9" s="29"/>
      <c r="L9" s="30"/>
      <c r="M9" s="30"/>
      <c r="N9" s="31"/>
      <c r="O9" s="32"/>
      <c r="P9" s="33"/>
      <c r="Q9" s="33"/>
      <c r="R9" s="33"/>
      <c r="S9" s="33"/>
      <c r="T9" s="34"/>
      <c r="U9" s="35"/>
      <c r="V9" s="36"/>
    </row>
    <row r="10" spans="2:22" ht="98.4">
      <c r="B10" s="41">
        <v>9</v>
      </c>
      <c r="C10" s="52">
        <v>20200529</v>
      </c>
      <c r="D10" s="52">
        <v>6002</v>
      </c>
      <c r="E10" s="53" t="s">
        <v>21</v>
      </c>
      <c r="F10" s="54">
        <v>16266</v>
      </c>
      <c r="G10" s="55">
        <v>9400</v>
      </c>
      <c r="H10" s="55">
        <v>100</v>
      </c>
      <c r="I10" s="54">
        <v>43147</v>
      </c>
      <c r="J10" s="56" t="s">
        <v>23</v>
      </c>
      <c r="K10" s="22"/>
      <c r="M10" s="23"/>
      <c r="N10" s="21"/>
      <c r="O10" s="25"/>
      <c r="T10" s="8"/>
      <c r="U10" s="9"/>
    </row>
    <row r="11" spans="2:22" ht="73.8">
      <c r="B11" s="41">
        <v>10</v>
      </c>
      <c r="C11" s="41">
        <v>20200601</v>
      </c>
      <c r="D11" s="41">
        <v>6001</v>
      </c>
      <c r="E11" s="48" t="s">
        <v>27</v>
      </c>
      <c r="F11" s="44">
        <v>16266</v>
      </c>
      <c r="G11" s="45">
        <v>9400</v>
      </c>
      <c r="H11" s="45">
        <v>3695</v>
      </c>
      <c r="I11" s="44">
        <v>23623</v>
      </c>
      <c r="J11" s="46" t="s">
        <v>25</v>
      </c>
      <c r="K11" s="22"/>
      <c r="L11" s="23"/>
      <c r="M11" s="23"/>
      <c r="N11" s="26"/>
      <c r="O11" s="25"/>
      <c r="T11" s="8"/>
    </row>
    <row r="12" spans="2:22" ht="73.8">
      <c r="B12" s="41">
        <v>11</v>
      </c>
      <c r="C12" s="41">
        <v>20200601</v>
      </c>
      <c r="D12" s="41">
        <v>6001</v>
      </c>
      <c r="E12" s="48" t="s">
        <v>27</v>
      </c>
      <c r="F12" s="44">
        <v>16266</v>
      </c>
      <c r="G12" s="45">
        <v>9400</v>
      </c>
      <c r="H12" s="45">
        <v>34933</v>
      </c>
      <c r="I12" s="44">
        <v>57341</v>
      </c>
      <c r="J12" s="46" t="s">
        <v>26</v>
      </c>
      <c r="K12" s="21"/>
      <c r="L12" s="27"/>
      <c r="M12" s="27"/>
      <c r="N12" s="21"/>
      <c r="O12" s="25"/>
      <c r="T12" s="8"/>
    </row>
    <row r="13" spans="2:22" ht="98.4">
      <c r="B13" s="41">
        <v>12</v>
      </c>
      <c r="C13" s="41">
        <v>20200603</v>
      </c>
      <c r="D13" s="41">
        <v>6002</v>
      </c>
      <c r="E13" s="48" t="s">
        <v>28</v>
      </c>
      <c r="F13" s="44">
        <v>16266</v>
      </c>
      <c r="G13" s="45">
        <v>9400</v>
      </c>
      <c r="H13" s="45">
        <v>60792</v>
      </c>
      <c r="I13" s="44">
        <v>30493</v>
      </c>
      <c r="J13" s="46" t="s">
        <v>29</v>
      </c>
    </row>
    <row r="14" spans="2:22" ht="98.4">
      <c r="B14" s="41">
        <v>13</v>
      </c>
      <c r="C14" s="41">
        <v>20200604</v>
      </c>
      <c r="D14" s="41">
        <v>6002</v>
      </c>
      <c r="E14" s="48" t="s">
        <v>9</v>
      </c>
      <c r="F14" s="44">
        <v>16266</v>
      </c>
      <c r="G14" s="45">
        <v>9400</v>
      </c>
      <c r="H14" s="45">
        <v>7627</v>
      </c>
      <c r="I14" s="44">
        <v>58024</v>
      </c>
      <c r="J14" s="46" t="s">
        <v>30</v>
      </c>
    </row>
    <row r="15" spans="2:22" ht="123">
      <c r="B15" s="41">
        <v>13</v>
      </c>
      <c r="C15" s="41">
        <v>20200616</v>
      </c>
      <c r="D15" s="41">
        <v>6002</v>
      </c>
      <c r="E15" s="48" t="s">
        <v>21</v>
      </c>
      <c r="F15" s="44">
        <v>16266</v>
      </c>
      <c r="G15" s="45">
        <v>9400</v>
      </c>
      <c r="H15" s="45">
        <v>44980</v>
      </c>
      <c r="I15" s="44">
        <v>29374</v>
      </c>
      <c r="J15" s="46" t="s">
        <v>31</v>
      </c>
    </row>
  </sheetData>
  <phoneticPr fontId="2" type="noConversion"/>
  <conditionalFormatting sqref="O2:O12 P2:V2">
    <cfRule type="cellIs" dxfId="8" priority="7" operator="equal">
      <formula>"G"</formula>
    </cfRule>
    <cfRule type="cellIs" dxfId="7" priority="8" operator="equal">
      <formula>"Y"</formula>
    </cfRule>
    <cfRule type="cellIs" dxfId="6" priority="9" operator="equal">
      <formula>"R"</formula>
    </cfRule>
  </conditionalFormatting>
  <conditionalFormatting sqref="F2:I2">
    <cfRule type="cellIs" dxfId="5" priority="4" operator="equal">
      <formula>"G"</formula>
    </cfRule>
    <cfRule type="cellIs" dxfId="4" priority="5" operator="equal">
      <formula>"Y"</formula>
    </cfRule>
    <cfRule type="cellIs" dxfId="3" priority="6" operator="equal">
      <formula>"R"</formula>
    </cfRule>
  </conditionalFormatting>
  <conditionalFormatting sqref="J2">
    <cfRule type="cellIs" dxfId="2" priority="1" operator="equal">
      <formula>"G"</formula>
    </cfRule>
    <cfRule type="cellIs" dxfId="1" priority="2" operator="equal">
      <formula>"Y"</formula>
    </cfRule>
    <cfRule type="cellIs" dxfId="0" priority="3" operator="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20200619總版本</vt:lpstr>
      <vt:lpstr>20200619引擎單體</vt:lpstr>
      <vt:lpstr>20200619整車</vt:lpstr>
      <vt:lpstr>20200619AKA1</vt:lpstr>
      <vt:lpstr>20200407重新整理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2021-04-22T03:59:33Z</dcterms:modified>
</cp:coreProperties>
</file>