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Data" sheetId="1" r:id="rId4"/>
    <sheet state="visible" name="&quot;Yes&quot;" sheetId="2" r:id="rId5"/>
    <sheet state="visible" name="Appendix" sheetId="3" r:id="rId6"/>
    <sheet state="visible" name="Pie Chart" sheetId="4" r:id="rId7"/>
    <sheet state="visible" name="data-cleanup" sheetId="5" r:id="rId8"/>
  </sheets>
  <definedNames/>
  <calcPr/>
</workbook>
</file>

<file path=xl/sharedStrings.xml><?xml version="1.0" encoding="utf-8"?>
<sst xmlns="http://schemas.openxmlformats.org/spreadsheetml/2006/main" count="696" uniqueCount="265">
  <si>
    <t>Description</t>
  </si>
  <si>
    <t>folio</t>
  </si>
  <si>
    <t xml:space="preserve">Evidence of oral transmission? </t>
  </si>
  <si>
    <t>Some say it is not good to distil in this &lt;tl&gt;&lt;m&gt;copper&lt;/m&gt;</t>
  </si>
  <si>
    <t>003v</t>
  </si>
  <si>
    <t>yes</t>
  </si>
  <si>
    <t>according to the common saying. &lt;pa&gt;Beans&lt;/pa&gt;</t>
  </si>
  <si>
    <t>009r</t>
  </si>
  <si>
    <t>is natural, others say that it is a secret of &lt;pro&gt;ancient lapidaries&lt;/pro&gt;</t>
  </si>
  <si>
    <t>012v</t>
  </si>
  <si>
    <t>that is lost, others say that it is &lt;m&gt;refired enamel&lt;/m&gt;. And by means</t>
  </si>
  <si>
    <t>&lt;ab&gt;It is said that if one calls a &lt;al&gt;snake&lt;/al&gt; in Greek, saying</t>
  </si>
  <si>
    <t>013v</t>
  </si>
  <si>
    <t>all in one go but in two &amp;amp; ramming each time, saying that each</t>
  </si>
  <si>
    <t>018r</t>
  </si>
  <si>
    <t>&lt;head&gt;Common saying&lt;/head&gt;</t>
  </si>
  <si>
    <t>020v</t>
  </si>
  <si>
    <t>&lt;ab&gt;Some say that one should remove the ball if the &lt;wp&gt;cannon&lt;/wp&gt; is loaded</t>
  </si>
  <si>
    <t>021v</t>
  </si>
  <si>
    <t>wall, some say, &lt;del&gt;for&lt;/del&gt; that is, as if at an</t>
  </si>
  <si>
    <t>025r</t>
  </si>
  <si>
    <t>&lt;ab&gt;&lt;pro&gt;Apothecaries&lt;/pro&gt; say that anything which does not adhere to</t>
  </si>
  <si>
    <t>029v</t>
  </si>
  <si>
    <t>to a certain place and back, he cannot say boot without spur four times</t>
  </si>
  <si>
    <t>034r</t>
  </si>
  <si>
    <t>&lt;ab&gt;&lt;mark&gt;X&lt;/mark&gt; If he tries to say&lt;del&gt;&lt;fr&gt;a&lt;/fr&gt;&lt;/del&gt;&lt;comment rid="c_034r_04"/&gt; it,</t>
  </si>
  <si>
    <t>&lt;ab&gt;One says that in &lt;pl&gt;Lorraine&lt;/pl&gt; &amp;amp; in &lt;pl&gt;Flanders&lt;/pl&gt;</t>
  </si>
  <si>
    <t>036v</t>
  </si>
  <si>
    <t>&lt;ab&gt;One says that rarely a tree planted on &lt;tmp&gt;&lt;pn&gt;St. Paul&lt;/pn&gt;'s</t>
  </si>
  <si>
    <t>038v</t>
  </si>
  <si>
    <t>&lt;m&gt;aquafortis&lt;/m&gt;; however, one says that &lt;md&gt;this corrupts them</t>
  </si>
  <si>
    <t>046r</t>
  </si>
  <si>
    <t>afterward &amp;amp; causes a blackness on them&lt;/md&gt;. One says that &lt;m&gt;oil of</t>
  </si>
  <si>
    <t>in a piece of &lt;m&gt;&lt;al&gt;beef&lt;/al&gt;&lt;/m&gt;, then boiled, rejoins them, as they say.</t>
  </si>
  <si>
    <t>047r</t>
  </si>
  <si>
    <t>&lt;pro&gt;Pewterers&lt;/pro&gt; cast in a &lt;tl&gt;&lt;m&gt;copper&lt;/m&gt; mold&lt;/tl&gt;.&lt;comment rid="c_032v_01"/&gt; One says</t>
  </si>
  <si>
    <t>049r</t>
  </si>
  <si>
    <t>opening the beak, one would say that they are.&lt;comment rid="c_049v_05"/&gt;</t>
  </si>
  <si>
    <t>049v</t>
  </si>
  <si>
    <t>that it does not want for such food (some say one &lt;m&gt;egg yolk&lt;/m&gt; per</t>
  </si>
  <si>
    <t>052r</t>
  </si>
  <si>
    <t>say the same for &lt;m&gt;finely pulverized tripoli&lt;/m&gt; that does not want to</t>
  </si>
  <si>
    <t>068v</t>
  </si>
  <si>
    <t>&lt;ab render="wide"&gt;&lt;emph&gt;The &lt;m&gt;blackest lead&lt;/m&gt;&lt;/emph&gt;, so some say, is the best &amp;amp; the softest</t>
  </si>
  <si>
    <t>072v</t>
  </si>
  <si>
    <t>those who plant the large feet against a slope say that it makes a</t>
  </si>
  <si>
    <t>088r</t>
  </si>
  <si>
    <t>neatly, it will also behave well with &lt;m&gt;copper&lt;/m&gt;. Some say that the</t>
  </si>
  <si>
    <t>088v</t>
  </si>
  <si>
    <t>&lt;ab&gt;&lt;pro&gt;Leadsmiths&lt;/pro&gt; say that making a &lt;al&gt;lizard&lt;/al&gt; die in the</t>
  </si>
  <si>
    <t>098r</t>
  </si>
  <si>
    <t>one says, for &lt;ms&gt;℥&lt;/ms&gt;, this is to be understood: on</t>
  </si>
  <si>
    <t>100v</t>
  </si>
  <si>
    <t>Some say that, mixing the &lt;m&gt;gold&lt;/m&gt; with the &lt;m&gt;pebbles&lt;/m&gt; and the</t>
  </si>
  <si>
    <t>Others say that it is necessary that the &lt;m&gt;gold&lt;/m&gt; be cemented several</t>
  </si>
  <si>
    <t>&lt;pa&gt;&lt;fr&gt;mericoton&lt;/fr&gt; peaches&lt;/pa&gt;, are grafted in clefts. One says</t>
  </si>
  <si>
    <t>105v</t>
  </si>
  <si>
    <t>the cast. Some say that &lt;m&gt;&lt;pl&gt;German&lt;/pl&gt; tokens&lt;/m&gt; &lt;del&gt;are&lt;/del&gt;</t>
  </si>
  <si>
    <t>136v</t>
  </si>
  <si>
    <t>the cast. &lt;pn&gt;&lt;pro&gt;Maistre&lt;/pro&gt; Alexandre&lt;/pn&gt;&lt;comment rid="c_151r_02"/&gt; says that he has never gone wrong</t>
  </si>
  <si>
    <t>151r</t>
  </si>
  <si>
    <t>says that the &lt;pl&gt;Phoenicians&lt;/pl&gt; would come from the &lt;pl&gt;Red Sea&lt;/pl&gt;</t>
  </si>
  <si>
    <t>162r</t>
  </si>
  <si>
    <t>royal prophet says, &lt;del&gt;&lt;la&gt;&lt;bp&gt;Manus&lt;/bp&gt; meae&lt;/la&gt;&lt;/del&gt;</t>
  </si>
  <si>
    <t>166v</t>
  </si>
  <si>
    <t>&lt;m&gt;turpentine oil&lt;/m&gt;, that is to say a &lt;ms&gt;&lt;ms&gt;bucket&lt;/ms&gt; an</t>
  </si>
  <si>
    <t>no</t>
  </si>
  <si>
    <t>&lt;df&gt;&lt;m&gt;soft tin&lt;/m&gt;&lt;/df&gt;, that is to say fine, which has not yet been used.</t>
  </si>
  <si>
    <t>005r</t>
  </si>
  <si>
    <t>you only need to switch them, that is to say put the one that was</t>
  </si>
  <si>
    <t>books, that is to say, the waste book, the sales book, and the ledger,</t>
  </si>
  <si>
    <t>009v</t>
  </si>
  <si>
    <t>&lt;ab&gt;&lt;m&gt;Sublimated arsenic&lt;/m&gt;, that is to say, the white one that is</t>
  </si>
  <si>
    <t>013r</t>
  </si>
  <si>
    <t>to say, kept in &lt;m&gt;musk&lt;/m&gt;, for it &lt;md&gt;comforts quite well&lt;/md&gt;.&lt;/ab&gt;</t>
  </si>
  <si>
    <t>015v</t>
  </si>
  <si>
    <t>long-lasting, so say some. I believe, however, that it is enough to keep</t>
  </si>
  <si>
    <t>016v</t>
  </si>
  <si>
    <t>greenness which they expel on the surface, they redden, that is to say</t>
  </si>
  <si>
    <t>017r</t>
  </si>
  <si>
    <t>&lt;fr&gt;&lt;wp&gt;Arquebus à croc&lt;/wp&gt;&lt;/fr&gt; weighs lx &lt;ms&gt;lb&lt;/ms&gt;, that is to say the large one is</t>
  </si>
  <si>
    <t>019r</t>
  </si>
  <si>
    <t>&lt;ab&gt;To point a &lt;wp&gt;cannon&lt;/wp&gt;, that is to say to take its aim, one needs to take</t>
  </si>
  <si>
    <t>021r</t>
  </si>
  <si>
    <t>the sight, that is to say aim, from the sides before the top, that is to</t>
  </si>
  <si>
    <t>say above the &lt;wp&gt;cannon&lt;/wp&gt;. For by aiming along the top, you will be better</t>
  </si>
  <si>
    <t>that is to say alloyed with a lot of &lt;m&gt;lead&lt;/m&gt;, one puts</t>
  </si>
  <si>
    <t>028v</t>
  </si>
  <si>
    <t>&lt;m&gt;honey&lt;/m&gt;, that is to say a few &lt;ms&gt;drops&lt;/ms&gt; to make it stick. And</t>
  </si>
  <si>
    <t>032r</t>
  </si>
  <si>
    <t>and make it hold against your &lt;bp&gt;forehead&lt;/bp&gt;. Then say to the</t>
  </si>
  <si>
    <t>033v</t>
  </si>
  <si>
    <t>to say boot four times without saying spur, for that is your</t>
  </si>
  <si>
    <t>&amp;amp; after saying</t>
  </si>
  <si>
    <t>034v</t>
  </si>
  <si>
    <t>for the ladies whose bottom hurts, that is to say, the bottom of the</t>
  </si>
  <si>
    <t>036r</t>
  </si>
  <si>
    <t>is to say &lt;pa&gt;wheat&lt;/pa&gt; &lt;del&gt;&lt;fr&gt;fl&lt;/fr&gt;&lt;/del&gt; chaff, in order that the</t>
  </si>
  <si>
    <t>037v</t>
  </si>
  <si>
    <t>mold-like veins which are as if golden or silver. One assays it in the</t>
  </si>
  <si>
    <t>039r</t>
  </si>
  <si>
    <t>say castrate, when they are one or two &lt;ms&gt;&lt;tmp&gt;years&lt;/tmp&gt;&lt;/ms&gt; old, he</t>
  </si>
  <si>
    <t>041v</t>
  </si>
  <si>
    <t>three &lt;ms&gt;lb&lt;/ms&gt; of &lt;m&gt;debris&lt;/m&gt;, that is to say the &lt;m&gt;copper shards</t>
  </si>
  <si>
    <t>044r</t>
  </si>
  <si>
    <t>that is to say iii or 4, or up to 5 &lt;ms&gt;grains&lt;/ms&gt;, mixed with their</t>
  </si>
  <si>
    <t>048r</t>
  </si>
  <si>
    <t>carve in &lt;m&gt;wood&lt;/m&gt;, the secret is first to poach, that is to say to</t>
  </si>
  <si>
    <t>051r</t>
  </si>
  <si>
    <t>it a dozen &amp;amp; a half &lt;m&gt;chicken eggs&lt;/m&gt;, that is to say, the</t>
  </si>
  <si>
    <t>say lx &lt;m&gt;yolks&lt;/m&gt;. And &lt;del&gt;it will be&lt;/del&gt; with this dozen &amp;amp; a</t>
  </si>
  <si>
    <t>half &lt;m&gt;egg yolks&lt;/m&gt; put in &lt;ms&gt;half an ounce&lt;/ms&gt; (others say for lx</t>
  </si>
  <si>
    <t>&lt;m&gt;&lt;al&gt;sheep&lt;/al&gt;&lt;/m&gt;, that is to say, the &lt;m&gt;spongy bone&lt;/m&gt; from the inside,&lt;lb/&gt;</t>
  </si>
  <si>
    <t>053r</t>
  </si>
  <si>
    <t>&lt;ab&gt;They are produced from seed, that is to say eggs, that which is sold</t>
  </si>
  <si>
    <t>053v</t>
  </si>
  <si>
    <t>&lt;ab&gt;It is best that colors in &lt;m&gt;oil&lt;/m&gt; are imbibed, that is to say</t>
  </si>
  <si>
    <t>066r</t>
  </si>
  <si>
    <t>from a honey bee hive&lt;/m&gt;&lt;/tl&gt;, that is to say &lt;m&gt;honey&lt;/m&gt; &amp;amp;</t>
  </si>
  <si>
    <t>066v</t>
  </si>
  <si>
    <t>&lt;m&gt;&lt;fr&gt;tuf&lt;/fr&gt;&lt;/m&gt; or &lt;m&gt;stone&lt;/m&gt;. Since it comes out in large lumps one would say that it starts to take shape as a stone. But when it is wet, it</t>
  </si>
  <si>
    <t>069r</t>
  </si>
  <si>
    <t>not collect &lt;m&gt;gum&lt;/m&gt; with the tip, that is to say that it is totally</t>
  </si>
  <si>
    <t>071v</t>
  </si>
  <si>
    <t>gold color, that is to say &lt;m&gt;minium&lt;/m&gt;, &lt;m&gt;massicot&lt;/m&gt; &amp;amp;</t>
  </si>
  <si>
    <t>085r</t>
  </si>
  <si>
    <t>other pieces, saying that the said &lt;m&gt;glair&lt;/m&gt; makes it come out</t>
  </si>
  <si>
    <t>085v</t>
  </si>
  <si>
    <t>anything. Then, on a &lt;tl&gt;&lt;df&gt;counter bone&lt;/df&gt;&lt;/tl&gt;, that is to say a piece of</t>
  </si>
  <si>
    <t>091r</t>
  </si>
  <si>
    <t>remelt it, but it will be breakable. And if you want to assay if it is</t>
  </si>
  <si>
    <t>092v</t>
  </si>
  <si>
    <t>&lt;ab&gt;It can also be congealed, as I assayed, in &lt;m&gt;aquafortis&lt;/m&gt; which beforehand will have eaten a little &lt;m&gt;silver&lt;/m&gt;.</t>
  </si>
  <si>
    <t>vigor, because being imbibed, it becomes dark. To assay it,</t>
  </si>
  <si>
    <t>093v</t>
  </si>
  <si>
    <t>&lt;ab&gt;It is made of &lt;m&gt;azure&lt;/m&gt; &amp;amp; &lt;m&gt;lake&lt;/m&gt;, which is also assayed</t>
  </si>
  <si>
    <t>one ought to &lt;df&gt;decrepitate&lt;/df&gt; the &lt;m&gt;common salt&lt;/m&gt;, that is to say</t>
  </si>
  <si>
    <t>101r</t>
  </si>
  <si>
    <t>you to say &lt;del&gt;one&lt;/del&gt; &lt;add&gt;9&lt;/add&gt; &lt;ms&gt;paternoster&lt;/ms&gt;,&lt;comment rid="c_114r_05"/&gt; and as you say them,</t>
  </si>
  <si>
    <t>103r</t>
  </si>
  <si>
    <t>composition &lt;ms&gt;&lt;tmp&gt;for the time it takes you to say 8 paternoster&lt;/tmp&gt;&lt;/ms&gt;, and the 3rd time for as long as 7, &amp;amp; thus</t>
  </si>
  <si>
    <t>withstands the fire well, that is to say that it withstands</t>
  </si>
  <si>
    <t>107r</t>
  </si>
  <si>
    <t>that is to say bones and everything. And the remains are found as fresh</t>
  </si>
  <si>
    <t>109v</t>
  </si>
  <si>
    <t>ought to release easily. That is to say, widening on the outside, in order that</t>
  </si>
  <si>
    <t>114r</t>
  </si>
  <si>
    <t>is to say, i &lt;ms&gt;℥&lt;/ms&gt; of &lt;m&gt;looking-glass tin&lt;/m&gt; in</t>
  </si>
  <si>
    <t>118r</t>
  </si>
  <si>
    <t>say that one needs to reheat it again on a good fire and redden it.</t>
  </si>
  <si>
    <t>119v</t>
  </si>
  <si>
    <t>&lt;m&gt;Saltpeter&lt;/m&gt;, &lt;ms&gt;half&lt;/ms&gt;, that is to say 1</t>
  </si>
  <si>
    <t>123r</t>
  </si>
  <si>
    <t>&lt;m&gt;Sal ammoniac&lt;/m&gt;, &lt;ms&gt;as much as &lt;m&gt;borax&lt;/m&gt;&lt;/ms&gt;, that is to say 1</t>
  </si>
  <si>
    <t>&lt;ms&gt;half of the others&lt;/ms&gt;, that is to say, as much together as the</t>
  </si>
  <si>
    <t>134v</t>
  </si>
  <si>
    <t>the medal, that is to say from the middle of the gate to the medal. But</t>
  </si>
  <si>
    <t>136r</t>
  </si>
  <si>
    <t>that is to say what is between the two shells, in order that the &lt;m&gt;sand&lt;/m&gt;</t>
  </si>
  <si>
    <t>144r</t>
  </si>
  <si>
    <t>its belly, one needs to divide in three, as you see. That is to say, you</t>
  </si>
  <si>
    <t>146v</t>
  </si>
  <si>
    <t>well the front &amp;amp; back legs, that is to say the part underneath &amp;amp;</t>
  </si>
  <si>
    <t>back shell, &lt;del&gt;it is&lt;/del&gt; that is to say, the &lt;tl&gt;mold&lt;/tl&gt; on top,</t>
  </si>
  <si>
    <t>147r</t>
  </si>
  <si>
    <t>it had crusted, I reheated it, that is to say</t>
  </si>
  <si>
    <t>147v</t>
  </si>
  <si>
    <t>&lt;m&gt;glue&lt;/m&gt;, &amp;amp; once dry, that is to say the feet, repair with this.</t>
  </si>
  <si>
    <t>156v</t>
  </si>
  <si>
    <t>Some &lt;pro&gt;goldsmiths&lt;/pro&gt; assay it on &lt;m&gt;gold, thinly beaten</t>
  </si>
  <si>
    <t>157r</t>
  </si>
  <si>
    <t>&lt;tl&gt;&lt;fr&gt;chaple&lt;/fr&gt;&lt;/tl&gt;&lt;/m&gt;. But it is better to assay it on a &lt;m&gt;gold</t>
  </si>
  <si>
    <t>ingot&lt;/m&gt;. And also assay your substances in large or fantastical work,</t>
  </si>
  <si>
    <t>&lt;pn&gt;Herodotus&lt;/pn&gt;, on the first page of &lt;el&gt;Clio&lt;/el&gt;, says that the</t>
  </si>
  <si>
    <t>&lt;pn&gt;Herodotus&lt;/pn&gt;, on the third page, says that &lt;pn&gt;Gyges&lt;/pn&gt;&lt;comment rid="c_162r_11"/&gt;</t>
  </si>
  <si>
    <t>&lt;m&gt;&lt;fr&gt;ben&lt;/fr&gt; oil&lt;/m&gt;, that is to say, a &lt;env&gt;&lt;tl&gt;&lt;m&gt;silver&lt;/m&gt;</t>
  </si>
  <si>
    <t>163r</t>
  </si>
  <si>
    <t>not say the &lt;pro&gt;weaver&lt;/pro&gt; has made a cloth or precious stuff, even</t>
  </si>
  <si>
    <t>166r</t>
  </si>
  <si>
    <t>balls of thread? Will one say the &lt;pro&gt;mason&lt;/pro&gt; has not made a</t>
  </si>
  <si>
    <t>&lt;tl&gt;bottle&lt;/tl&gt;, that is to say, the mouth, with a &lt;tl&gt;tile&lt;/tl&gt;, then unstop</t>
  </si>
  <si>
    <t>say flat &amp;amp; smooth on one side &amp;amp; hollow on the other. And having</t>
  </si>
  <si>
    <t>169v</t>
  </si>
  <si>
    <t>Yes</t>
  </si>
  <si>
    <t>No</t>
  </si>
  <si>
    <t>Total</t>
  </si>
  <si>
    <t>File</t>
  </si>
  <si>
    <t>get fol. from file name</t>
  </si>
  <si>
    <t>C:\Users\naomi\Github\m-k-manuscript-data\ms-xml\tl\tl_p003v_preTEI.xml</t>
  </si>
  <si>
    <t>C:\Users\naomi\Github\m-k-manuscript-data\ms-xml\tl\tl_p005r_preTEI.xml</t>
  </si>
  <si>
    <t>C:\Users\naomi\Github\m-k-manuscript-data\ms-xml\tl\tl_p009r_preTEI.xml</t>
  </si>
  <si>
    <t>C:\Users\naomi\Github\m-k-manuscript-data\ms-xml\tl\tl_p009v_preTEI.xml</t>
  </si>
  <si>
    <t>C:\Users\naomi\Github\m-k-manuscript-data\ms-xml\tl\tl_p012v_preTEI.xml</t>
  </si>
  <si>
    <t>C:\Users\naomi\Github\m-k-manuscript-data\ms-xml\tl\tl_p013r_preTEI.xml</t>
  </si>
  <si>
    <t>C:\Users\naomi\Github\m-k-manuscript-data\ms-xml\tl\tl_p013v_preTEI.xml</t>
  </si>
  <si>
    <t>C:\Users\naomi\Github\m-k-manuscript-data\ms-xml\tl\tl_p015v_preTEI.xml</t>
  </si>
  <si>
    <t>C:\Users\naomi\Github\m-k-manuscript-data\ms-xml\tl\tl_p016v_preTEI.xml</t>
  </si>
  <si>
    <t>C:\Users\naomi\Github\m-k-manuscript-data\ms-xml\tl\tl_p017r_preTEI.xml</t>
  </si>
  <si>
    <t>C:\Users\naomi\Github\m-k-manuscript-data\ms-xml\tl\tl_p018r_preTEI.xml</t>
  </si>
  <si>
    <t>C:\Users\naomi\Github\m-k-manuscript-data\ms-xml\tl\tl_p019r_preTEI.xml</t>
  </si>
  <si>
    <t>C:\Users\naomi\Github\m-k-manuscript-data\ms-xml\tl\tl_p020v_preTEI.xml</t>
  </si>
  <si>
    <t>C:\Users\naomi\Github\m-k-manuscript-data\ms-xml\tl\tl_p021r_preTEI.xml</t>
  </si>
  <si>
    <t>C:\Users\naomi\Github\m-k-manuscript-data\ms-xml\tl\tl_p021v_preTEI.xml</t>
  </si>
  <si>
    <t>C:\Users\naomi\Github\m-k-manuscript-data\ms-xml\tl\tl_p025r_preTEI.xml</t>
  </si>
  <si>
    <t>C:\Users\naomi\Github\m-k-manuscript-data\ms-xml\tl\tl_p028v_preTEI.xml</t>
  </si>
  <si>
    <t>C:\Users\naomi\Github\m-k-manuscript-data\ms-xml\tl\tl_p029v_preTEI.xml</t>
  </si>
  <si>
    <t>C:\Users\naomi\Github\m-k-manuscript-data\ms-xml\tl\tl_p032r_preTEI.xml</t>
  </si>
  <si>
    <t>C:\Users\naomi\Github\m-k-manuscript-data\ms-xml\tl\tl_p033v_preTEI.xml</t>
  </si>
  <si>
    <t>C:\Users\naomi\Github\m-k-manuscript-data\ms-xml\tl\tl_p034r_preTEI.xml</t>
  </si>
  <si>
    <t>C:\Users\naomi\Github\m-k-manuscript-data\ms-xml\tl\tl_p034v_preTEI.xml</t>
  </si>
  <si>
    <t>C:\Users\naomi\Github\m-k-manuscript-data\ms-xml\tl\tl_p036r_preTEI.xml</t>
  </si>
  <si>
    <t>C:\Users\naomi\Github\m-k-manuscript-data\ms-xml\tl\tl_p036v_preTEI.xml</t>
  </si>
  <si>
    <t>C:\Users\naomi\Github\m-k-manuscript-data\ms-xml\tl\tl_p037v_preTEI.xml</t>
  </si>
  <si>
    <t>C:\Users\naomi\Github\m-k-manuscript-data\ms-xml\tl\tl_p038v_preTEI.xml</t>
  </si>
  <si>
    <t>C:\Users\naomi\Github\m-k-manuscript-data\ms-xml\tl\tl_p039r_preTEI.xml</t>
  </si>
  <si>
    <t>C:\Users\naomi\Github\m-k-manuscript-data\ms-xml\tl\tl_p041v_preTEI.xml</t>
  </si>
  <si>
    <t>C:\Users\naomi\Github\m-k-manuscript-data\ms-xml\tl\tl_p044r_preTEI.xml</t>
  </si>
  <si>
    <t>C:\Users\naomi\Github\m-k-manuscript-data\ms-xml\tl\tl_p046r_preTEI.xml</t>
  </si>
  <si>
    <t>C:\Users\naomi\Github\m-k-manuscript-data\ms-xml\tl\tl_p047r_preTEI.xml</t>
  </si>
  <si>
    <t>C:\Users\naomi\Github\m-k-manuscript-data\ms-xml\tl\tl_p048r_preTEI.xml</t>
  </si>
  <si>
    <t>C:\Users\naomi\Github\m-k-manuscript-data\ms-xml\tl\tl_p049r_preTEI.xml</t>
  </si>
  <si>
    <t>C:\Users\naomi\Github\m-k-manuscript-data\ms-xml\tl\tl_p049v_preTEI.xml</t>
  </si>
  <si>
    <t>C:\Users\naomi\Github\m-k-manuscript-data\ms-xml\tl\tl_p051r_preTEI.xml</t>
  </si>
  <si>
    <t>C:\Users\naomi\Github\m-k-manuscript-data\ms-xml\tl\tl_p052r_preTEI.xml</t>
  </si>
  <si>
    <t>C:\Users\naomi\Github\m-k-manuscript-data\ms-xml\tl\tl_p053r_preTEI.xml</t>
  </si>
  <si>
    <t>C:\Users\naomi\Github\m-k-manuscript-data\ms-xml\tl\tl_p053v_preTEI.xml</t>
  </si>
  <si>
    <t>C:\Users\naomi\Github\m-k-manuscript-data\ms-xml\tl\tl_p066r_preTEI.xml</t>
  </si>
  <si>
    <t>C:\Users\naomi\Github\m-k-manuscript-data\ms-xml\tl\tl_p066v_preTEI.xml</t>
  </si>
  <si>
    <t>C:\Users\naomi\Github\m-k-manuscript-data\ms-xml\tl\tl_p068v_preTEI.xml</t>
  </si>
  <si>
    <t>C:\Users\naomi\Github\m-k-manuscript-data\ms-xml\tl\tl_p069r_preTEI.xml</t>
  </si>
  <si>
    <t>C:\Users\naomi\Github\m-k-manuscript-data\ms-xml\tl\tl_p071v_preTEI.xml</t>
  </si>
  <si>
    <t>C:\Users\naomi\Github\m-k-manuscript-data\ms-xml\tl\tl_p072v_preTEI.xml</t>
  </si>
  <si>
    <t>C:\Users\naomi\Github\m-k-manuscript-data\ms-xml\tl\tl_p085r_preTEI.xml</t>
  </si>
  <si>
    <t>C:\Users\naomi\Github\m-k-manuscript-data\ms-xml\tl\tl_p085v_preTEI.xml</t>
  </si>
  <si>
    <t>C:\Users\naomi\Github\m-k-manuscript-data\ms-xml\tl\tl_p088r_preTEI.xml</t>
  </si>
  <si>
    <t>C:\Users\naomi\Github\m-k-manuscript-data\ms-xml\tl\tl_p088v_preTEI.xml</t>
  </si>
  <si>
    <t>C:\Users\naomi\Github\m-k-manuscript-data\ms-xml\tl\tl_p091r_preTEI.xml</t>
  </si>
  <si>
    <t>C:\Users\naomi\Github\m-k-manuscript-data\ms-xml\tl\tl_p092v_preTEI.xml</t>
  </si>
  <si>
    <t>C:\Users\naomi\Github\m-k-manuscript-data\ms-xml\tl\tl_p093v_preTEI.xml</t>
  </si>
  <si>
    <t>C:\Users\naomi\Github\m-k-manuscript-data\ms-xml\tl\tl_p098r_preTEI.xml</t>
  </si>
  <si>
    <t>C:\Users\naomi\Github\m-k-manuscript-data\ms-xml\tl\tl_p100v_preTEI.xml</t>
  </si>
  <si>
    <t>C:\Users\naomi\Github\m-k-manuscript-data\ms-xml\tl\tl_p101r_preTEI.xml</t>
  </si>
  <si>
    <t>C:\Users\naomi\Github\m-k-manuscript-data\ms-xml\tl\tl_p103r_preTEI.xml</t>
  </si>
  <si>
    <t>C:\Users\naomi\Github\m-k-manuscript-data\ms-xml\tl\tl_p105v_preTEI.xml</t>
  </si>
  <si>
    <t>C:\Users\naomi\Github\m-k-manuscript-data\ms-xml\tl\tl_p107r_preTEI.xml</t>
  </si>
  <si>
    <t>C:\Users\naomi\Github\m-k-manuscript-data\ms-xml\tl\tl_p109v_preTEI.xml</t>
  </si>
  <si>
    <t>C:\Users\naomi\Github\m-k-manuscript-data\ms-xml\tl\tl_p114r_preTEI.xml</t>
  </si>
  <si>
    <t>C:\Users\naomi\Github\m-k-manuscript-data\ms-xml\tl\tl_p118r_preTEI.xml</t>
  </si>
  <si>
    <t>C:\Users\naomi\Github\m-k-manuscript-data\ms-xml\tl\tl_p119v_preTEI.xml</t>
  </si>
  <si>
    <t>C:\Users\naomi\Github\m-k-manuscript-data\ms-xml\tl\tl_p123r_preTEI.xml</t>
  </si>
  <si>
    <t>C:\Users\naomi\Github\m-k-manuscript-data\ms-xml\tl\tl_p134v_preTEI.xml</t>
  </si>
  <si>
    <t>C:\Users\naomi\Github\m-k-manuscript-data\ms-xml\tl\tl_p136r_preTEI.xml</t>
  </si>
  <si>
    <t>C:\Users\naomi\Github\m-k-manuscript-data\ms-xml\tl\tl_p136v_preTEI.xml</t>
  </si>
  <si>
    <t>C:\Users\naomi\Github\m-k-manuscript-data\ms-xml\tl\tl_p144r_preTEI.xml</t>
  </si>
  <si>
    <t>C:\Users\naomi\Github\m-k-manuscript-data\ms-xml\tl\tl_p146v_preTEI.xml</t>
  </si>
  <si>
    <t>C:\Users\naomi\Github\m-k-manuscript-data\ms-xml\tl\tl_p147r_preTEI.xml</t>
  </si>
  <si>
    <t>C:\Users\naomi\Github\m-k-manuscript-data\ms-xml\tl\tl_p147v_preTEI.xml</t>
  </si>
  <si>
    <t>C:\Users\naomi\Github\m-k-manuscript-data\ms-xml\tl\tl_p151r_preTEI.xml</t>
  </si>
  <si>
    <t>C:\Users\naomi\Github\m-k-manuscript-data\ms-xml\tl\tl_p156v_preTEI.xml</t>
  </si>
  <si>
    <t>C:\Users\naomi\Github\m-k-manuscript-data\ms-xml\tl\tl_p157r_preTEI.xml</t>
  </si>
  <si>
    <t>C:\Users\naomi\Github\m-k-manuscript-data\ms-xml\tl\tl_p162r_preTEI.xml</t>
  </si>
  <si>
    <t>C:\Users\naomi\Github\m-k-manuscript-data\ms-xml\tl\tl_p163r_preTEI.xml</t>
  </si>
  <si>
    <t>C:\Users\naomi\Github\m-k-manuscript-data\ms-xml\tl\tl_p166r_preTEI.xml</t>
  </si>
  <si>
    <t>C:\Users\naomi\Github\m-k-manuscript-data\ms-xml\tl\tl_p166v_preTEI.xml</t>
  </si>
  <si>
    <t>C:\Users\naomi\Github\m-k-manuscript-data\ms-xml\tl\tl_p169v_preTEI.xml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</si>
</sst>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theme="1"/>
      <name val="Times New Roman"/>
    </font>
    <font>
      <color theme="1"/>
      <name val="Times New Roman"/>
    </font>
    <font>
      <b/>
      <color rgb="FF333333"/>
      <name val="Verdana"/>
    </font>
    <font>
      <color rgb="FF333333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BCBCBC"/>
        <bgColor rgb="FFBCBCBC"/>
      </patternFill>
    </fill>
    <fill>
      <patternFill patternType="solid">
        <fgColor rgb="FFFAFAFA"/>
        <bgColor rgb="FFFAFAF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shrinkToFit="0" wrapText="1"/>
    </xf>
    <xf borderId="1" fillId="0" fontId="3" numFmtId="0" xfId="0" applyBorder="1" applyFont="1"/>
    <xf borderId="1" fillId="0" fontId="4" numFmtId="0" xfId="0" applyAlignment="1" applyBorder="1" applyFont="1">
      <alignment shrinkToFit="0" wrapText="1"/>
    </xf>
    <xf borderId="1" fillId="0" fontId="4" numFmtId="0" xfId="0" applyBorder="1" applyFont="1"/>
    <xf borderId="0" fillId="0" fontId="4" numFmtId="0" xfId="0" applyFont="1"/>
    <xf borderId="0" fillId="2" fontId="5" numFmtId="0" xfId="0" applyAlignment="1" applyFill="1" applyFont="1">
      <alignment horizontal="left"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3" fontId="6" numFmtId="0" xfId="0" applyAlignment="1" applyFill="1" applyFont="1">
      <alignment horizontal="left"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Percentage of Oral Transmission with the Word "Say"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B4A7D6"/>
              </a:solidFill>
            </c:spPr>
          </c:dPt>
          <c:dPt>
            <c:idx val="1"/>
            <c:spPr>
              <a:solidFill>
                <a:srgbClr val="E6913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'Pie Chart'!$A$1:$A$2</c:f>
            </c:strRef>
          </c:cat>
          <c:val>
            <c:numRef>
              <c:f>'Pie Chart'!$B$1:$B$2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447675</xdr:colOff>
      <xdr:row>1</xdr:row>
      <xdr:rowOff>190500</xdr:rowOff>
    </xdr:from>
    <xdr:ext cx="5438775" cy="3362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0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 t="s">
        <v>5</v>
      </c>
    </row>
    <row r="3">
      <c r="A3" s="4" t="s">
        <v>6</v>
      </c>
      <c r="B3" s="5" t="s">
        <v>7</v>
      </c>
      <c r="C3" s="6" t="s">
        <v>5</v>
      </c>
    </row>
    <row r="4">
      <c r="A4" s="4" t="s">
        <v>8</v>
      </c>
      <c r="B4" s="5" t="s">
        <v>9</v>
      </c>
      <c r="C4" s="6" t="s">
        <v>5</v>
      </c>
    </row>
    <row r="5">
      <c r="A5" s="4" t="s">
        <v>10</v>
      </c>
      <c r="B5" s="5" t="s">
        <v>9</v>
      </c>
      <c r="C5" s="6" t="s">
        <v>5</v>
      </c>
    </row>
    <row r="6">
      <c r="A6" s="4" t="s">
        <v>11</v>
      </c>
      <c r="B6" s="5" t="s">
        <v>12</v>
      </c>
      <c r="C6" s="6" t="s">
        <v>5</v>
      </c>
    </row>
    <row r="7">
      <c r="A7" s="4" t="s">
        <v>13</v>
      </c>
      <c r="B7" s="5" t="s">
        <v>14</v>
      </c>
      <c r="C7" s="6" t="s">
        <v>5</v>
      </c>
    </row>
    <row r="8">
      <c r="A8" s="4" t="s">
        <v>15</v>
      </c>
      <c r="B8" s="5" t="s">
        <v>16</v>
      </c>
      <c r="C8" s="6" t="s">
        <v>5</v>
      </c>
    </row>
    <row r="9">
      <c r="A9" s="4" t="s">
        <v>17</v>
      </c>
      <c r="B9" s="5" t="s">
        <v>18</v>
      </c>
      <c r="C9" s="6" t="s">
        <v>5</v>
      </c>
    </row>
    <row r="10">
      <c r="A10" s="4" t="s">
        <v>19</v>
      </c>
      <c r="B10" s="5" t="s">
        <v>20</v>
      </c>
      <c r="C10" s="6" t="s">
        <v>5</v>
      </c>
    </row>
    <row r="11">
      <c r="A11" s="4" t="s">
        <v>21</v>
      </c>
      <c r="B11" s="5" t="s">
        <v>22</v>
      </c>
      <c r="C11" s="6" t="s">
        <v>5</v>
      </c>
    </row>
    <row r="12">
      <c r="A12" s="4" t="s">
        <v>23</v>
      </c>
      <c r="B12" s="5" t="s">
        <v>24</v>
      </c>
      <c r="C12" s="6" t="s">
        <v>5</v>
      </c>
    </row>
    <row r="13">
      <c r="A13" s="4" t="s">
        <v>25</v>
      </c>
      <c r="B13" s="5" t="s">
        <v>24</v>
      </c>
      <c r="C13" s="6" t="s">
        <v>5</v>
      </c>
    </row>
    <row r="14">
      <c r="A14" s="4" t="s">
        <v>26</v>
      </c>
      <c r="B14" s="5" t="s">
        <v>27</v>
      </c>
      <c r="C14" s="6" t="s">
        <v>5</v>
      </c>
    </row>
    <row r="15">
      <c r="A15" s="4" t="s">
        <v>28</v>
      </c>
      <c r="B15" s="5" t="s">
        <v>29</v>
      </c>
      <c r="C15" s="6" t="s">
        <v>5</v>
      </c>
    </row>
    <row r="16">
      <c r="A16" s="4" t="s">
        <v>30</v>
      </c>
      <c r="B16" s="5" t="s">
        <v>31</v>
      </c>
      <c r="C16" s="6" t="s">
        <v>5</v>
      </c>
    </row>
    <row r="17">
      <c r="A17" s="4" t="s">
        <v>32</v>
      </c>
      <c r="B17" s="5" t="s">
        <v>31</v>
      </c>
      <c r="C17" s="6" t="s">
        <v>5</v>
      </c>
    </row>
    <row r="18">
      <c r="A18" s="4" t="s">
        <v>33</v>
      </c>
      <c r="B18" s="5" t="s">
        <v>34</v>
      </c>
      <c r="C18" s="6" t="s">
        <v>5</v>
      </c>
    </row>
    <row r="19">
      <c r="A19" s="4" t="s">
        <v>35</v>
      </c>
      <c r="B19" s="5" t="s">
        <v>36</v>
      </c>
      <c r="C19" s="6" t="s">
        <v>5</v>
      </c>
    </row>
    <row r="20">
      <c r="A20" s="4" t="s">
        <v>37</v>
      </c>
      <c r="B20" s="5" t="s">
        <v>38</v>
      </c>
      <c r="C20" s="6" t="s">
        <v>5</v>
      </c>
    </row>
    <row r="21">
      <c r="A21" s="4" t="s">
        <v>39</v>
      </c>
      <c r="B21" s="5" t="s">
        <v>40</v>
      </c>
      <c r="C21" s="6" t="s">
        <v>5</v>
      </c>
    </row>
    <row r="22">
      <c r="A22" s="4" t="s">
        <v>41</v>
      </c>
      <c r="B22" s="5" t="s">
        <v>42</v>
      </c>
      <c r="C22" s="6" t="s">
        <v>5</v>
      </c>
    </row>
    <row r="23">
      <c r="A23" s="4" t="s">
        <v>43</v>
      </c>
      <c r="B23" s="5" t="s">
        <v>44</v>
      </c>
      <c r="C23" s="6" t="s">
        <v>5</v>
      </c>
    </row>
    <row r="24">
      <c r="A24" s="4" t="s">
        <v>45</v>
      </c>
      <c r="B24" s="5" t="s">
        <v>46</v>
      </c>
      <c r="C24" s="6" t="s">
        <v>5</v>
      </c>
    </row>
    <row r="25">
      <c r="A25" s="4" t="s">
        <v>47</v>
      </c>
      <c r="B25" s="5" t="s">
        <v>48</v>
      </c>
      <c r="C25" s="6" t="s">
        <v>5</v>
      </c>
    </row>
    <row r="26">
      <c r="A26" s="4" t="s">
        <v>49</v>
      </c>
      <c r="B26" s="5" t="s">
        <v>50</v>
      </c>
      <c r="C26" s="6" t="s">
        <v>5</v>
      </c>
    </row>
    <row r="27">
      <c r="A27" s="4" t="s">
        <v>51</v>
      </c>
      <c r="B27" s="5" t="s">
        <v>52</v>
      </c>
      <c r="C27" s="6" t="s">
        <v>5</v>
      </c>
    </row>
    <row r="28">
      <c r="A28" s="4" t="s">
        <v>53</v>
      </c>
      <c r="B28" s="5" t="s">
        <v>52</v>
      </c>
      <c r="C28" s="6" t="s">
        <v>5</v>
      </c>
    </row>
    <row r="29">
      <c r="A29" s="4" t="s">
        <v>54</v>
      </c>
      <c r="B29" s="5" t="s">
        <v>52</v>
      </c>
      <c r="C29" s="6" t="s">
        <v>5</v>
      </c>
    </row>
    <row r="30">
      <c r="A30" s="4" t="s">
        <v>55</v>
      </c>
      <c r="B30" s="5" t="s">
        <v>56</v>
      </c>
      <c r="C30" s="6" t="s">
        <v>5</v>
      </c>
    </row>
    <row r="31">
      <c r="A31" s="4" t="s">
        <v>57</v>
      </c>
      <c r="B31" s="5" t="s">
        <v>58</v>
      </c>
      <c r="C31" s="6" t="s">
        <v>5</v>
      </c>
    </row>
    <row r="32">
      <c r="A32" s="4" t="s">
        <v>59</v>
      </c>
      <c r="B32" s="5" t="s">
        <v>60</v>
      </c>
      <c r="C32" s="6" t="s">
        <v>5</v>
      </c>
    </row>
    <row r="33">
      <c r="A33" s="4" t="s">
        <v>61</v>
      </c>
      <c r="B33" s="5" t="s">
        <v>62</v>
      </c>
      <c r="C33" s="6" t="s">
        <v>5</v>
      </c>
    </row>
    <row r="34">
      <c r="A34" s="4" t="s">
        <v>63</v>
      </c>
      <c r="B34" s="5" t="s">
        <v>64</v>
      </c>
      <c r="C34" s="6" t="s">
        <v>5</v>
      </c>
    </row>
    <row r="35">
      <c r="A35" s="4" t="s">
        <v>65</v>
      </c>
      <c r="B35" s="5" t="s">
        <v>4</v>
      </c>
      <c r="C35" s="6" t="s">
        <v>66</v>
      </c>
    </row>
    <row r="36">
      <c r="A36" s="4" t="s">
        <v>67</v>
      </c>
      <c r="B36" s="5" t="s">
        <v>68</v>
      </c>
      <c r="C36" s="6" t="s">
        <v>66</v>
      </c>
    </row>
    <row r="37">
      <c r="A37" s="4" t="s">
        <v>69</v>
      </c>
      <c r="B37" s="5" t="s">
        <v>68</v>
      </c>
      <c r="C37" s="6" t="s">
        <v>66</v>
      </c>
    </row>
    <row r="38">
      <c r="A38" s="4" t="s">
        <v>70</v>
      </c>
      <c r="B38" s="5" t="s">
        <v>71</v>
      </c>
      <c r="C38" s="6" t="s">
        <v>66</v>
      </c>
    </row>
    <row r="39">
      <c r="A39" s="4" t="s">
        <v>72</v>
      </c>
      <c r="B39" s="5" t="s">
        <v>73</v>
      </c>
      <c r="C39" s="6" t="s">
        <v>66</v>
      </c>
    </row>
    <row r="40">
      <c r="A40" s="4" t="s">
        <v>74</v>
      </c>
      <c r="B40" s="5" t="s">
        <v>75</v>
      </c>
      <c r="C40" s="6" t="s">
        <v>66</v>
      </c>
    </row>
    <row r="41">
      <c r="A41" s="4" t="s">
        <v>76</v>
      </c>
      <c r="B41" s="5" t="s">
        <v>77</v>
      </c>
      <c r="C41" s="6" t="s">
        <v>66</v>
      </c>
    </row>
    <row r="42">
      <c r="A42" s="4" t="s">
        <v>78</v>
      </c>
      <c r="B42" s="5" t="s">
        <v>79</v>
      </c>
      <c r="C42" s="6" t="s">
        <v>66</v>
      </c>
    </row>
    <row r="43">
      <c r="A43" s="4" t="s">
        <v>80</v>
      </c>
      <c r="B43" s="5" t="s">
        <v>81</v>
      </c>
      <c r="C43" s="6" t="s">
        <v>66</v>
      </c>
    </row>
    <row r="44">
      <c r="A44" s="4" t="s">
        <v>82</v>
      </c>
      <c r="B44" s="5" t="s">
        <v>83</v>
      </c>
      <c r="C44" s="6" t="s">
        <v>66</v>
      </c>
    </row>
    <row r="45">
      <c r="A45" s="4" t="s">
        <v>84</v>
      </c>
      <c r="B45" s="5" t="s">
        <v>83</v>
      </c>
      <c r="C45" s="6" t="s">
        <v>66</v>
      </c>
    </row>
    <row r="46">
      <c r="A46" s="4" t="s">
        <v>85</v>
      </c>
      <c r="B46" s="5" t="s">
        <v>83</v>
      </c>
      <c r="C46" s="6" t="s">
        <v>66</v>
      </c>
    </row>
    <row r="47">
      <c r="A47" s="4" t="s">
        <v>86</v>
      </c>
      <c r="B47" s="5" t="s">
        <v>87</v>
      </c>
      <c r="C47" s="6" t="s">
        <v>66</v>
      </c>
    </row>
    <row r="48">
      <c r="A48" s="4" t="s">
        <v>88</v>
      </c>
      <c r="B48" s="5" t="s">
        <v>89</v>
      </c>
      <c r="C48" s="6" t="s">
        <v>66</v>
      </c>
    </row>
    <row r="49">
      <c r="A49" s="4" t="s">
        <v>90</v>
      </c>
      <c r="B49" s="5" t="s">
        <v>91</v>
      </c>
      <c r="C49" s="6" t="s">
        <v>66</v>
      </c>
    </row>
    <row r="50">
      <c r="A50" s="4" t="s">
        <v>92</v>
      </c>
      <c r="B50" s="5" t="s">
        <v>24</v>
      </c>
      <c r="C50" s="6" t="s">
        <v>66</v>
      </c>
    </row>
    <row r="51">
      <c r="A51" s="4" t="s">
        <v>92</v>
      </c>
      <c r="B51" s="5" t="s">
        <v>24</v>
      </c>
      <c r="C51" s="6" t="s">
        <v>66</v>
      </c>
    </row>
    <row r="52">
      <c r="A52" s="4" t="s">
        <v>93</v>
      </c>
      <c r="B52" s="5" t="s">
        <v>94</v>
      </c>
      <c r="C52" s="6" t="s">
        <v>66</v>
      </c>
    </row>
    <row r="53">
      <c r="A53" s="4" t="s">
        <v>95</v>
      </c>
      <c r="B53" s="5" t="s">
        <v>96</v>
      </c>
      <c r="C53" s="6" t="s">
        <v>66</v>
      </c>
    </row>
    <row r="54">
      <c r="A54" s="4" t="s">
        <v>97</v>
      </c>
      <c r="B54" s="5" t="s">
        <v>98</v>
      </c>
      <c r="C54" s="6" t="s">
        <v>66</v>
      </c>
    </row>
    <row r="55">
      <c r="A55" s="4" t="s">
        <v>99</v>
      </c>
      <c r="B55" s="5" t="s">
        <v>100</v>
      </c>
      <c r="C55" s="6" t="s">
        <v>66</v>
      </c>
    </row>
    <row r="56">
      <c r="A56" s="4" t="s">
        <v>101</v>
      </c>
      <c r="B56" s="5" t="s">
        <v>102</v>
      </c>
      <c r="C56" s="6" t="s">
        <v>66</v>
      </c>
    </row>
    <row r="57">
      <c r="A57" s="4" t="s">
        <v>103</v>
      </c>
      <c r="B57" s="5" t="s">
        <v>104</v>
      </c>
      <c r="C57" s="6" t="s">
        <v>66</v>
      </c>
    </row>
    <row r="58">
      <c r="A58" s="4" t="s">
        <v>105</v>
      </c>
      <c r="B58" s="5" t="s">
        <v>106</v>
      </c>
      <c r="C58" s="6" t="s">
        <v>66</v>
      </c>
    </row>
    <row r="59">
      <c r="A59" s="4" t="s">
        <v>107</v>
      </c>
      <c r="B59" s="5" t="s">
        <v>108</v>
      </c>
      <c r="C59" s="6" t="s">
        <v>66</v>
      </c>
    </row>
    <row r="60">
      <c r="A60" s="4" t="s">
        <v>109</v>
      </c>
      <c r="B60" s="5" t="s">
        <v>40</v>
      </c>
      <c r="C60" s="6" t="s">
        <v>66</v>
      </c>
    </row>
    <row r="61">
      <c r="A61" s="4" t="s">
        <v>110</v>
      </c>
      <c r="B61" s="5" t="s">
        <v>40</v>
      </c>
      <c r="C61" s="6" t="s">
        <v>66</v>
      </c>
    </row>
    <row r="62">
      <c r="A62" s="4" t="s">
        <v>111</v>
      </c>
      <c r="B62" s="5" t="s">
        <v>40</v>
      </c>
      <c r="C62" s="6" t="s">
        <v>66</v>
      </c>
    </row>
    <row r="63">
      <c r="A63" s="4" t="s">
        <v>112</v>
      </c>
      <c r="B63" s="5" t="s">
        <v>113</v>
      </c>
      <c r="C63" s="6" t="s">
        <v>66</v>
      </c>
    </row>
    <row r="64">
      <c r="A64" s="4" t="s">
        <v>114</v>
      </c>
      <c r="B64" s="5" t="s">
        <v>115</v>
      </c>
      <c r="C64" s="6" t="s">
        <v>66</v>
      </c>
    </row>
    <row r="65">
      <c r="A65" s="4" t="s">
        <v>116</v>
      </c>
      <c r="B65" s="5" t="s">
        <v>117</v>
      </c>
      <c r="C65" s="6" t="s">
        <v>66</v>
      </c>
    </row>
    <row r="66">
      <c r="A66" s="4" t="s">
        <v>118</v>
      </c>
      <c r="B66" s="5" t="s">
        <v>119</v>
      </c>
      <c r="C66" s="6" t="s">
        <v>66</v>
      </c>
    </row>
    <row r="67">
      <c r="A67" s="4" t="s">
        <v>120</v>
      </c>
      <c r="B67" s="5" t="s">
        <v>121</v>
      </c>
      <c r="C67" s="6" t="s">
        <v>66</v>
      </c>
    </row>
    <row r="68">
      <c r="A68" s="4" t="s">
        <v>122</v>
      </c>
      <c r="B68" s="5" t="s">
        <v>123</v>
      </c>
      <c r="C68" s="6" t="s">
        <v>66</v>
      </c>
    </row>
    <row r="69">
      <c r="A69" s="4" t="s">
        <v>124</v>
      </c>
      <c r="B69" s="5" t="s">
        <v>125</v>
      </c>
      <c r="C69" s="6" t="s">
        <v>66</v>
      </c>
    </row>
    <row r="70">
      <c r="A70" s="4" t="s">
        <v>126</v>
      </c>
      <c r="B70" s="5" t="s">
        <v>127</v>
      </c>
      <c r="C70" s="6" t="s">
        <v>66</v>
      </c>
    </row>
    <row r="71">
      <c r="A71" s="4" t="s">
        <v>128</v>
      </c>
      <c r="B71" s="5" t="s">
        <v>129</v>
      </c>
      <c r="C71" s="6" t="s">
        <v>66</v>
      </c>
    </row>
    <row r="72">
      <c r="A72" s="4" t="s">
        <v>130</v>
      </c>
      <c r="B72" s="5" t="s">
        <v>131</v>
      </c>
      <c r="C72" s="6" t="s">
        <v>66</v>
      </c>
    </row>
    <row r="73">
      <c r="A73" s="4" t="s">
        <v>132</v>
      </c>
      <c r="B73" s="5" t="s">
        <v>131</v>
      </c>
      <c r="C73" s="6" t="s">
        <v>66</v>
      </c>
    </row>
    <row r="74">
      <c r="A74" s="4" t="s">
        <v>133</v>
      </c>
      <c r="B74" s="5" t="s">
        <v>134</v>
      </c>
      <c r="C74" s="6" t="s">
        <v>66</v>
      </c>
    </row>
    <row r="75">
      <c r="A75" s="4" t="s">
        <v>135</v>
      </c>
      <c r="B75" s="5" t="s">
        <v>134</v>
      </c>
      <c r="C75" s="6" t="s">
        <v>66</v>
      </c>
    </row>
    <row r="76">
      <c r="A76" s="4" t="s">
        <v>136</v>
      </c>
      <c r="B76" s="5" t="s">
        <v>137</v>
      </c>
      <c r="C76" s="6" t="s">
        <v>66</v>
      </c>
    </row>
    <row r="77">
      <c r="A77" s="4" t="s">
        <v>138</v>
      </c>
      <c r="B77" s="5" t="s">
        <v>139</v>
      </c>
      <c r="C77" s="6" t="s">
        <v>66</v>
      </c>
    </row>
    <row r="78">
      <c r="A78" s="4" t="s">
        <v>138</v>
      </c>
      <c r="B78" s="5" t="s">
        <v>139</v>
      </c>
      <c r="C78" s="6" t="s">
        <v>66</v>
      </c>
    </row>
    <row r="79">
      <c r="A79" s="4" t="s">
        <v>140</v>
      </c>
      <c r="B79" s="5" t="s">
        <v>139</v>
      </c>
      <c r="C79" s="6" t="s">
        <v>66</v>
      </c>
    </row>
    <row r="80">
      <c r="A80" s="4" t="s">
        <v>141</v>
      </c>
      <c r="B80" s="5" t="s">
        <v>142</v>
      </c>
      <c r="C80" s="6" t="s">
        <v>66</v>
      </c>
    </row>
    <row r="81">
      <c r="A81" s="4" t="s">
        <v>143</v>
      </c>
      <c r="B81" s="5" t="s">
        <v>144</v>
      </c>
      <c r="C81" s="6" t="s">
        <v>66</v>
      </c>
    </row>
    <row r="82">
      <c r="A82" s="4" t="s">
        <v>145</v>
      </c>
      <c r="B82" s="5" t="s">
        <v>146</v>
      </c>
      <c r="C82" s="6" t="s">
        <v>66</v>
      </c>
    </row>
    <row r="83">
      <c r="A83" s="4" t="s">
        <v>147</v>
      </c>
      <c r="B83" s="5" t="s">
        <v>148</v>
      </c>
      <c r="C83" s="6" t="s">
        <v>66</v>
      </c>
    </row>
    <row r="84">
      <c r="A84" s="4" t="s">
        <v>149</v>
      </c>
      <c r="B84" s="5" t="s">
        <v>150</v>
      </c>
      <c r="C84" s="6" t="s">
        <v>66</v>
      </c>
    </row>
    <row r="85">
      <c r="A85" s="4" t="s">
        <v>151</v>
      </c>
      <c r="B85" s="5" t="s">
        <v>152</v>
      </c>
      <c r="C85" s="6" t="s">
        <v>66</v>
      </c>
    </row>
    <row r="86">
      <c r="A86" s="4" t="s">
        <v>153</v>
      </c>
      <c r="B86" s="5" t="s">
        <v>152</v>
      </c>
      <c r="C86" s="6" t="s">
        <v>66</v>
      </c>
    </row>
    <row r="87">
      <c r="A87" s="4" t="s">
        <v>154</v>
      </c>
      <c r="B87" s="5" t="s">
        <v>155</v>
      </c>
      <c r="C87" s="6" t="s">
        <v>66</v>
      </c>
    </row>
    <row r="88">
      <c r="A88" s="4" t="s">
        <v>156</v>
      </c>
      <c r="B88" s="5" t="s">
        <v>157</v>
      </c>
      <c r="C88" s="6" t="s">
        <v>66</v>
      </c>
    </row>
    <row r="89">
      <c r="A89" s="4" t="s">
        <v>158</v>
      </c>
      <c r="B89" s="5" t="s">
        <v>159</v>
      </c>
      <c r="C89" s="6" t="s">
        <v>66</v>
      </c>
    </row>
    <row r="90">
      <c r="A90" s="4" t="s">
        <v>160</v>
      </c>
      <c r="B90" s="5" t="s">
        <v>161</v>
      </c>
      <c r="C90" s="6" t="s">
        <v>66</v>
      </c>
    </row>
    <row r="91">
      <c r="A91" s="4" t="s">
        <v>162</v>
      </c>
      <c r="B91" s="5" t="s">
        <v>161</v>
      </c>
      <c r="C91" s="6" t="s">
        <v>66</v>
      </c>
    </row>
    <row r="92">
      <c r="A92" s="4" t="s">
        <v>163</v>
      </c>
      <c r="B92" s="5" t="s">
        <v>164</v>
      </c>
      <c r="C92" s="6" t="s">
        <v>66</v>
      </c>
    </row>
    <row r="93">
      <c r="A93" s="4" t="s">
        <v>165</v>
      </c>
      <c r="B93" s="5" t="s">
        <v>166</v>
      </c>
      <c r="C93" s="6" t="s">
        <v>66</v>
      </c>
    </row>
    <row r="94">
      <c r="A94" s="4" t="s">
        <v>167</v>
      </c>
      <c r="B94" s="5" t="s">
        <v>168</v>
      </c>
      <c r="C94" s="6" t="s">
        <v>66</v>
      </c>
    </row>
    <row r="95">
      <c r="A95" s="4" t="s">
        <v>169</v>
      </c>
      <c r="B95" s="5" t="s">
        <v>170</v>
      </c>
      <c r="C95" s="6" t="s">
        <v>66</v>
      </c>
    </row>
    <row r="96">
      <c r="A96" s="4" t="s">
        <v>171</v>
      </c>
      <c r="B96" s="5" t="s">
        <v>170</v>
      </c>
      <c r="C96" s="6" t="s">
        <v>66</v>
      </c>
    </row>
    <row r="97">
      <c r="A97" s="4" t="s">
        <v>172</v>
      </c>
      <c r="B97" s="5" t="s">
        <v>170</v>
      </c>
      <c r="C97" s="6" t="s">
        <v>66</v>
      </c>
    </row>
    <row r="98">
      <c r="A98" s="4" t="s">
        <v>173</v>
      </c>
      <c r="B98" s="5" t="s">
        <v>62</v>
      </c>
      <c r="C98" s="6" t="s">
        <v>66</v>
      </c>
    </row>
    <row r="99">
      <c r="A99" s="4" t="s">
        <v>174</v>
      </c>
      <c r="B99" s="5" t="s">
        <v>62</v>
      </c>
      <c r="C99" s="6" t="s">
        <v>66</v>
      </c>
    </row>
    <row r="100">
      <c r="A100" s="4" t="s">
        <v>175</v>
      </c>
      <c r="B100" s="5" t="s">
        <v>176</v>
      </c>
      <c r="C100" s="6" t="s">
        <v>66</v>
      </c>
    </row>
    <row r="101">
      <c r="A101" s="4" t="s">
        <v>177</v>
      </c>
      <c r="B101" s="5" t="s">
        <v>178</v>
      </c>
      <c r="C101" s="6" t="s">
        <v>66</v>
      </c>
    </row>
    <row r="102">
      <c r="A102" s="4" t="s">
        <v>179</v>
      </c>
      <c r="B102" s="5" t="s">
        <v>178</v>
      </c>
      <c r="C102" s="6" t="s">
        <v>66</v>
      </c>
    </row>
    <row r="103">
      <c r="A103" s="4" t="s">
        <v>180</v>
      </c>
      <c r="B103" s="5" t="s">
        <v>64</v>
      </c>
      <c r="C103" s="6" t="s">
        <v>66</v>
      </c>
    </row>
    <row r="104">
      <c r="A104" s="4" t="s">
        <v>181</v>
      </c>
      <c r="B104" s="5" t="s">
        <v>182</v>
      </c>
      <c r="C104" s="6" t="s">
        <v>66</v>
      </c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0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 t="s">
        <v>5</v>
      </c>
    </row>
    <row r="3">
      <c r="A3" s="4" t="s">
        <v>6</v>
      </c>
      <c r="B3" s="5" t="s">
        <v>7</v>
      </c>
      <c r="C3" s="6" t="s">
        <v>5</v>
      </c>
    </row>
    <row r="4">
      <c r="A4" s="4" t="s">
        <v>8</v>
      </c>
      <c r="B4" s="5" t="s">
        <v>9</v>
      </c>
      <c r="C4" s="6" t="s">
        <v>5</v>
      </c>
    </row>
    <row r="5">
      <c r="A5" s="4" t="s">
        <v>10</v>
      </c>
      <c r="B5" s="5" t="s">
        <v>9</v>
      </c>
      <c r="C5" s="6" t="s">
        <v>5</v>
      </c>
    </row>
    <row r="6">
      <c r="A6" s="4" t="s">
        <v>11</v>
      </c>
      <c r="B6" s="5" t="s">
        <v>12</v>
      </c>
      <c r="C6" s="6" t="s">
        <v>5</v>
      </c>
    </row>
    <row r="7">
      <c r="A7" s="4" t="s">
        <v>13</v>
      </c>
      <c r="B7" s="5" t="s">
        <v>14</v>
      </c>
      <c r="C7" s="6" t="s">
        <v>5</v>
      </c>
    </row>
    <row r="8">
      <c r="A8" s="4" t="s">
        <v>15</v>
      </c>
      <c r="B8" s="5" t="s">
        <v>16</v>
      </c>
      <c r="C8" s="6" t="s">
        <v>5</v>
      </c>
    </row>
    <row r="9">
      <c r="A9" s="4" t="s">
        <v>17</v>
      </c>
      <c r="B9" s="5" t="s">
        <v>18</v>
      </c>
      <c r="C9" s="6" t="s">
        <v>5</v>
      </c>
    </row>
    <row r="10">
      <c r="A10" s="4" t="s">
        <v>19</v>
      </c>
      <c r="B10" s="5" t="s">
        <v>20</v>
      </c>
      <c r="C10" s="6" t="s">
        <v>5</v>
      </c>
    </row>
    <row r="11">
      <c r="A11" s="4" t="s">
        <v>21</v>
      </c>
      <c r="B11" s="5" t="s">
        <v>22</v>
      </c>
      <c r="C11" s="6" t="s">
        <v>5</v>
      </c>
    </row>
    <row r="12">
      <c r="A12" s="4" t="s">
        <v>23</v>
      </c>
      <c r="B12" s="5" t="s">
        <v>24</v>
      </c>
      <c r="C12" s="6" t="s">
        <v>5</v>
      </c>
    </row>
    <row r="13">
      <c r="A13" s="4" t="s">
        <v>25</v>
      </c>
      <c r="B13" s="5" t="s">
        <v>24</v>
      </c>
      <c r="C13" s="6" t="s">
        <v>5</v>
      </c>
    </row>
    <row r="14">
      <c r="A14" s="4" t="s">
        <v>26</v>
      </c>
      <c r="B14" s="5" t="s">
        <v>27</v>
      </c>
      <c r="C14" s="6" t="s">
        <v>5</v>
      </c>
    </row>
    <row r="15">
      <c r="A15" s="4" t="s">
        <v>28</v>
      </c>
      <c r="B15" s="5" t="s">
        <v>29</v>
      </c>
      <c r="C15" s="6" t="s">
        <v>5</v>
      </c>
    </row>
    <row r="16">
      <c r="A16" s="4" t="s">
        <v>30</v>
      </c>
      <c r="B16" s="5" t="s">
        <v>31</v>
      </c>
      <c r="C16" s="6" t="s">
        <v>5</v>
      </c>
    </row>
    <row r="17">
      <c r="A17" s="4" t="s">
        <v>32</v>
      </c>
      <c r="B17" s="5" t="s">
        <v>31</v>
      </c>
      <c r="C17" s="6" t="s">
        <v>5</v>
      </c>
    </row>
    <row r="18">
      <c r="A18" s="4" t="s">
        <v>33</v>
      </c>
      <c r="B18" s="5" t="s">
        <v>34</v>
      </c>
      <c r="C18" s="6" t="s">
        <v>5</v>
      </c>
    </row>
    <row r="19">
      <c r="A19" s="4" t="s">
        <v>35</v>
      </c>
      <c r="B19" s="5" t="s">
        <v>36</v>
      </c>
      <c r="C19" s="6" t="s">
        <v>5</v>
      </c>
    </row>
    <row r="20">
      <c r="A20" s="4" t="s">
        <v>37</v>
      </c>
      <c r="B20" s="5" t="s">
        <v>38</v>
      </c>
      <c r="C20" s="6" t="s">
        <v>5</v>
      </c>
    </row>
    <row r="21">
      <c r="A21" s="4" t="s">
        <v>39</v>
      </c>
      <c r="B21" s="5" t="s">
        <v>40</v>
      </c>
      <c r="C21" s="6" t="s">
        <v>5</v>
      </c>
    </row>
    <row r="22">
      <c r="A22" s="4" t="s">
        <v>41</v>
      </c>
      <c r="B22" s="5" t="s">
        <v>42</v>
      </c>
      <c r="C22" s="6" t="s">
        <v>5</v>
      </c>
    </row>
    <row r="23">
      <c r="A23" s="4" t="s">
        <v>43</v>
      </c>
      <c r="B23" s="5" t="s">
        <v>44</v>
      </c>
      <c r="C23" s="6" t="s">
        <v>5</v>
      </c>
    </row>
    <row r="24">
      <c r="A24" s="4" t="s">
        <v>45</v>
      </c>
      <c r="B24" s="5" t="s">
        <v>46</v>
      </c>
      <c r="C24" s="6" t="s">
        <v>5</v>
      </c>
    </row>
    <row r="25">
      <c r="A25" s="4" t="s">
        <v>47</v>
      </c>
      <c r="B25" s="5" t="s">
        <v>48</v>
      </c>
      <c r="C25" s="6" t="s">
        <v>5</v>
      </c>
    </row>
    <row r="26">
      <c r="A26" s="4" t="s">
        <v>49</v>
      </c>
      <c r="B26" s="5" t="s">
        <v>50</v>
      </c>
      <c r="C26" s="6" t="s">
        <v>5</v>
      </c>
    </row>
    <row r="27">
      <c r="A27" s="4" t="s">
        <v>51</v>
      </c>
      <c r="B27" s="5" t="s">
        <v>52</v>
      </c>
      <c r="C27" s="6" t="s">
        <v>5</v>
      </c>
    </row>
    <row r="28">
      <c r="A28" s="4" t="s">
        <v>53</v>
      </c>
      <c r="B28" s="5" t="s">
        <v>52</v>
      </c>
      <c r="C28" s="6" t="s">
        <v>5</v>
      </c>
    </row>
    <row r="29">
      <c r="A29" s="4" t="s">
        <v>54</v>
      </c>
      <c r="B29" s="5" t="s">
        <v>52</v>
      </c>
      <c r="C29" s="6" t="s">
        <v>5</v>
      </c>
    </row>
    <row r="30">
      <c r="A30" s="4" t="s">
        <v>55</v>
      </c>
      <c r="B30" s="5" t="s">
        <v>56</v>
      </c>
      <c r="C30" s="6" t="s">
        <v>5</v>
      </c>
    </row>
    <row r="31">
      <c r="A31" s="4" t="s">
        <v>57</v>
      </c>
      <c r="B31" s="5" t="s">
        <v>58</v>
      </c>
      <c r="C31" s="6" t="s">
        <v>5</v>
      </c>
    </row>
    <row r="32">
      <c r="A32" s="4" t="s">
        <v>59</v>
      </c>
      <c r="B32" s="5" t="s">
        <v>60</v>
      </c>
      <c r="C32" s="6" t="s">
        <v>5</v>
      </c>
    </row>
    <row r="33">
      <c r="A33" s="4" t="s">
        <v>61</v>
      </c>
      <c r="B33" s="5" t="s">
        <v>62</v>
      </c>
      <c r="C33" s="6" t="s">
        <v>5</v>
      </c>
    </row>
    <row r="34">
      <c r="A34" s="4" t="s">
        <v>63</v>
      </c>
      <c r="B34" s="5" t="s">
        <v>64</v>
      </c>
      <c r="C34" s="6" t="s">
        <v>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0"/>
  </cols>
  <sheetData>
    <row r="1">
      <c r="A1" s="8" t="s">
        <v>0</v>
      </c>
      <c r="B1" s="9" t="s">
        <v>1</v>
      </c>
    </row>
    <row r="2">
      <c r="A2" s="10" t="s">
        <v>3</v>
      </c>
      <c r="B2" s="11" t="s">
        <v>4</v>
      </c>
    </row>
    <row r="3">
      <c r="A3" s="10" t="s">
        <v>6</v>
      </c>
      <c r="B3" s="11" t="s">
        <v>7</v>
      </c>
    </row>
    <row r="4">
      <c r="A4" s="10" t="s">
        <v>8</v>
      </c>
      <c r="B4" s="11" t="s">
        <v>9</v>
      </c>
    </row>
    <row r="5">
      <c r="A5" s="10" t="s">
        <v>10</v>
      </c>
      <c r="B5" s="11" t="s">
        <v>9</v>
      </c>
    </row>
    <row r="6">
      <c r="A6" s="10" t="s">
        <v>11</v>
      </c>
      <c r="B6" s="11" t="s">
        <v>12</v>
      </c>
    </row>
    <row r="7">
      <c r="A7" s="10" t="s">
        <v>13</v>
      </c>
      <c r="B7" s="11" t="s">
        <v>14</v>
      </c>
    </row>
    <row r="8">
      <c r="A8" s="10" t="s">
        <v>15</v>
      </c>
      <c r="B8" s="11" t="s">
        <v>16</v>
      </c>
    </row>
    <row r="9">
      <c r="A9" s="10" t="s">
        <v>17</v>
      </c>
      <c r="B9" s="11" t="s">
        <v>18</v>
      </c>
    </row>
    <row r="10">
      <c r="A10" s="10" t="s">
        <v>19</v>
      </c>
      <c r="B10" s="11" t="s">
        <v>20</v>
      </c>
    </row>
    <row r="11">
      <c r="A11" s="10" t="s">
        <v>21</v>
      </c>
      <c r="B11" s="11" t="s">
        <v>22</v>
      </c>
    </row>
    <row r="12">
      <c r="A12" s="10" t="s">
        <v>23</v>
      </c>
      <c r="B12" s="11" t="s">
        <v>24</v>
      </c>
    </row>
    <row r="13">
      <c r="A13" s="10" t="s">
        <v>25</v>
      </c>
      <c r="B13" s="11" t="s">
        <v>24</v>
      </c>
    </row>
    <row r="14">
      <c r="A14" s="10" t="s">
        <v>26</v>
      </c>
      <c r="B14" s="11" t="s">
        <v>27</v>
      </c>
    </row>
    <row r="15">
      <c r="A15" s="10" t="s">
        <v>28</v>
      </c>
      <c r="B15" s="11" t="s">
        <v>29</v>
      </c>
    </row>
    <row r="16">
      <c r="A16" s="10" t="s">
        <v>30</v>
      </c>
      <c r="B16" s="11" t="s">
        <v>31</v>
      </c>
    </row>
    <row r="17">
      <c r="A17" s="10" t="s">
        <v>32</v>
      </c>
      <c r="B17" s="11" t="s">
        <v>31</v>
      </c>
    </row>
    <row r="18">
      <c r="A18" s="10" t="s">
        <v>33</v>
      </c>
      <c r="B18" s="11" t="s">
        <v>34</v>
      </c>
    </row>
    <row r="19">
      <c r="A19" s="10" t="s">
        <v>35</v>
      </c>
      <c r="B19" s="11" t="s">
        <v>36</v>
      </c>
    </row>
    <row r="20">
      <c r="A20" s="10" t="s">
        <v>37</v>
      </c>
      <c r="B20" s="11" t="s">
        <v>38</v>
      </c>
    </row>
    <row r="21">
      <c r="A21" s="10" t="s">
        <v>39</v>
      </c>
      <c r="B21" s="11" t="s">
        <v>40</v>
      </c>
    </row>
    <row r="22">
      <c r="A22" s="10" t="s">
        <v>41</v>
      </c>
      <c r="B22" s="11" t="s">
        <v>42</v>
      </c>
    </row>
    <row r="23">
      <c r="A23" s="10" t="s">
        <v>43</v>
      </c>
      <c r="B23" s="11" t="s">
        <v>44</v>
      </c>
    </row>
    <row r="24">
      <c r="A24" s="10" t="s">
        <v>45</v>
      </c>
      <c r="B24" s="11" t="s">
        <v>46</v>
      </c>
    </row>
    <row r="25">
      <c r="A25" s="10" t="s">
        <v>47</v>
      </c>
      <c r="B25" s="11" t="s">
        <v>48</v>
      </c>
    </row>
    <row r="26">
      <c r="A26" s="10" t="s">
        <v>49</v>
      </c>
      <c r="B26" s="11" t="s">
        <v>50</v>
      </c>
    </row>
    <row r="27">
      <c r="A27" s="10" t="s">
        <v>51</v>
      </c>
      <c r="B27" s="11" t="s">
        <v>52</v>
      </c>
    </row>
    <row r="28">
      <c r="A28" s="10" t="s">
        <v>53</v>
      </c>
      <c r="B28" s="11" t="s">
        <v>52</v>
      </c>
    </row>
    <row r="29">
      <c r="A29" s="10" t="s">
        <v>54</v>
      </c>
      <c r="B29" s="11" t="s">
        <v>52</v>
      </c>
    </row>
    <row r="30">
      <c r="A30" s="10" t="s">
        <v>55</v>
      </c>
      <c r="B30" s="11" t="s">
        <v>56</v>
      </c>
    </row>
    <row r="31">
      <c r="A31" s="10" t="s">
        <v>57</v>
      </c>
      <c r="B31" s="11" t="s">
        <v>58</v>
      </c>
    </row>
    <row r="32">
      <c r="A32" s="10" t="s">
        <v>59</v>
      </c>
      <c r="B32" s="11" t="s">
        <v>60</v>
      </c>
    </row>
    <row r="33">
      <c r="A33" s="10" t="s">
        <v>61</v>
      </c>
      <c r="B33" s="11" t="s">
        <v>62</v>
      </c>
    </row>
    <row r="34">
      <c r="A34" s="10" t="s">
        <v>63</v>
      </c>
      <c r="B34" s="11" t="s">
        <v>64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183</v>
      </c>
      <c r="B1" s="6">
        <v>33.0</v>
      </c>
    </row>
    <row r="2">
      <c r="A2" s="6" t="s">
        <v>184</v>
      </c>
      <c r="B2" s="6">
        <v>70.0</v>
      </c>
      <c r="E2" s="12"/>
    </row>
    <row r="3">
      <c r="A3" s="6" t="s">
        <v>185</v>
      </c>
      <c r="B3" s="5">
        <f>SUM(B1:B2)</f>
        <v>103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0</v>
      </c>
      <c r="B1" s="13" t="s">
        <v>186</v>
      </c>
      <c r="C1" s="14" t="s">
        <v>187</v>
      </c>
      <c r="D1" s="14" t="s">
        <v>187</v>
      </c>
      <c r="E1" s="15" t="s">
        <v>1</v>
      </c>
    </row>
    <row r="2">
      <c r="A2" s="16" t="s">
        <v>65</v>
      </c>
      <c r="B2" s="16" t="s">
        <v>188</v>
      </c>
      <c r="C2" s="17" t="str">
        <f t="shared" ref="C2:C104" si="1">RIGHT(B2,LEN(B2)-FIND("_",B2))</f>
        <v>p003v_preTEI.xml</v>
      </c>
      <c r="D2" s="17" t="str">
        <f t="shared" ref="D2:D104" si="2">LEFT(C2,FIND("_",C2)-1)</f>
        <v>p003v</v>
      </c>
      <c r="E2" s="18" t="str">
        <f t="shared" ref="E2:E104" si="3">RIGHT(D2, LEN(D2)-1)</f>
        <v>003v</v>
      </c>
    </row>
    <row r="3">
      <c r="A3" s="16" t="s">
        <v>3</v>
      </c>
      <c r="B3" s="16" t="s">
        <v>188</v>
      </c>
      <c r="C3" s="17" t="str">
        <f t="shared" si="1"/>
        <v>p003v_preTEI.xml</v>
      </c>
      <c r="D3" s="17" t="str">
        <f t="shared" si="2"/>
        <v>p003v</v>
      </c>
      <c r="E3" s="18" t="str">
        <f t="shared" si="3"/>
        <v>003v</v>
      </c>
    </row>
    <row r="4">
      <c r="A4" s="16" t="s">
        <v>67</v>
      </c>
      <c r="B4" s="16" t="s">
        <v>189</v>
      </c>
      <c r="C4" s="17" t="str">
        <f t="shared" si="1"/>
        <v>p005r_preTEI.xml</v>
      </c>
      <c r="D4" s="17" t="str">
        <f t="shared" si="2"/>
        <v>p005r</v>
      </c>
      <c r="E4" s="18" t="str">
        <f t="shared" si="3"/>
        <v>005r</v>
      </c>
    </row>
    <row r="5">
      <c r="A5" s="16" t="s">
        <v>69</v>
      </c>
      <c r="B5" s="16" t="s">
        <v>189</v>
      </c>
      <c r="C5" s="17" t="str">
        <f t="shared" si="1"/>
        <v>p005r_preTEI.xml</v>
      </c>
      <c r="D5" s="17" t="str">
        <f t="shared" si="2"/>
        <v>p005r</v>
      </c>
      <c r="E5" s="18" t="str">
        <f t="shared" si="3"/>
        <v>005r</v>
      </c>
    </row>
    <row r="6">
      <c r="A6" s="16" t="s">
        <v>6</v>
      </c>
      <c r="B6" s="16" t="s">
        <v>190</v>
      </c>
      <c r="C6" s="17" t="str">
        <f t="shared" si="1"/>
        <v>p009r_preTEI.xml</v>
      </c>
      <c r="D6" s="17" t="str">
        <f t="shared" si="2"/>
        <v>p009r</v>
      </c>
      <c r="E6" s="18" t="str">
        <f t="shared" si="3"/>
        <v>009r</v>
      </c>
    </row>
    <row r="7">
      <c r="A7" s="16" t="s">
        <v>70</v>
      </c>
      <c r="B7" s="16" t="s">
        <v>191</v>
      </c>
      <c r="C7" s="17" t="str">
        <f t="shared" si="1"/>
        <v>p009v_preTEI.xml</v>
      </c>
      <c r="D7" s="17" t="str">
        <f t="shared" si="2"/>
        <v>p009v</v>
      </c>
      <c r="E7" s="18" t="str">
        <f t="shared" si="3"/>
        <v>009v</v>
      </c>
    </row>
    <row r="8">
      <c r="A8" s="16" t="s">
        <v>8</v>
      </c>
      <c r="B8" s="16" t="s">
        <v>192</v>
      </c>
      <c r="C8" s="17" t="str">
        <f t="shared" si="1"/>
        <v>p012v_preTEI.xml</v>
      </c>
      <c r="D8" s="17" t="str">
        <f t="shared" si="2"/>
        <v>p012v</v>
      </c>
      <c r="E8" s="18" t="str">
        <f t="shared" si="3"/>
        <v>012v</v>
      </c>
    </row>
    <row r="9">
      <c r="A9" s="16" t="s">
        <v>10</v>
      </c>
      <c r="B9" s="16" t="s">
        <v>192</v>
      </c>
      <c r="C9" s="17" t="str">
        <f t="shared" si="1"/>
        <v>p012v_preTEI.xml</v>
      </c>
      <c r="D9" s="17" t="str">
        <f t="shared" si="2"/>
        <v>p012v</v>
      </c>
      <c r="E9" s="18" t="str">
        <f t="shared" si="3"/>
        <v>012v</v>
      </c>
    </row>
    <row r="10">
      <c r="A10" s="16" t="s">
        <v>72</v>
      </c>
      <c r="B10" s="16" t="s">
        <v>193</v>
      </c>
      <c r="C10" s="17" t="str">
        <f t="shared" si="1"/>
        <v>p013r_preTEI.xml</v>
      </c>
      <c r="D10" s="17" t="str">
        <f t="shared" si="2"/>
        <v>p013r</v>
      </c>
      <c r="E10" s="18" t="str">
        <f t="shared" si="3"/>
        <v>013r</v>
      </c>
    </row>
    <row r="11">
      <c r="A11" s="16" t="s">
        <v>11</v>
      </c>
      <c r="B11" s="16" t="s">
        <v>194</v>
      </c>
      <c r="C11" s="17" t="str">
        <f t="shared" si="1"/>
        <v>p013v_preTEI.xml</v>
      </c>
      <c r="D11" s="17" t="str">
        <f t="shared" si="2"/>
        <v>p013v</v>
      </c>
      <c r="E11" s="18" t="str">
        <f t="shared" si="3"/>
        <v>013v</v>
      </c>
    </row>
    <row r="12">
      <c r="A12" s="16" t="s">
        <v>74</v>
      </c>
      <c r="B12" s="16" t="s">
        <v>195</v>
      </c>
      <c r="C12" s="17" t="str">
        <f t="shared" si="1"/>
        <v>p015v_preTEI.xml</v>
      </c>
      <c r="D12" s="17" t="str">
        <f t="shared" si="2"/>
        <v>p015v</v>
      </c>
      <c r="E12" s="18" t="str">
        <f t="shared" si="3"/>
        <v>015v</v>
      </c>
    </row>
    <row r="13">
      <c r="A13" s="16" t="s">
        <v>76</v>
      </c>
      <c r="B13" s="16" t="s">
        <v>196</v>
      </c>
      <c r="C13" s="17" t="str">
        <f t="shared" si="1"/>
        <v>p016v_preTEI.xml</v>
      </c>
      <c r="D13" s="17" t="str">
        <f t="shared" si="2"/>
        <v>p016v</v>
      </c>
      <c r="E13" s="18" t="str">
        <f t="shared" si="3"/>
        <v>016v</v>
      </c>
    </row>
    <row r="14">
      <c r="A14" s="16" t="s">
        <v>78</v>
      </c>
      <c r="B14" s="16" t="s">
        <v>197</v>
      </c>
      <c r="C14" s="17" t="str">
        <f t="shared" si="1"/>
        <v>p017r_preTEI.xml</v>
      </c>
      <c r="D14" s="17" t="str">
        <f t="shared" si="2"/>
        <v>p017r</v>
      </c>
      <c r="E14" s="18" t="str">
        <f t="shared" si="3"/>
        <v>017r</v>
      </c>
    </row>
    <row r="15">
      <c r="A15" s="16" t="s">
        <v>13</v>
      </c>
      <c r="B15" s="16" t="s">
        <v>198</v>
      </c>
      <c r="C15" s="17" t="str">
        <f t="shared" si="1"/>
        <v>p018r_preTEI.xml</v>
      </c>
      <c r="D15" s="17" t="str">
        <f t="shared" si="2"/>
        <v>p018r</v>
      </c>
      <c r="E15" s="18" t="str">
        <f t="shared" si="3"/>
        <v>018r</v>
      </c>
    </row>
    <row r="16">
      <c r="A16" s="16" t="s">
        <v>80</v>
      </c>
      <c r="B16" s="16" t="s">
        <v>199</v>
      </c>
      <c r="C16" s="17" t="str">
        <f t="shared" si="1"/>
        <v>p019r_preTEI.xml</v>
      </c>
      <c r="D16" s="17" t="str">
        <f t="shared" si="2"/>
        <v>p019r</v>
      </c>
      <c r="E16" s="18" t="str">
        <f t="shared" si="3"/>
        <v>019r</v>
      </c>
    </row>
    <row r="17">
      <c r="A17" s="16" t="s">
        <v>15</v>
      </c>
      <c r="B17" s="16" t="s">
        <v>200</v>
      </c>
      <c r="C17" s="17" t="str">
        <f t="shared" si="1"/>
        <v>p020v_preTEI.xml</v>
      </c>
      <c r="D17" s="17" t="str">
        <f t="shared" si="2"/>
        <v>p020v</v>
      </c>
      <c r="E17" s="18" t="str">
        <f t="shared" si="3"/>
        <v>020v</v>
      </c>
    </row>
    <row r="18">
      <c r="A18" s="16" t="s">
        <v>82</v>
      </c>
      <c r="B18" s="16" t="s">
        <v>201</v>
      </c>
      <c r="C18" s="17" t="str">
        <f t="shared" si="1"/>
        <v>p021r_preTEI.xml</v>
      </c>
      <c r="D18" s="17" t="str">
        <f t="shared" si="2"/>
        <v>p021r</v>
      </c>
      <c r="E18" s="18" t="str">
        <f t="shared" si="3"/>
        <v>021r</v>
      </c>
    </row>
    <row r="19">
      <c r="A19" s="16" t="s">
        <v>84</v>
      </c>
      <c r="B19" s="16" t="s">
        <v>201</v>
      </c>
      <c r="C19" s="17" t="str">
        <f t="shared" si="1"/>
        <v>p021r_preTEI.xml</v>
      </c>
      <c r="D19" s="17" t="str">
        <f t="shared" si="2"/>
        <v>p021r</v>
      </c>
      <c r="E19" s="18" t="str">
        <f t="shared" si="3"/>
        <v>021r</v>
      </c>
    </row>
    <row r="20">
      <c r="A20" s="16" t="s">
        <v>85</v>
      </c>
      <c r="B20" s="16" t="s">
        <v>201</v>
      </c>
      <c r="C20" s="17" t="str">
        <f t="shared" si="1"/>
        <v>p021r_preTEI.xml</v>
      </c>
      <c r="D20" s="17" t="str">
        <f t="shared" si="2"/>
        <v>p021r</v>
      </c>
      <c r="E20" s="18" t="str">
        <f t="shared" si="3"/>
        <v>021r</v>
      </c>
    </row>
    <row r="21">
      <c r="A21" s="16" t="s">
        <v>17</v>
      </c>
      <c r="B21" s="16" t="s">
        <v>202</v>
      </c>
      <c r="C21" s="17" t="str">
        <f t="shared" si="1"/>
        <v>p021v_preTEI.xml</v>
      </c>
      <c r="D21" s="17" t="str">
        <f t="shared" si="2"/>
        <v>p021v</v>
      </c>
      <c r="E21" s="18" t="str">
        <f t="shared" si="3"/>
        <v>021v</v>
      </c>
    </row>
    <row r="22">
      <c r="A22" s="16" t="s">
        <v>19</v>
      </c>
      <c r="B22" s="16" t="s">
        <v>203</v>
      </c>
      <c r="C22" s="17" t="str">
        <f t="shared" si="1"/>
        <v>p025r_preTEI.xml</v>
      </c>
      <c r="D22" s="17" t="str">
        <f t="shared" si="2"/>
        <v>p025r</v>
      </c>
      <c r="E22" s="18" t="str">
        <f t="shared" si="3"/>
        <v>025r</v>
      </c>
    </row>
    <row r="23">
      <c r="A23" s="16" t="s">
        <v>86</v>
      </c>
      <c r="B23" s="16" t="s">
        <v>204</v>
      </c>
      <c r="C23" s="17" t="str">
        <f t="shared" si="1"/>
        <v>p028v_preTEI.xml</v>
      </c>
      <c r="D23" s="17" t="str">
        <f t="shared" si="2"/>
        <v>p028v</v>
      </c>
      <c r="E23" s="18" t="str">
        <f t="shared" si="3"/>
        <v>028v</v>
      </c>
    </row>
    <row r="24">
      <c r="A24" s="16" t="s">
        <v>21</v>
      </c>
      <c r="B24" s="16" t="s">
        <v>205</v>
      </c>
      <c r="C24" s="17" t="str">
        <f t="shared" si="1"/>
        <v>p029v_preTEI.xml</v>
      </c>
      <c r="D24" s="17" t="str">
        <f t="shared" si="2"/>
        <v>p029v</v>
      </c>
      <c r="E24" s="18" t="str">
        <f t="shared" si="3"/>
        <v>029v</v>
      </c>
    </row>
    <row r="25">
      <c r="A25" s="16" t="s">
        <v>88</v>
      </c>
      <c r="B25" s="16" t="s">
        <v>206</v>
      </c>
      <c r="C25" s="17" t="str">
        <f t="shared" si="1"/>
        <v>p032r_preTEI.xml</v>
      </c>
      <c r="D25" s="17" t="str">
        <f t="shared" si="2"/>
        <v>p032r</v>
      </c>
      <c r="E25" s="18" t="str">
        <f t="shared" si="3"/>
        <v>032r</v>
      </c>
    </row>
    <row r="26">
      <c r="A26" s="16" t="s">
        <v>90</v>
      </c>
      <c r="B26" s="16" t="s">
        <v>207</v>
      </c>
      <c r="C26" s="17" t="str">
        <f t="shared" si="1"/>
        <v>p033v_preTEI.xml</v>
      </c>
      <c r="D26" s="17" t="str">
        <f t="shared" si="2"/>
        <v>p033v</v>
      </c>
      <c r="E26" s="18" t="str">
        <f t="shared" si="3"/>
        <v>033v</v>
      </c>
    </row>
    <row r="27">
      <c r="A27" s="16" t="s">
        <v>23</v>
      </c>
      <c r="B27" s="16" t="s">
        <v>208</v>
      </c>
      <c r="C27" s="17" t="str">
        <f t="shared" si="1"/>
        <v>p034r_preTEI.xml</v>
      </c>
      <c r="D27" s="17" t="str">
        <f t="shared" si="2"/>
        <v>p034r</v>
      </c>
      <c r="E27" s="18" t="str">
        <f t="shared" si="3"/>
        <v>034r</v>
      </c>
    </row>
    <row r="28">
      <c r="A28" s="16" t="s">
        <v>25</v>
      </c>
      <c r="B28" s="16" t="s">
        <v>208</v>
      </c>
      <c r="C28" s="17" t="str">
        <f t="shared" si="1"/>
        <v>p034r_preTEI.xml</v>
      </c>
      <c r="D28" s="17" t="str">
        <f t="shared" si="2"/>
        <v>p034r</v>
      </c>
      <c r="E28" s="18" t="str">
        <f t="shared" si="3"/>
        <v>034r</v>
      </c>
    </row>
    <row r="29">
      <c r="A29" s="16" t="s">
        <v>92</v>
      </c>
      <c r="B29" s="16" t="s">
        <v>208</v>
      </c>
      <c r="C29" s="17" t="str">
        <f t="shared" si="1"/>
        <v>p034r_preTEI.xml</v>
      </c>
      <c r="D29" s="17" t="str">
        <f t="shared" si="2"/>
        <v>p034r</v>
      </c>
      <c r="E29" s="18" t="str">
        <f t="shared" si="3"/>
        <v>034r</v>
      </c>
    </row>
    <row r="30">
      <c r="A30" s="16" t="s">
        <v>92</v>
      </c>
      <c r="B30" s="16" t="s">
        <v>208</v>
      </c>
      <c r="C30" s="17" t="str">
        <f t="shared" si="1"/>
        <v>p034r_preTEI.xml</v>
      </c>
      <c r="D30" s="17" t="str">
        <f t="shared" si="2"/>
        <v>p034r</v>
      </c>
      <c r="E30" s="18" t="str">
        <f t="shared" si="3"/>
        <v>034r</v>
      </c>
    </row>
    <row r="31">
      <c r="A31" s="16" t="s">
        <v>93</v>
      </c>
      <c r="B31" s="16" t="s">
        <v>209</v>
      </c>
      <c r="C31" s="17" t="str">
        <f t="shared" si="1"/>
        <v>p034v_preTEI.xml</v>
      </c>
      <c r="D31" s="17" t="str">
        <f t="shared" si="2"/>
        <v>p034v</v>
      </c>
      <c r="E31" s="18" t="str">
        <f t="shared" si="3"/>
        <v>034v</v>
      </c>
    </row>
    <row r="32">
      <c r="A32" s="16" t="s">
        <v>95</v>
      </c>
      <c r="B32" s="16" t="s">
        <v>210</v>
      </c>
      <c r="C32" s="17" t="str">
        <f t="shared" si="1"/>
        <v>p036r_preTEI.xml</v>
      </c>
      <c r="D32" s="17" t="str">
        <f t="shared" si="2"/>
        <v>p036r</v>
      </c>
      <c r="E32" s="18" t="str">
        <f t="shared" si="3"/>
        <v>036r</v>
      </c>
    </row>
    <row r="33">
      <c r="A33" s="16" t="s">
        <v>26</v>
      </c>
      <c r="B33" s="16" t="s">
        <v>211</v>
      </c>
      <c r="C33" s="17" t="str">
        <f t="shared" si="1"/>
        <v>p036v_preTEI.xml</v>
      </c>
      <c r="D33" s="17" t="str">
        <f t="shared" si="2"/>
        <v>p036v</v>
      </c>
      <c r="E33" s="18" t="str">
        <f t="shared" si="3"/>
        <v>036v</v>
      </c>
    </row>
    <row r="34">
      <c r="A34" s="16" t="s">
        <v>97</v>
      </c>
      <c r="B34" s="16" t="s">
        <v>212</v>
      </c>
      <c r="C34" s="17" t="str">
        <f t="shared" si="1"/>
        <v>p037v_preTEI.xml</v>
      </c>
      <c r="D34" s="17" t="str">
        <f t="shared" si="2"/>
        <v>p037v</v>
      </c>
      <c r="E34" s="18" t="str">
        <f t="shared" si="3"/>
        <v>037v</v>
      </c>
    </row>
    <row r="35">
      <c r="A35" s="16" t="s">
        <v>28</v>
      </c>
      <c r="B35" s="16" t="s">
        <v>213</v>
      </c>
      <c r="C35" s="17" t="str">
        <f t="shared" si="1"/>
        <v>p038v_preTEI.xml</v>
      </c>
      <c r="D35" s="17" t="str">
        <f t="shared" si="2"/>
        <v>p038v</v>
      </c>
      <c r="E35" s="18" t="str">
        <f t="shared" si="3"/>
        <v>038v</v>
      </c>
    </row>
    <row r="36">
      <c r="A36" s="16" t="s">
        <v>99</v>
      </c>
      <c r="B36" s="16" t="s">
        <v>214</v>
      </c>
      <c r="C36" s="17" t="str">
        <f t="shared" si="1"/>
        <v>p039r_preTEI.xml</v>
      </c>
      <c r="D36" s="17" t="str">
        <f t="shared" si="2"/>
        <v>p039r</v>
      </c>
      <c r="E36" s="18" t="str">
        <f t="shared" si="3"/>
        <v>039r</v>
      </c>
    </row>
    <row r="37">
      <c r="A37" s="16" t="s">
        <v>101</v>
      </c>
      <c r="B37" s="16" t="s">
        <v>215</v>
      </c>
      <c r="C37" s="17" t="str">
        <f t="shared" si="1"/>
        <v>p041v_preTEI.xml</v>
      </c>
      <c r="D37" s="17" t="str">
        <f t="shared" si="2"/>
        <v>p041v</v>
      </c>
      <c r="E37" s="18" t="str">
        <f t="shared" si="3"/>
        <v>041v</v>
      </c>
    </row>
    <row r="38">
      <c r="A38" s="16" t="s">
        <v>103</v>
      </c>
      <c r="B38" s="16" t="s">
        <v>216</v>
      </c>
      <c r="C38" s="17" t="str">
        <f t="shared" si="1"/>
        <v>p044r_preTEI.xml</v>
      </c>
      <c r="D38" s="17" t="str">
        <f t="shared" si="2"/>
        <v>p044r</v>
      </c>
      <c r="E38" s="18" t="str">
        <f t="shared" si="3"/>
        <v>044r</v>
      </c>
    </row>
    <row r="39">
      <c r="A39" s="16" t="s">
        <v>30</v>
      </c>
      <c r="B39" s="16" t="s">
        <v>217</v>
      </c>
      <c r="C39" s="17" t="str">
        <f t="shared" si="1"/>
        <v>p046r_preTEI.xml</v>
      </c>
      <c r="D39" s="17" t="str">
        <f t="shared" si="2"/>
        <v>p046r</v>
      </c>
      <c r="E39" s="18" t="str">
        <f t="shared" si="3"/>
        <v>046r</v>
      </c>
    </row>
    <row r="40">
      <c r="A40" s="16" t="s">
        <v>32</v>
      </c>
      <c r="B40" s="16" t="s">
        <v>217</v>
      </c>
      <c r="C40" s="17" t="str">
        <f t="shared" si="1"/>
        <v>p046r_preTEI.xml</v>
      </c>
      <c r="D40" s="17" t="str">
        <f t="shared" si="2"/>
        <v>p046r</v>
      </c>
      <c r="E40" s="18" t="str">
        <f t="shared" si="3"/>
        <v>046r</v>
      </c>
    </row>
    <row r="41">
      <c r="A41" s="16" t="s">
        <v>33</v>
      </c>
      <c r="B41" s="16" t="s">
        <v>218</v>
      </c>
      <c r="C41" s="17" t="str">
        <f t="shared" si="1"/>
        <v>p047r_preTEI.xml</v>
      </c>
      <c r="D41" s="17" t="str">
        <f t="shared" si="2"/>
        <v>p047r</v>
      </c>
      <c r="E41" s="18" t="str">
        <f t="shared" si="3"/>
        <v>047r</v>
      </c>
    </row>
    <row r="42">
      <c r="A42" s="16" t="s">
        <v>105</v>
      </c>
      <c r="B42" s="16" t="s">
        <v>219</v>
      </c>
      <c r="C42" s="17" t="str">
        <f t="shared" si="1"/>
        <v>p048r_preTEI.xml</v>
      </c>
      <c r="D42" s="17" t="str">
        <f t="shared" si="2"/>
        <v>p048r</v>
      </c>
      <c r="E42" s="18" t="str">
        <f t="shared" si="3"/>
        <v>048r</v>
      </c>
    </row>
    <row r="43">
      <c r="A43" s="16" t="s">
        <v>35</v>
      </c>
      <c r="B43" s="16" t="s">
        <v>220</v>
      </c>
      <c r="C43" s="17" t="str">
        <f t="shared" si="1"/>
        <v>p049r_preTEI.xml</v>
      </c>
      <c r="D43" s="17" t="str">
        <f t="shared" si="2"/>
        <v>p049r</v>
      </c>
      <c r="E43" s="18" t="str">
        <f t="shared" si="3"/>
        <v>049r</v>
      </c>
    </row>
    <row r="44">
      <c r="A44" s="16" t="s">
        <v>37</v>
      </c>
      <c r="B44" s="16" t="s">
        <v>221</v>
      </c>
      <c r="C44" s="17" t="str">
        <f t="shared" si="1"/>
        <v>p049v_preTEI.xml</v>
      </c>
      <c r="D44" s="17" t="str">
        <f t="shared" si="2"/>
        <v>p049v</v>
      </c>
      <c r="E44" s="18" t="str">
        <f t="shared" si="3"/>
        <v>049v</v>
      </c>
    </row>
    <row r="45">
      <c r="A45" s="16" t="s">
        <v>107</v>
      </c>
      <c r="B45" s="16" t="s">
        <v>222</v>
      </c>
      <c r="C45" s="17" t="str">
        <f t="shared" si="1"/>
        <v>p051r_preTEI.xml</v>
      </c>
      <c r="D45" s="17" t="str">
        <f t="shared" si="2"/>
        <v>p051r</v>
      </c>
      <c r="E45" s="18" t="str">
        <f t="shared" si="3"/>
        <v>051r</v>
      </c>
    </row>
    <row r="46">
      <c r="A46" s="16" t="s">
        <v>109</v>
      </c>
      <c r="B46" s="16" t="s">
        <v>223</v>
      </c>
      <c r="C46" s="17" t="str">
        <f t="shared" si="1"/>
        <v>p052r_preTEI.xml</v>
      </c>
      <c r="D46" s="17" t="str">
        <f t="shared" si="2"/>
        <v>p052r</v>
      </c>
      <c r="E46" s="18" t="str">
        <f t="shared" si="3"/>
        <v>052r</v>
      </c>
    </row>
    <row r="47">
      <c r="A47" s="16" t="s">
        <v>110</v>
      </c>
      <c r="B47" s="16" t="s">
        <v>223</v>
      </c>
      <c r="C47" s="17" t="str">
        <f t="shared" si="1"/>
        <v>p052r_preTEI.xml</v>
      </c>
      <c r="D47" s="17" t="str">
        <f t="shared" si="2"/>
        <v>p052r</v>
      </c>
      <c r="E47" s="18" t="str">
        <f t="shared" si="3"/>
        <v>052r</v>
      </c>
    </row>
    <row r="48">
      <c r="A48" s="16" t="s">
        <v>111</v>
      </c>
      <c r="B48" s="16" t="s">
        <v>223</v>
      </c>
      <c r="C48" s="17" t="str">
        <f t="shared" si="1"/>
        <v>p052r_preTEI.xml</v>
      </c>
      <c r="D48" s="17" t="str">
        <f t="shared" si="2"/>
        <v>p052r</v>
      </c>
      <c r="E48" s="18" t="str">
        <f t="shared" si="3"/>
        <v>052r</v>
      </c>
    </row>
    <row r="49">
      <c r="A49" s="16" t="s">
        <v>39</v>
      </c>
      <c r="B49" s="16" t="s">
        <v>223</v>
      </c>
      <c r="C49" s="17" t="str">
        <f t="shared" si="1"/>
        <v>p052r_preTEI.xml</v>
      </c>
      <c r="D49" s="17" t="str">
        <f t="shared" si="2"/>
        <v>p052r</v>
      </c>
      <c r="E49" s="18" t="str">
        <f t="shared" si="3"/>
        <v>052r</v>
      </c>
    </row>
    <row r="50">
      <c r="A50" s="16" t="s">
        <v>112</v>
      </c>
      <c r="B50" s="16" t="s">
        <v>224</v>
      </c>
      <c r="C50" s="17" t="str">
        <f t="shared" si="1"/>
        <v>p053r_preTEI.xml</v>
      </c>
      <c r="D50" s="17" t="str">
        <f t="shared" si="2"/>
        <v>p053r</v>
      </c>
      <c r="E50" s="18" t="str">
        <f t="shared" si="3"/>
        <v>053r</v>
      </c>
    </row>
    <row r="51">
      <c r="A51" s="16" t="s">
        <v>114</v>
      </c>
      <c r="B51" s="16" t="s">
        <v>225</v>
      </c>
      <c r="C51" s="17" t="str">
        <f t="shared" si="1"/>
        <v>p053v_preTEI.xml</v>
      </c>
      <c r="D51" s="17" t="str">
        <f t="shared" si="2"/>
        <v>p053v</v>
      </c>
      <c r="E51" s="18" t="str">
        <f t="shared" si="3"/>
        <v>053v</v>
      </c>
    </row>
    <row r="52">
      <c r="A52" s="16" t="s">
        <v>116</v>
      </c>
      <c r="B52" s="16" t="s">
        <v>226</v>
      </c>
      <c r="C52" s="17" t="str">
        <f t="shared" si="1"/>
        <v>p066r_preTEI.xml</v>
      </c>
      <c r="D52" s="17" t="str">
        <f t="shared" si="2"/>
        <v>p066r</v>
      </c>
      <c r="E52" s="18" t="str">
        <f t="shared" si="3"/>
        <v>066r</v>
      </c>
    </row>
    <row r="53">
      <c r="A53" s="16" t="s">
        <v>118</v>
      </c>
      <c r="B53" s="16" t="s">
        <v>227</v>
      </c>
      <c r="C53" s="17" t="str">
        <f t="shared" si="1"/>
        <v>p066v_preTEI.xml</v>
      </c>
      <c r="D53" s="17" t="str">
        <f t="shared" si="2"/>
        <v>p066v</v>
      </c>
      <c r="E53" s="18" t="str">
        <f t="shared" si="3"/>
        <v>066v</v>
      </c>
    </row>
    <row r="54">
      <c r="A54" s="16" t="s">
        <v>41</v>
      </c>
      <c r="B54" s="16" t="s">
        <v>228</v>
      </c>
      <c r="C54" s="17" t="str">
        <f t="shared" si="1"/>
        <v>p068v_preTEI.xml</v>
      </c>
      <c r="D54" s="17" t="str">
        <f t="shared" si="2"/>
        <v>p068v</v>
      </c>
      <c r="E54" s="18" t="str">
        <f t="shared" si="3"/>
        <v>068v</v>
      </c>
    </row>
    <row r="55">
      <c r="A55" s="16" t="s">
        <v>120</v>
      </c>
      <c r="B55" s="16" t="s">
        <v>229</v>
      </c>
      <c r="C55" s="17" t="str">
        <f t="shared" si="1"/>
        <v>p069r_preTEI.xml</v>
      </c>
      <c r="D55" s="17" t="str">
        <f t="shared" si="2"/>
        <v>p069r</v>
      </c>
      <c r="E55" s="18" t="str">
        <f t="shared" si="3"/>
        <v>069r</v>
      </c>
    </row>
    <row r="56">
      <c r="A56" s="16" t="s">
        <v>122</v>
      </c>
      <c r="B56" s="16" t="s">
        <v>230</v>
      </c>
      <c r="C56" s="17" t="str">
        <f t="shared" si="1"/>
        <v>p071v_preTEI.xml</v>
      </c>
      <c r="D56" s="17" t="str">
        <f t="shared" si="2"/>
        <v>p071v</v>
      </c>
      <c r="E56" s="18" t="str">
        <f t="shared" si="3"/>
        <v>071v</v>
      </c>
    </row>
    <row r="57">
      <c r="A57" s="16" t="s">
        <v>43</v>
      </c>
      <c r="B57" s="16" t="s">
        <v>231</v>
      </c>
      <c r="C57" s="17" t="str">
        <f t="shared" si="1"/>
        <v>p072v_preTEI.xml</v>
      </c>
      <c r="D57" s="17" t="str">
        <f t="shared" si="2"/>
        <v>p072v</v>
      </c>
      <c r="E57" s="18" t="str">
        <f t="shared" si="3"/>
        <v>072v</v>
      </c>
    </row>
    <row r="58">
      <c r="A58" s="16" t="s">
        <v>124</v>
      </c>
      <c r="B58" s="16" t="s">
        <v>232</v>
      </c>
      <c r="C58" s="17" t="str">
        <f t="shared" si="1"/>
        <v>p085r_preTEI.xml</v>
      </c>
      <c r="D58" s="17" t="str">
        <f t="shared" si="2"/>
        <v>p085r</v>
      </c>
      <c r="E58" s="18" t="str">
        <f t="shared" si="3"/>
        <v>085r</v>
      </c>
    </row>
    <row r="59">
      <c r="A59" s="16" t="s">
        <v>126</v>
      </c>
      <c r="B59" s="16" t="s">
        <v>233</v>
      </c>
      <c r="C59" s="17" t="str">
        <f t="shared" si="1"/>
        <v>p085v_preTEI.xml</v>
      </c>
      <c r="D59" s="17" t="str">
        <f t="shared" si="2"/>
        <v>p085v</v>
      </c>
      <c r="E59" s="18" t="str">
        <f t="shared" si="3"/>
        <v>085v</v>
      </c>
    </row>
    <row r="60">
      <c r="A60" s="16" t="s">
        <v>45</v>
      </c>
      <c r="B60" s="16" t="s">
        <v>234</v>
      </c>
      <c r="C60" s="17" t="str">
        <f t="shared" si="1"/>
        <v>p088r_preTEI.xml</v>
      </c>
      <c r="D60" s="17" t="str">
        <f t="shared" si="2"/>
        <v>p088r</v>
      </c>
      <c r="E60" s="18" t="str">
        <f t="shared" si="3"/>
        <v>088r</v>
      </c>
    </row>
    <row r="61">
      <c r="A61" s="16" t="s">
        <v>47</v>
      </c>
      <c r="B61" s="16" t="s">
        <v>235</v>
      </c>
      <c r="C61" s="17" t="str">
        <f t="shared" si="1"/>
        <v>p088v_preTEI.xml</v>
      </c>
      <c r="D61" s="17" t="str">
        <f t="shared" si="2"/>
        <v>p088v</v>
      </c>
      <c r="E61" s="18" t="str">
        <f t="shared" si="3"/>
        <v>088v</v>
      </c>
    </row>
    <row r="62">
      <c r="A62" s="16" t="s">
        <v>128</v>
      </c>
      <c r="B62" s="16" t="s">
        <v>236</v>
      </c>
      <c r="C62" s="17" t="str">
        <f t="shared" si="1"/>
        <v>p091r_preTEI.xml</v>
      </c>
      <c r="D62" s="17" t="str">
        <f t="shared" si="2"/>
        <v>p091r</v>
      </c>
      <c r="E62" s="18" t="str">
        <f t="shared" si="3"/>
        <v>091r</v>
      </c>
    </row>
    <row r="63">
      <c r="A63" s="16" t="s">
        <v>130</v>
      </c>
      <c r="B63" s="16" t="s">
        <v>237</v>
      </c>
      <c r="C63" s="17" t="str">
        <f t="shared" si="1"/>
        <v>p092v_preTEI.xml</v>
      </c>
      <c r="D63" s="17" t="str">
        <f t="shared" si="2"/>
        <v>p092v</v>
      </c>
      <c r="E63" s="18" t="str">
        <f t="shared" si="3"/>
        <v>092v</v>
      </c>
    </row>
    <row r="64">
      <c r="A64" s="16" t="s">
        <v>132</v>
      </c>
      <c r="B64" s="16" t="s">
        <v>237</v>
      </c>
      <c r="C64" s="17" t="str">
        <f t="shared" si="1"/>
        <v>p092v_preTEI.xml</v>
      </c>
      <c r="D64" s="17" t="str">
        <f t="shared" si="2"/>
        <v>p092v</v>
      </c>
      <c r="E64" s="18" t="str">
        <f t="shared" si="3"/>
        <v>092v</v>
      </c>
    </row>
    <row r="65">
      <c r="A65" s="16" t="s">
        <v>133</v>
      </c>
      <c r="B65" s="16" t="s">
        <v>238</v>
      </c>
      <c r="C65" s="17" t="str">
        <f t="shared" si="1"/>
        <v>p093v_preTEI.xml</v>
      </c>
      <c r="D65" s="17" t="str">
        <f t="shared" si="2"/>
        <v>p093v</v>
      </c>
      <c r="E65" s="18" t="str">
        <f t="shared" si="3"/>
        <v>093v</v>
      </c>
    </row>
    <row r="66">
      <c r="A66" s="16" t="s">
        <v>135</v>
      </c>
      <c r="B66" s="16" t="s">
        <v>238</v>
      </c>
      <c r="C66" s="17" t="str">
        <f t="shared" si="1"/>
        <v>p093v_preTEI.xml</v>
      </c>
      <c r="D66" s="17" t="str">
        <f t="shared" si="2"/>
        <v>p093v</v>
      </c>
      <c r="E66" s="18" t="str">
        <f t="shared" si="3"/>
        <v>093v</v>
      </c>
    </row>
    <row r="67">
      <c r="A67" s="16" t="s">
        <v>49</v>
      </c>
      <c r="B67" s="16" t="s">
        <v>239</v>
      </c>
      <c r="C67" s="17" t="str">
        <f t="shared" si="1"/>
        <v>p098r_preTEI.xml</v>
      </c>
      <c r="D67" s="17" t="str">
        <f t="shared" si="2"/>
        <v>p098r</v>
      </c>
      <c r="E67" s="18" t="str">
        <f t="shared" si="3"/>
        <v>098r</v>
      </c>
    </row>
    <row r="68">
      <c r="A68" s="16" t="s">
        <v>51</v>
      </c>
      <c r="B68" s="16" t="s">
        <v>240</v>
      </c>
      <c r="C68" s="17" t="str">
        <f t="shared" si="1"/>
        <v>p100v_preTEI.xml</v>
      </c>
      <c r="D68" s="17" t="str">
        <f t="shared" si="2"/>
        <v>p100v</v>
      </c>
      <c r="E68" s="18" t="str">
        <f t="shared" si="3"/>
        <v>100v</v>
      </c>
    </row>
    <row r="69">
      <c r="A69" s="16" t="s">
        <v>53</v>
      </c>
      <c r="B69" s="16" t="s">
        <v>240</v>
      </c>
      <c r="C69" s="17" t="str">
        <f t="shared" si="1"/>
        <v>p100v_preTEI.xml</v>
      </c>
      <c r="D69" s="17" t="str">
        <f t="shared" si="2"/>
        <v>p100v</v>
      </c>
      <c r="E69" s="18" t="str">
        <f t="shared" si="3"/>
        <v>100v</v>
      </c>
    </row>
    <row r="70">
      <c r="A70" s="16" t="s">
        <v>54</v>
      </c>
      <c r="B70" s="16" t="s">
        <v>240</v>
      </c>
      <c r="C70" s="17" t="str">
        <f t="shared" si="1"/>
        <v>p100v_preTEI.xml</v>
      </c>
      <c r="D70" s="17" t="str">
        <f t="shared" si="2"/>
        <v>p100v</v>
      </c>
      <c r="E70" s="18" t="str">
        <f t="shared" si="3"/>
        <v>100v</v>
      </c>
    </row>
    <row r="71">
      <c r="A71" s="16" t="s">
        <v>136</v>
      </c>
      <c r="B71" s="16" t="s">
        <v>241</v>
      </c>
      <c r="C71" s="17" t="str">
        <f t="shared" si="1"/>
        <v>p101r_preTEI.xml</v>
      </c>
      <c r="D71" s="17" t="str">
        <f t="shared" si="2"/>
        <v>p101r</v>
      </c>
      <c r="E71" s="18" t="str">
        <f t="shared" si="3"/>
        <v>101r</v>
      </c>
    </row>
    <row r="72">
      <c r="A72" s="16" t="s">
        <v>138</v>
      </c>
      <c r="B72" s="16" t="s">
        <v>242</v>
      </c>
      <c r="C72" s="17" t="str">
        <f t="shared" si="1"/>
        <v>p103r_preTEI.xml</v>
      </c>
      <c r="D72" s="17" t="str">
        <f t="shared" si="2"/>
        <v>p103r</v>
      </c>
      <c r="E72" s="18" t="str">
        <f t="shared" si="3"/>
        <v>103r</v>
      </c>
    </row>
    <row r="73">
      <c r="A73" s="16" t="s">
        <v>138</v>
      </c>
      <c r="B73" s="16" t="s">
        <v>242</v>
      </c>
      <c r="C73" s="17" t="str">
        <f t="shared" si="1"/>
        <v>p103r_preTEI.xml</v>
      </c>
      <c r="D73" s="17" t="str">
        <f t="shared" si="2"/>
        <v>p103r</v>
      </c>
      <c r="E73" s="18" t="str">
        <f t="shared" si="3"/>
        <v>103r</v>
      </c>
    </row>
    <row r="74">
      <c r="A74" s="16" t="s">
        <v>140</v>
      </c>
      <c r="B74" s="16" t="s">
        <v>242</v>
      </c>
      <c r="C74" s="17" t="str">
        <f t="shared" si="1"/>
        <v>p103r_preTEI.xml</v>
      </c>
      <c r="D74" s="17" t="str">
        <f t="shared" si="2"/>
        <v>p103r</v>
      </c>
      <c r="E74" s="18" t="str">
        <f t="shared" si="3"/>
        <v>103r</v>
      </c>
    </row>
    <row r="75">
      <c r="A75" s="16" t="s">
        <v>55</v>
      </c>
      <c r="B75" s="16" t="s">
        <v>243</v>
      </c>
      <c r="C75" s="17" t="str">
        <f t="shared" si="1"/>
        <v>p105v_preTEI.xml</v>
      </c>
      <c r="D75" s="17" t="str">
        <f t="shared" si="2"/>
        <v>p105v</v>
      </c>
      <c r="E75" s="18" t="str">
        <f t="shared" si="3"/>
        <v>105v</v>
      </c>
    </row>
    <row r="76">
      <c r="A76" s="16" t="s">
        <v>141</v>
      </c>
      <c r="B76" s="16" t="s">
        <v>244</v>
      </c>
      <c r="C76" s="17" t="str">
        <f t="shared" si="1"/>
        <v>p107r_preTEI.xml</v>
      </c>
      <c r="D76" s="17" t="str">
        <f t="shared" si="2"/>
        <v>p107r</v>
      </c>
      <c r="E76" s="18" t="str">
        <f t="shared" si="3"/>
        <v>107r</v>
      </c>
    </row>
    <row r="77">
      <c r="A77" s="16" t="s">
        <v>143</v>
      </c>
      <c r="B77" s="16" t="s">
        <v>245</v>
      </c>
      <c r="C77" s="17" t="str">
        <f t="shared" si="1"/>
        <v>p109v_preTEI.xml</v>
      </c>
      <c r="D77" s="17" t="str">
        <f t="shared" si="2"/>
        <v>p109v</v>
      </c>
      <c r="E77" s="18" t="str">
        <f t="shared" si="3"/>
        <v>109v</v>
      </c>
    </row>
    <row r="78">
      <c r="A78" s="16" t="s">
        <v>145</v>
      </c>
      <c r="B78" s="16" t="s">
        <v>246</v>
      </c>
      <c r="C78" s="17" t="str">
        <f t="shared" si="1"/>
        <v>p114r_preTEI.xml</v>
      </c>
      <c r="D78" s="17" t="str">
        <f t="shared" si="2"/>
        <v>p114r</v>
      </c>
      <c r="E78" s="18" t="str">
        <f t="shared" si="3"/>
        <v>114r</v>
      </c>
    </row>
    <row r="79">
      <c r="A79" s="16" t="s">
        <v>147</v>
      </c>
      <c r="B79" s="16" t="s">
        <v>247</v>
      </c>
      <c r="C79" s="17" t="str">
        <f t="shared" si="1"/>
        <v>p118r_preTEI.xml</v>
      </c>
      <c r="D79" s="17" t="str">
        <f t="shared" si="2"/>
        <v>p118r</v>
      </c>
      <c r="E79" s="18" t="str">
        <f t="shared" si="3"/>
        <v>118r</v>
      </c>
    </row>
    <row r="80">
      <c r="A80" s="16" t="s">
        <v>149</v>
      </c>
      <c r="B80" s="16" t="s">
        <v>248</v>
      </c>
      <c r="C80" s="17" t="str">
        <f t="shared" si="1"/>
        <v>p119v_preTEI.xml</v>
      </c>
      <c r="D80" s="17" t="str">
        <f t="shared" si="2"/>
        <v>p119v</v>
      </c>
      <c r="E80" s="18" t="str">
        <f t="shared" si="3"/>
        <v>119v</v>
      </c>
    </row>
    <row r="81">
      <c r="A81" s="16" t="s">
        <v>151</v>
      </c>
      <c r="B81" s="16" t="s">
        <v>249</v>
      </c>
      <c r="C81" s="17" t="str">
        <f t="shared" si="1"/>
        <v>p123r_preTEI.xml</v>
      </c>
      <c r="D81" s="17" t="str">
        <f t="shared" si="2"/>
        <v>p123r</v>
      </c>
      <c r="E81" s="18" t="str">
        <f t="shared" si="3"/>
        <v>123r</v>
      </c>
    </row>
    <row r="82">
      <c r="A82" s="16" t="s">
        <v>153</v>
      </c>
      <c r="B82" s="16" t="s">
        <v>249</v>
      </c>
      <c r="C82" s="17" t="str">
        <f t="shared" si="1"/>
        <v>p123r_preTEI.xml</v>
      </c>
      <c r="D82" s="17" t="str">
        <f t="shared" si="2"/>
        <v>p123r</v>
      </c>
      <c r="E82" s="18" t="str">
        <f t="shared" si="3"/>
        <v>123r</v>
      </c>
    </row>
    <row r="83">
      <c r="A83" s="16" t="s">
        <v>154</v>
      </c>
      <c r="B83" s="16" t="s">
        <v>250</v>
      </c>
      <c r="C83" s="17" t="str">
        <f t="shared" si="1"/>
        <v>p134v_preTEI.xml</v>
      </c>
      <c r="D83" s="17" t="str">
        <f t="shared" si="2"/>
        <v>p134v</v>
      </c>
      <c r="E83" s="18" t="str">
        <f t="shared" si="3"/>
        <v>134v</v>
      </c>
    </row>
    <row r="84">
      <c r="A84" s="16" t="s">
        <v>156</v>
      </c>
      <c r="B84" s="16" t="s">
        <v>251</v>
      </c>
      <c r="C84" s="17" t="str">
        <f t="shared" si="1"/>
        <v>p136r_preTEI.xml</v>
      </c>
      <c r="D84" s="17" t="str">
        <f t="shared" si="2"/>
        <v>p136r</v>
      </c>
      <c r="E84" s="18" t="str">
        <f t="shared" si="3"/>
        <v>136r</v>
      </c>
    </row>
    <row r="85">
      <c r="A85" s="16" t="s">
        <v>57</v>
      </c>
      <c r="B85" s="16" t="s">
        <v>252</v>
      </c>
      <c r="C85" s="17" t="str">
        <f t="shared" si="1"/>
        <v>p136v_preTEI.xml</v>
      </c>
      <c r="D85" s="17" t="str">
        <f t="shared" si="2"/>
        <v>p136v</v>
      </c>
      <c r="E85" s="18" t="str">
        <f t="shared" si="3"/>
        <v>136v</v>
      </c>
    </row>
    <row r="86">
      <c r="A86" s="16" t="s">
        <v>158</v>
      </c>
      <c r="B86" s="16" t="s">
        <v>253</v>
      </c>
      <c r="C86" s="17" t="str">
        <f t="shared" si="1"/>
        <v>p144r_preTEI.xml</v>
      </c>
      <c r="D86" s="17" t="str">
        <f t="shared" si="2"/>
        <v>p144r</v>
      </c>
      <c r="E86" s="18" t="str">
        <f t="shared" si="3"/>
        <v>144r</v>
      </c>
    </row>
    <row r="87">
      <c r="A87" s="16" t="s">
        <v>160</v>
      </c>
      <c r="B87" s="16" t="s">
        <v>254</v>
      </c>
      <c r="C87" s="17" t="str">
        <f t="shared" si="1"/>
        <v>p146v_preTEI.xml</v>
      </c>
      <c r="D87" s="17" t="str">
        <f t="shared" si="2"/>
        <v>p146v</v>
      </c>
      <c r="E87" s="18" t="str">
        <f t="shared" si="3"/>
        <v>146v</v>
      </c>
    </row>
    <row r="88">
      <c r="A88" s="16" t="s">
        <v>162</v>
      </c>
      <c r="B88" s="16" t="s">
        <v>254</v>
      </c>
      <c r="C88" s="17" t="str">
        <f t="shared" si="1"/>
        <v>p146v_preTEI.xml</v>
      </c>
      <c r="D88" s="17" t="str">
        <f t="shared" si="2"/>
        <v>p146v</v>
      </c>
      <c r="E88" s="18" t="str">
        <f t="shared" si="3"/>
        <v>146v</v>
      </c>
    </row>
    <row r="89">
      <c r="A89" s="16" t="s">
        <v>163</v>
      </c>
      <c r="B89" s="16" t="s">
        <v>255</v>
      </c>
      <c r="C89" s="17" t="str">
        <f t="shared" si="1"/>
        <v>p147r_preTEI.xml</v>
      </c>
      <c r="D89" s="17" t="str">
        <f t="shared" si="2"/>
        <v>p147r</v>
      </c>
      <c r="E89" s="18" t="str">
        <f t="shared" si="3"/>
        <v>147r</v>
      </c>
    </row>
    <row r="90">
      <c r="A90" s="16" t="s">
        <v>165</v>
      </c>
      <c r="B90" s="16" t="s">
        <v>256</v>
      </c>
      <c r="C90" s="17" t="str">
        <f t="shared" si="1"/>
        <v>p147v_preTEI.xml</v>
      </c>
      <c r="D90" s="17" t="str">
        <f t="shared" si="2"/>
        <v>p147v</v>
      </c>
      <c r="E90" s="18" t="str">
        <f t="shared" si="3"/>
        <v>147v</v>
      </c>
    </row>
    <row r="91">
      <c r="A91" s="16" t="s">
        <v>59</v>
      </c>
      <c r="B91" s="16" t="s">
        <v>257</v>
      </c>
      <c r="C91" s="17" t="str">
        <f t="shared" si="1"/>
        <v>p151r_preTEI.xml</v>
      </c>
      <c r="D91" s="17" t="str">
        <f t="shared" si="2"/>
        <v>p151r</v>
      </c>
      <c r="E91" s="18" t="str">
        <f t="shared" si="3"/>
        <v>151r</v>
      </c>
    </row>
    <row r="92">
      <c r="A92" s="16" t="s">
        <v>167</v>
      </c>
      <c r="B92" s="16" t="s">
        <v>258</v>
      </c>
      <c r="C92" s="17" t="str">
        <f t="shared" si="1"/>
        <v>p156v_preTEI.xml</v>
      </c>
      <c r="D92" s="17" t="str">
        <f t="shared" si="2"/>
        <v>p156v</v>
      </c>
      <c r="E92" s="18" t="str">
        <f t="shared" si="3"/>
        <v>156v</v>
      </c>
    </row>
    <row r="93">
      <c r="A93" s="16" t="s">
        <v>169</v>
      </c>
      <c r="B93" s="16" t="s">
        <v>259</v>
      </c>
      <c r="C93" s="17" t="str">
        <f t="shared" si="1"/>
        <v>p157r_preTEI.xml</v>
      </c>
      <c r="D93" s="17" t="str">
        <f t="shared" si="2"/>
        <v>p157r</v>
      </c>
      <c r="E93" s="18" t="str">
        <f t="shared" si="3"/>
        <v>157r</v>
      </c>
    </row>
    <row r="94">
      <c r="A94" s="16" t="s">
        <v>171</v>
      </c>
      <c r="B94" s="16" t="s">
        <v>259</v>
      </c>
      <c r="C94" s="17" t="str">
        <f t="shared" si="1"/>
        <v>p157r_preTEI.xml</v>
      </c>
      <c r="D94" s="17" t="str">
        <f t="shared" si="2"/>
        <v>p157r</v>
      </c>
      <c r="E94" s="18" t="str">
        <f t="shared" si="3"/>
        <v>157r</v>
      </c>
    </row>
    <row r="95">
      <c r="A95" s="16" t="s">
        <v>172</v>
      </c>
      <c r="B95" s="16" t="s">
        <v>259</v>
      </c>
      <c r="C95" s="17" t="str">
        <f t="shared" si="1"/>
        <v>p157r_preTEI.xml</v>
      </c>
      <c r="D95" s="17" t="str">
        <f t="shared" si="2"/>
        <v>p157r</v>
      </c>
      <c r="E95" s="18" t="str">
        <f t="shared" si="3"/>
        <v>157r</v>
      </c>
    </row>
    <row r="96">
      <c r="A96" s="16" t="s">
        <v>61</v>
      </c>
      <c r="B96" s="16" t="s">
        <v>260</v>
      </c>
      <c r="C96" s="17" t="str">
        <f t="shared" si="1"/>
        <v>p162r_preTEI.xml</v>
      </c>
      <c r="D96" s="17" t="str">
        <f t="shared" si="2"/>
        <v>p162r</v>
      </c>
      <c r="E96" s="18" t="str">
        <f t="shared" si="3"/>
        <v>162r</v>
      </c>
    </row>
    <row r="97">
      <c r="A97" s="16" t="s">
        <v>173</v>
      </c>
      <c r="B97" s="16" t="s">
        <v>260</v>
      </c>
      <c r="C97" s="17" t="str">
        <f t="shared" si="1"/>
        <v>p162r_preTEI.xml</v>
      </c>
      <c r="D97" s="17" t="str">
        <f t="shared" si="2"/>
        <v>p162r</v>
      </c>
      <c r="E97" s="18" t="str">
        <f t="shared" si="3"/>
        <v>162r</v>
      </c>
    </row>
    <row r="98">
      <c r="A98" s="16" t="s">
        <v>174</v>
      </c>
      <c r="B98" s="16" t="s">
        <v>260</v>
      </c>
      <c r="C98" s="17" t="str">
        <f t="shared" si="1"/>
        <v>p162r_preTEI.xml</v>
      </c>
      <c r="D98" s="17" t="str">
        <f t="shared" si="2"/>
        <v>p162r</v>
      </c>
      <c r="E98" s="18" t="str">
        <f t="shared" si="3"/>
        <v>162r</v>
      </c>
    </row>
    <row r="99">
      <c r="A99" s="16" t="s">
        <v>175</v>
      </c>
      <c r="B99" s="16" t="s">
        <v>261</v>
      </c>
      <c r="C99" s="17" t="str">
        <f t="shared" si="1"/>
        <v>p163r_preTEI.xml</v>
      </c>
      <c r="D99" s="17" t="str">
        <f t="shared" si="2"/>
        <v>p163r</v>
      </c>
      <c r="E99" s="18" t="str">
        <f t="shared" si="3"/>
        <v>163r</v>
      </c>
    </row>
    <row r="100">
      <c r="A100" s="16" t="s">
        <v>177</v>
      </c>
      <c r="B100" s="16" t="s">
        <v>262</v>
      </c>
      <c r="C100" s="17" t="str">
        <f t="shared" si="1"/>
        <v>p166r_preTEI.xml</v>
      </c>
      <c r="D100" s="17" t="str">
        <f t="shared" si="2"/>
        <v>p166r</v>
      </c>
      <c r="E100" s="18" t="str">
        <f t="shared" si="3"/>
        <v>166r</v>
      </c>
    </row>
    <row r="101">
      <c r="A101" s="16" t="s">
        <v>179</v>
      </c>
      <c r="B101" s="16" t="s">
        <v>262</v>
      </c>
      <c r="C101" s="17" t="str">
        <f t="shared" si="1"/>
        <v>p166r_preTEI.xml</v>
      </c>
      <c r="D101" s="17" t="str">
        <f t="shared" si="2"/>
        <v>p166r</v>
      </c>
      <c r="E101" s="18" t="str">
        <f t="shared" si="3"/>
        <v>166r</v>
      </c>
    </row>
    <row r="102">
      <c r="A102" s="16" t="s">
        <v>63</v>
      </c>
      <c r="B102" s="16" t="s">
        <v>263</v>
      </c>
      <c r="C102" s="17" t="str">
        <f t="shared" si="1"/>
        <v>p166v_preTEI.xml</v>
      </c>
      <c r="D102" s="17" t="str">
        <f t="shared" si="2"/>
        <v>p166v</v>
      </c>
      <c r="E102" s="18" t="str">
        <f t="shared" si="3"/>
        <v>166v</v>
      </c>
    </row>
    <row r="103">
      <c r="A103" s="16" t="s">
        <v>180</v>
      </c>
      <c r="B103" s="16" t="s">
        <v>263</v>
      </c>
      <c r="C103" s="17" t="str">
        <f t="shared" si="1"/>
        <v>p166v_preTEI.xml</v>
      </c>
      <c r="D103" s="17" t="str">
        <f t="shared" si="2"/>
        <v>p166v</v>
      </c>
      <c r="E103" s="18" t="str">
        <f t="shared" si="3"/>
        <v>166v</v>
      </c>
    </row>
    <row r="104">
      <c r="A104" s="16" t="s">
        <v>181</v>
      </c>
      <c r="B104" s="16" t="s">
        <v>264</v>
      </c>
      <c r="C104" s="17" t="str">
        <f t="shared" si="1"/>
        <v>p169v_preTEI.xml</v>
      </c>
      <c r="D104" s="17" t="str">
        <f t="shared" si="2"/>
        <v>p169v</v>
      </c>
      <c r="E104" s="18" t="str">
        <f t="shared" si="3"/>
        <v>169v</v>
      </c>
    </row>
  </sheetData>
  <drawing r:id="rId1"/>
</worksheet>
</file>