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Bi\Study\Kiem Thu Phan Mem (Testing)\Bai Tap 2 Test Plan + Test Design\"/>
    </mc:Choice>
  </mc:AlternateContent>
  <xr:revisionPtr revIDLastSave="0" documentId="8_{9236FE96-0D3E-47FA-BB0A-18CDF93C49EB}" xr6:coauthVersionLast="47" xr6:coauthVersionMax="47" xr10:uidLastSave="{00000000-0000-0000-0000-000000000000}"/>
  <bookViews>
    <workbookView xWindow="-108" yWindow="-108" windowWidth="23256" windowHeight="12576" firstSheet="1" activeTab="1" xr2:uid="{00000000-000D-0000-FFFF-FFFF00000000}"/>
  </bookViews>
  <sheets>
    <sheet name=" Che phủ" sheetId="1" r:id="rId1"/>
    <sheet name=" Danh sách trường hợp thử nghiệ" sheetId="2" r:id="rId2"/>
    <sheet name=" Thiết kế thử nghiệm" sheetId="3" r:id="rId3"/>
    <sheet name=" Đăng nhập-Đăng xuất" sheetId="4" r:id="rId4"/>
    <sheet name=" Tổ chức danh sách" sheetId="5" r:id="rId5"/>
    <sheet name=" Thêm tổ chức" sheetId="6" r:id="rId6"/>
    <sheet name=" Sửa đổi tổ chức" sheetId="7" r:id="rId7"/>
    <sheet name=" Báo cáo thử nghiệm" sheetId="8" r:id="rId8"/>
  </sheets>
  <externalReferences>
    <externalReference r:id="rId9"/>
    <externalReference r:id="rId10"/>
    <externalReference r:id="rId11"/>
    <externalReference r:id="rId12"/>
    <externalReference r:id="rId13"/>
  </externalReferences>
  <definedNames>
    <definedName name="_xlnm._FilterDatabase" localSheetId="2" hidden="1">[1]TestDesign!$A$1:$F$870</definedName>
    <definedName name="_Toc301930468" localSheetId="2">[1]TestDesign!$B$219</definedName>
    <definedName name="_Toc301930478" localSheetId="2">[1]TestDesign!$B$379</definedName>
    <definedName name="ACTION">#REF!</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mu9k0xrqiRmp32BJF59nEOytO1ntqqHuIjyDe4mNamk="/>
    </ext>
  </extLst>
</workbook>
</file>

<file path=xl/calcChain.xml><?xml version="1.0" encoding="utf-8"?>
<calcChain xmlns="http://schemas.openxmlformats.org/spreadsheetml/2006/main">
  <c r="C13" i="8" l="1"/>
  <c r="C12" i="8"/>
  <c r="C11" i="8"/>
  <c r="C4" i="8"/>
  <c r="C3" i="8"/>
  <c r="F6" i="7" s="1"/>
  <c r="E6" i="7"/>
  <c r="H13" i="8" s="1"/>
  <c r="D6" i="7"/>
  <c r="G13" i="8" s="1"/>
  <c r="B6" i="7"/>
  <c r="E13" i="8" s="1"/>
  <c r="A6" i="7"/>
  <c r="D13" i="8" s="1"/>
  <c r="F6" i="6" s="1"/>
  <c r="E6" i="6"/>
  <c r="H12" i="8" s="1"/>
  <c r="D6" i="6"/>
  <c r="G12" i="8" s="1"/>
  <c r="B6" i="6"/>
  <c r="E12" i="8" s="1"/>
  <c r="A6" i="6"/>
  <c r="D12" i="8" s="1"/>
  <c r="F6" i="5" s="1"/>
  <c r="E6" i="5"/>
  <c r="H11" i="8" s="1"/>
  <c r="H15" i="8" s="1"/>
  <c r="D6" i="5"/>
  <c r="G11" i="8" s="1"/>
  <c r="G15" i="8" s="1"/>
  <c r="B6" i="5"/>
  <c r="E11" i="8" s="1"/>
  <c r="E15" i="8" s="1"/>
  <c r="A6" i="5"/>
  <c r="D11" i="8" s="1"/>
  <c r="D15" i="8" s="1"/>
  <c r="F6" i="4" s="1"/>
  <c r="C6" i="4" s="1"/>
  <c r="E6" i="4"/>
  <c r="D6" i="4"/>
  <c r="B6" i="4"/>
  <c r="A6" i="4"/>
  <c r="C6" i="7" l="1"/>
  <c r="F13" i="8" s="1"/>
  <c r="I13" i="8"/>
  <c r="C6" i="5"/>
  <c r="F11" i="8" s="1"/>
  <c r="I11" i="8"/>
  <c r="I12" i="8"/>
  <c r="C6" i="6"/>
  <c r="F12" i="8" s="1"/>
  <c r="E18" i="8"/>
  <c r="F15" i="8" l="1"/>
  <c r="I15" i="8"/>
  <c r="E1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scheme val="minor"/>
          </rPr>
          <t>====== ID#AAAAK7FHTW0 (2020-12-10 04:11:19) *A: Thêm M: Sửa đổi D: Xóa</t>
        </r>
      </text>
    </comment>
  </commentList>
  <extLst>
    <ext xmlns:r="http://schemas.openxmlformats.org/officeDocument/2006/relationships" uri="GoogleSheetsCustomDataVersion2">
      <go:sheetsCustomData xmlns:go="http://customooxmlschemas.google.com/" r:id="rId1" roundtripDataSignature="AMtx7mjuI7Fo56lVG/pXIS6jcE+ZCgFli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Calibri"/>
            <scheme val="minor"/>
          </rPr>
          <t>====== ID#AAAAK7FHTWs (2020-12-10 04:11:19) Đạt Không đạt Chưa kiểm tra N/A</t>
        </r>
      </text>
    </comment>
  </commentList>
  <extLst>
    <ext xmlns:r="http://schemas.openxmlformats.org/officeDocument/2006/relationships" uri="GoogleSheetsCustomDataVersion2">
      <go:sheetsCustomData xmlns:go="http://customooxmlschemas.google.com/" r:id="rId1" roundtripDataSignature="AMtx7mgtfGWTK3BRPC+qIax+XpdMaXa++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sz val="11"/>
            <color rgb="FF000000"/>
            <rFont val="Calibri"/>
            <scheme val="minor"/>
          </rPr>
          <t>====== ID#AAAAK7FHTWw (2020-12-10 04:11:19) Đạt Không đạt Chưa kiểm tra N/A</t>
        </r>
      </text>
    </comment>
  </commentList>
  <extLst>
    <ext xmlns:r="http://schemas.openxmlformats.org/officeDocument/2006/relationships" uri="GoogleSheetsCustomDataVersion2">
      <go:sheetsCustomData xmlns:go="http://customooxmlschemas.google.com/" r:id="rId1" roundtripDataSignature="AMtx7mg8xM6obL64sRGOeTpcX5owyGgPU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500-000001000000}">
      <text>
        <r>
          <rPr>
            <sz val="11"/>
            <color rgb="FF000000"/>
            <rFont val="Calibri"/>
            <scheme val="minor"/>
          </rPr>
          <t>====== ID#AAAAK7FHTW4 (2020-12-10 04:11:19) Đạt Không đạt Chưa kiểm tra N/A</t>
        </r>
      </text>
    </comment>
  </commentList>
  <extLst>
    <ext xmlns:r="http://schemas.openxmlformats.org/officeDocument/2006/relationships" uri="GoogleSheetsCustomDataVersion2">
      <go:sheetsCustomData xmlns:go="http://customooxmlschemas.google.com/" r:id="rId1" roundtripDataSignature="AMtx7mhP3M8fV2UVK2Eju2xAbbruPshXY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600-000001000000}">
      <text>
        <r>
          <rPr>
            <sz val="11"/>
            <color rgb="FF000000"/>
            <rFont val="Calibri"/>
            <scheme val="minor"/>
          </rPr>
          <t>====== ID#AAAAK7FHTW8 (2020-12-10 04:11:19) Đạt Không đạt Chưa kiểm tra N/A</t>
        </r>
      </text>
    </comment>
  </commentList>
  <extLst>
    <ext xmlns:r="http://schemas.openxmlformats.org/officeDocument/2006/relationships" uri="GoogleSheetsCustomDataVersion2">
      <go:sheetsCustomData xmlns:go="http://customooxmlschemas.google.com/" r:id="rId1" roundtripDataSignature="AMtx7mjiX14VhWgfiDUBGWFX2GCHFznoxQ=="/>
    </ext>
  </extLst>
</comments>
</file>

<file path=xl/sharedStrings.xml><?xml version="1.0" encoding="utf-8"?>
<sst xmlns="http://schemas.openxmlformats.org/spreadsheetml/2006/main" count="2312" uniqueCount="833">
  <si>
    <t>Tên dự án</t>
  </si>
  <si>
    <t>AB-SD</t>
  </si>
  <si>
    <t>Người sáng tạo</t>
  </si>
  <si>
    <t>Nguyễn Văn A</t>
  </si>
  <si>
    <t>Mã dự án</t>
  </si>
  <si>
    <t>Người đánh giá/Người phê duyệt</t>
  </si>
  <si>
    <t>Trần Thị B</t>
  </si>
  <si>
    <t>Mã tài liệu</t>
  </si>
  <si>
    <t>Ngày phát hành</t>
  </si>
  <si>
    <t>Phiên bản</t>
  </si>
  <si>
    <t>Bản ghi chép về sự thay đổi</t>
  </si>
  <si>
    <t>Ngày có hiệu lực</t>
  </si>
  <si>
    <t>Thay đổi mục</t>
  </si>
  <si>
    <t>*Đ, Đ, T</t>
  </si>
  <si>
    <t>Thay đổi mô tả</t>
  </si>
  <si>
    <t>Thẩm quyền giải quyết</t>
  </si>
  <si>
    <t>MỘT</t>
  </si>
  <si>
    <t>DANH SÁCH TRƯỜNG HỢP KIỂM TRA</t>
  </si>
  <si>
    <t>Mô tả thiết lập môi trường thử nghiệm</t>
  </si>
  <si>
    <t>KHÔNG</t>
  </si>
  <si>
    <t>Tên hàm</t>
  </si>
  <si>
    <t>Tên tờ</t>
  </si>
  <si>
    <t>Sự miêu tả</t>
  </si>
  <si>
    <t>Điều kiện tiên quyết</t>
  </si>
  <si>
    <t>Yêu cầu cấp độ 1</t>
  </si>
  <si>
    <t>Yêu cầu cấp độ 2</t>
  </si>
  <si>
    <t>Yêu cầu cấp độ 3</t>
  </si>
  <si>
    <t>Tiêu chí kiểm tra</t>
  </si>
  <si>
    <t>Loại kiểm tra</t>
  </si>
  <si>
    <t>Ghi chú</t>
  </si>
  <si>
    <t>6.1 Đăng nhập &amp; Đăng xuất</t>
  </si>
  <si>
    <t>Đăng nhập</t>
  </si>
  <si>
    <t>Thành công</t>
  </si>
  <si>
    <t>Kiểm tra đăng nhập bằng Tên người dùng đúng (Quyền 1) và Mật khẩu đúng</t>
  </si>
  <si>
    <t>Chức năng</t>
  </si>
  <si>
    <t>Kiểm tra đăng nhập bằng Tên người dùng đúng (Quyền 2) và Mật khẩu đúng</t>
  </si>
  <si>
    <t>Kiểm tra đăng nhập bằng Tên người dùng đúng (Quyền 3) và Mật khẩu đúng</t>
  </si>
  <si>
    <t>Không thành công</t>
  </si>
  <si>
    <t>Kiểm tra đăng nhập với Tên người dùng đúng và Mật khẩu sai</t>
  </si>
  <si>
    <t>Kiểm tra đăng nhập với Tên người dùng sai và Mật khẩu đúng</t>
  </si>
  <si>
    <t>mật khẩu của người dùng khác</t>
  </si>
  <si>
    <t>Kiểm tra đăng nhập không tồn tại Tên người dùng</t>
  </si>
  <si>
    <t>Quên mật khẩu</t>
  </si>
  <si>
    <t>Nhấp vào liên kết [Quên mật khẩu] - nhập đúng Tên người dùng &amp; đúng Email</t>
  </si>
  <si>
    <t>Nhấp vào liên kết [Quên mật khẩu] - nhập đúng Tên người dùng &amp; Email sai</t>
  </si>
  <si>
    <t>Nhấp vào liên kết [Quên mật khẩu] - nhập Tên người dùng sai &amp; Email đúng</t>
  </si>
  <si>
    <t>email của người dùng khác</t>
  </si>
  <si>
    <t>Nhấp vào liên kết [Quên mật khẩu] - đầu vào không tồn tại Tên người dùng</t>
  </si>
  <si>
    <t>Đăng xuất</t>
  </si>
  <si>
    <t>Nhấp vào liên kết [Đăng xuất]</t>
  </si>
  <si>
    <t>6.2 Tổ chức</t>
  </si>
  <si>
    <t>6.2.1 Liệt kê các tổ chức</t>
  </si>
  <si>
    <t>Hiển thị</t>
  </si>
  <si>
    <t>Kiểm tra màn hình hiển thị Danh sách tổ chức bằng cách nhấp vào [Tổ chức] từ menu</t>
  </si>
  <si>
    <t>Kiểm tra trạng thái tổ chức hiển thị mặc định</t>
  </si>
  <si>
    <t>Giao diện người dùng</t>
  </si>
  <si>
    <t>Kiểm tra bố cục của màn hình Danh sách tổ chức</t>
  </si>
  <si>
    <t>Kiểm tra hiển thị tất cả các tổ chức bằng hộp kiểm [Bao gồm không hoạt động]</t>
  </si>
  <si>
    <t>Lọc</t>
  </si>
  <si>
    <t>Kiểm tra bộ lọc theo "0-9"</t>
  </si>
  <si>
    <t>Kiểm tra bộ lọc theo "ABCDE"</t>
  </si>
  <si>
    <t>Kiểm tra từng chữ cái A, B, C, D, E</t>
  </si>
  <si>
    <t>Kiểm tra bộ lọc theo "FGHIJ"</t>
  </si>
  <si>
    <t>Kiểm tra bộ lọc theo "KLMN"</t>
  </si>
  <si>
    <t>Kiểm tra bộ lọc theo "OPQR"</t>
  </si>
  <si>
    <t>Kiểm tra bộ lọc theo "STUV"</t>
  </si>
  <si>
    <t>Kiểm tra bộ lọc theo "WXYZ"</t>
  </si>
  <si>
    <t>Kiểm tra bộ lọc theo "Tất cả"</t>
  </si>
  <si>
    <t>Phân trang</t>
  </si>
  <si>
    <t>Kiểm tra chuyển sang trang tiếp theo</t>
  </si>
  <si>
    <t>Kiểm tra di chuyển đến trang cuối cùng</t>
  </si>
  <si>
    <t>Kiểm tra lại trang đầu tiên</t>
  </si>
  <si>
    <t>Kiểm tra lại trang trước</t>
  </si>
  <si>
    <t>Kiểm tra nhập số trang</t>
  </si>
  <si>
    <t>Phân loại</t>
  </si>
  <si>
    <t>Kiểm tra thay đổi sắp xếp theo Tên tổ chức (tăng dần, giảm dần)</t>
  </si>
  <si>
    <t>Kiểm tra thay đổi sắp xếp theo Địa chỉ Trụ sở chính Dòng 1 (tăng dần, giảm dần)</t>
  </si>
  <si>
    <t>Kiểm tra thay đổi sắp xếp theo Mã bưu chính (tăng dần, giảm dần)</t>
  </si>
  <si>
    <t>Kiểm tra thay đổi sắp xếp theo Liên hệ (tăng dần, giảm dần)</t>
  </si>
  <si>
    <t>Chọn tổ chức</t>
  </si>
  <si>
    <t>Chọn tổ chức đang hoạt động - Màn hình Chi tiết tổ chức được hiển thị</t>
  </si>
  <si>
    <t>Chọn tổ chức không hoạt động + nhấp vào [OK]</t>
  </si>
  <si>
    <t>Chọn tổ chức không hoạt động + nhấp vào [Hủy]</t>
  </si>
  <si>
    <t>6.2.2 Thêm Tổ chức</t>
  </si>
  <si>
    <t>Kiểm tra hiển thị Chi tiết tổ chức bằng cách nhấp vào nút [Tạo] từ màn hình Danh sách tổ chức</t>
  </si>
  <si>
    <t>Kiểm tra giá trị mặc định trong màn hình Chi tiết tổ chức</t>
  </si>
  <si>
    <t>Kiểm tra bố cục màn hình Chi tiết tổ chức - tab [Chi tiết 1]</t>
  </si>
  <si>
    <t>Kiểm tra bố cục màn hình Chi tiết tổ chức - tab [Chi tiết 2]</t>
  </si>
  <si>
    <t>Các trường bắt buộc</t>
  </si>
  <si>
    <t>Tên tổ chức</t>
  </si>
  <si>
    <t>Mô tả ngắn gọn về tổ chức</t>
  </si>
  <si>
    <t>Loại hình kinh doanh</t>
  </si>
  <si>
    <t>Dòng địa chỉ 1</t>
  </si>
  <si>
    <t>Mã bưu chính</t>
  </si>
  <si>
    <t>Số điện thoại</t>
  </si>
  <si>
    <t>Các trường duy nhất</t>
  </si>
  <si>
    <t>không cho phép trùng tên tổ chức</t>
  </si>
  <si>
    <t>Kiểm tra dữ liệu tra cứu</t>
  </si>
  <si>
    <t>Liên hệ chính</t>
  </si>
  <si>
    <t>Mã SIC cũng được kiểm tra cùng nhau</t>
  </si>
  <si>
    <t>Dữ liệu tham khảo</t>
  </si>
  <si>
    <t>Quốc gia/Quốc gia</t>
  </si>
  <si>
    <t>Nhập giá trị thủ công</t>
  </si>
  <si>
    <t>Mã bưu chính đã tồn tại</t>
  </si>
  <si>
    <t>Mã bưu chính không tồn tại - Xác nhận Có</t>
  </si>
  <si>
    <t>Mã bưu chính không tồn tại - Xác nhận Không</t>
  </si>
  <si>
    <t>Chiều dài tối đa</t>
  </si>
  <si>
    <t>Kiểm tra độ dài tối đa của các trường</t>
  </si>
  <si>
    <t>[Chi tiết 2] tab</t>
  </si>
  <si>
    <t>Kiểm tra dữ liệu của tất cả các trường</t>
  </si>
  <si>
    <t>[Chi tiết 3] tab</t>
  </si>
  <si>
    <t>Kiểm tra hiển thị tab [Chi tiết 3]</t>
  </si>
  <si>
    <t>Kiểm tra bố cục màn hình Chi tiết tổ chức - tab [Chi tiết 3]</t>
  </si>
  <si>
    <t>Thêm tổ chức</t>
  </si>
  <si>
    <t>Kiểm tra lưu việc thêm một tổ chức</t>
  </si>
  <si>
    <t>Hiển thị 3 tab [Chi tiết 4], [Chi tiết 5] &amp; [BU/Ban giám đốc]</t>
  </si>
  <si>
    <t>Kiểm tra lưu việc thêm một số tổ chức liên tục</t>
  </si>
  <si>
    <t>Kiểm tra hủy tạo tổ chức</t>
  </si>
  <si>
    <t>6.2.3 Sửa đổi tổ chức</t>
  </si>
  <si>
    <t>Kiểm tra màn hình hiển thị Chi tiết tổ chức bằng cách chọn tổ chức đang hoạt động</t>
  </si>
  <si>
    <t>Kiểm tra màn hình hiển thị Chi tiết tổ chức bằng cách chọn tổ chức không hoạt động</t>
  </si>
  <si>
    <t>tất cả các tab</t>
  </si>
  <si>
    <t>Kiểm tra bố cục của tab [Chi tiết 1]</t>
  </si>
  <si>
    <t>Kiểm tra bố cục của tab [Chi tiết 2]</t>
  </si>
  <si>
    <t>Kiểm tra bố cục của tab [Chi tiết 3]</t>
  </si>
  <si>
    <t>Kiểm tra bố cục của tab [Chi tiết 4]</t>
  </si>
  <si>
    <t>Kiểm tra bố cục của tab [Chi tiết 5]</t>
  </si>
  <si>
    <t>Kiểm tra bố cục của tab [BU/Directorates]</t>
  </si>
  <si>
    <t>[Chi tiết 4] tab</t>
  </si>
  <si>
    <t>Kiểm tra trạng thái chỉ đọc của các trường</t>
  </si>
  <si>
    <t>Giá trị của hộp kết hợp [Khu vực Văn phòng Chính phủ]</t>
  </si>
  <si>
    <t>Giá trị của hộp kết hợp [Vùng tin cậy]</t>
  </si>
  <si>
    <t>Giá trị của hộp kết hợp [Trust District]</t>
  </si>
  <si>
    <t>Sửa đổi tổ chức</t>
  </si>
  <si>
    <t>Kiểm tra giá trị thay đổi của trường Địa chỉ</t>
  </si>
  <si>
    <t>Kiểm tra giá trị thay đổi của các trường trong mỗi tab</t>
  </si>
  <si>
    <t>Kiểm tra lưu thay đổi</t>
  </si>
  <si>
    <t>Kiểm tra hủy bỏ thay đổi</t>
  </si>
  <si>
    <t>6.2.4 Đánh dấu tổ chức không hoạt động</t>
  </si>
  <si>
    <t>Đánh dấu vào mục không hoạt động đối với tổ chức đã liên kết đến Dịch vụ hoặc Cơ sở - xác nhận OK</t>
  </si>
  <si>
    <t>Đánh dấu không hoạt động cho tổ chức đã liên kết đến Dịch vụ hoặc Cơ sở - xác nhận Hủy</t>
  </si>
  <si>
    <t>Đánh dấu vào trạng thái không hoạt động đối với tổ chức không liên kết đến Dịch vụ hoặc Cơ sở</t>
  </si>
  <si>
    <t>Kiểm tra có thể đánh dấu không hoạt động trong mỗi tab của màn hình Chi tiết tổ chức</t>
  </si>
  <si>
    <t>6.2.5 Bảo trì vật liệu hỗ trợ</t>
  </si>
  <si>
    <t>Liệt kê các tài liệu hỗ trợ</t>
  </si>
  <si>
    <t>Kiểm tra chỉ các Tài liệu hỗ trợ đang hoạt động được hiển thị theo mặc định</t>
  </si>
  <si>
    <t>Kiểm tra phân trang - 15 bản ghi/trang</t>
  </si>
  <si>
    <t>Kiểm tra việc hiển thị tất cả các tài liệu hỗ trợ bằng hộp kiểm [Bao gồm không hoạt động]</t>
  </si>
  <si>
    <t>Kiểm tra thay đổi sắp xếp theo URL (tăng dần, giảm dần)</t>
  </si>
  <si>
    <t>Kiểm tra thay đổi sắp xếp theo Mô tả (tăng dần, giảm dần)</t>
  </si>
  <si>
    <t>Kiểm tra thay đổi sắp xếp theo Loại (tăng dần, giảm dần)</t>
  </si>
  <si>
    <t>Kiểm tra thay đổi sắp xếp theo Thêm bởi (tăng dần, giảm dần)</t>
  </si>
  <si>
    <t>Kiểm tra thay đổi sắp xếp theo Ngày thêm (tăng dần, giảm dần)</t>
  </si>
  <si>
    <t>Chọn Vật liệu hỗ trợ đang hoạt động - Màn hình Chi tiết vật liệu hỗ trợ được hiển thị</t>
  </si>
  <si>
    <t>Chọn Vật liệu hỗ trợ không hoạt động + nhấp vào [OK]</t>
  </si>
  <si>
    <t>Chọn Tài liệu hỗ trợ không hoạt động + nhấp vào [Hủy]</t>
  </si>
  <si>
    <t>Kiểm tra trạng thái thay đổi từ hoạt động sang không hoạt động</t>
  </si>
  <si>
    <t>Kiểm tra trạng thái thay đổi từ không hoạt động sang hoạt động</t>
  </si>
  <si>
    <t>Thêm tài liệu hỗ trợ</t>
  </si>
  <si>
    <t>Kiểm tra màn hình hiển thị Chi tiết vật liệu hỗ trợ bằng cách nhấp vào nút [Tạo] từ màn hình Chi tiết tổ chức - tab [Chi tiết 5]</t>
  </si>
  <si>
    <t>Kiểm tra bố cục của màn hình Chi tiết vật liệu hỗ trợ</t>
  </si>
  <si>
    <t>Kiểm tra giá trị mặc định của các trường</t>
  </si>
  <si>
    <t>Kiểm tra trạng thái chỉ đọc của các trường - Được thêm bởi và Ngày thêm</t>
  </si>
  <si>
    <t>Kiểm tra trường bắt buộc - URL</t>
  </si>
  <si>
    <t>Kiểm tra trường [Loại] = Doc / PDF / Excel</t>
  </si>
  <si>
    <t>Kiểm tra lưu lại việc thêm một Tài liệu hỗ trợ</t>
  </si>
  <si>
    <t>Kiểm tra lưu việc thêm một số Tài liệu hỗ trợ liên tục</t>
  </si>
  <si>
    <t>Kiểm tra hủy tạo Tài liệu hỗ trợ</t>
  </si>
  <si>
    <t>Sửa đổi Tài liệu hỗ trợ</t>
  </si>
  <si>
    <t>Kiểm tra màn hình hiển thị Chi tiết vật liệu hỗ trợ bằng cách chọn Vật liệu hỗ trợ đang hoạt động</t>
  </si>
  <si>
    <t>Kiểm tra màn hình hiển thị Chi tiết vật liệu hỗ trợ bằng cách chọn Vật liệu hỗ trợ không hoạt động</t>
  </si>
  <si>
    <t>Kiểm tra giá trị sửa đổi của các trường</t>
  </si>
  <si>
    <t>6.2.6 Bảo trì của Ban giám đốc</t>
  </si>
  <si>
    <t>Danh sách các Ban giám đốc</t>
  </si>
  <si>
    <t>Kiểm tra chỉ các Ban giám đốc đang hoạt động được hiển thị theo mặc định</t>
  </si>
  <si>
    <t>Kiểm tra việc hiển thị tất cả các Ban giám đốc bằng hộp kiểm [Bao gồm Không hoạt động]</t>
  </si>
  <si>
    <t>Kiểm tra thay đổi sắp xếp theo BU/Tên ban giám đốc (tăng dần, giảm dần)</t>
  </si>
  <si>
    <t>Kiểm tra thay đổi sắp xếp theo Dòng địa chỉ văn phòng 1 (tăng dần, giảm dần)</t>
  </si>
  <si>
    <t>Chọn Ban giám đốc đang hoạt động - Màn hình Chi tiết Đơn vị kinh doanh/Ban giám đốc được hiển thị</t>
  </si>
  <si>
    <t>Chọn Ban quản lý không hoạt động + nhấp vào [OK]</t>
  </si>
  <si>
    <t>Chọn Ban quản lý không hoạt động + nhấp vào [Hủy]</t>
  </si>
  <si>
    <t>Thêm Ban Giám đốc</t>
  </si>
  <si>
    <t>Kiểm tra màn hình hiển thị Chi tiết Đơn vị kinh doanh/Ban giám đốc bằng cách nhấp vào nút [Tạo] từ màn hình Chi tiết tổ chức - tab [BU/ Ban giám đốc]</t>
  </si>
  <si>
    <t>Kiểm tra bố cục của màn hình Chi tiết Đơn vị kinh doanh/Ban giám đốc</t>
  </si>
  <si>
    <t>Kiểm tra các trường bắt buộc</t>
  </si>
  <si>
    <t>Kiểm tra tên BU/Ban giám đốc là duy nhất</t>
  </si>
  <si>
    <t>Kiểm tra giá trị của các trường Địa chỉ khi hộp kiểm [Sao chép Địa chỉ từ Tổ chức] được chọn</t>
  </si>
  <si>
    <t>Kiểm tra dữ liệu tra cứu - Liên hệ chính, Mã bưu chính &amp; Loại hình doanh nghiệp</t>
  </si>
  <si>
    <t>Kiểm tra lưu việc thêm một Ban giám đốc</t>
  </si>
  <si>
    <t>Kiểm tra lưu việc thêm một số Ban giám đốc liên tục</t>
  </si>
  <si>
    <t>Kiểm tra hủy tạo Directorate</t>
  </si>
  <si>
    <t>Sửa đổi Ban Giám đốc</t>
  </si>
  <si>
    <t>Kiểm tra màn hình hiển thị Chi tiết Đơn vị kinh doanh/Ban giám đốc bằng cách chọn Ban giám đốc đang hoạt động</t>
  </si>
  <si>
    <t>Kiểm tra màn hình Chi tiết Đơn vị kinh doanh/Ban giám đốc bằng cách chọn Ban giám đốc không hoạt động</t>
  </si>
  <si>
    <t>Kiểm tra hiển thị của tab [Phòng ban]</t>
  </si>
  <si>
    <t>6.2.7 Bảo trì phòng ban</t>
  </si>
  <si>
    <t>Danh sách các phòng ban</t>
  </si>
  <si>
    <t>Kiểm tra chỉ các Phòng ban đang hoạt động được hiển thị theo mặc định</t>
  </si>
  <si>
    <t>Kiểm tra bố cục màn hình Chi tiết Đơn vị kinh doanh/Ban giám đốc - tab [Phòng ban]</t>
  </si>
  <si>
    <t>Kiểm tra hiển thị tất cả các Phòng ban bằng hộp kiểm [Bao gồm Không hoạt động]</t>
  </si>
  <si>
    <t>Kiểm tra thay đổi sắp xếp theo Tên phòng ban (tăng dần, giảm dần)</t>
  </si>
  <si>
    <t>Kiểm tra thay đổi sắp xếp theo Dòng địa chỉ 1 (tăng dần, giảm dần)</t>
  </si>
  <si>
    <t>Chọn Phòng ban đang hoạt động - Màn hình Chi tiết Phòng ban được hiển thị</t>
  </si>
  <si>
    <t>Chọn Phòng ban không hoạt động + nhấp vào [OK]</t>
  </si>
  <si>
    <t>Chọn Phòng ban không hoạt động + nhấp vào [Hủy]</t>
  </si>
  <si>
    <t>Thêm phòng ban</t>
  </si>
  <si>
    <t>Kiểm tra màn hình Chi tiết phòng ban đang hiển thị bằng cách nhấp vào nút [Tạo] từ màn hình Chi tiết đơn vị kinh doanh/ban giám đốc - tab [Phòng ban]</t>
  </si>
  <si>
    <t>Kiểm tra bố cục của màn hình Chi tiết phòng ban</t>
  </si>
  <si>
    <t>Kiểm tra các trường bắt buộc - Tên phòng ban và Mô tả ngắn gọn</t>
  </si>
  <si>
    <t>Kiểm tra tên phòng ban là duy nhất</t>
  </si>
  <si>
    <t>Kiểm tra giá trị của các trường Địa chỉ khi sao chép Địa chỉ từ Tổ chức hoặc Cha mẹ</t>
  </si>
  <si>
    <t>Kiểm tra lưu việc thêm một Bộ phận</t>
  </si>
  <si>
    <t>Kiểm tra lưu việc thêm một số Phòng ban liên tục</t>
  </si>
  <si>
    <t>Kiểm tra hủy tạo Bộ phận</t>
  </si>
  <si>
    <t>Sửa đổi các phòng ban</t>
  </si>
  <si>
    <t>Kiểm tra màn hình Chi tiết phòng ban đang hiển thị bằng cách chọn Phòng ban đang hoạt động</t>
  </si>
  <si>
    <t>Kiểm tra màn hình Chi tiết phòng ban đang hiển thị bằng cách chọn Phòng ban không hoạt động</t>
  </si>
  <si>
    <t>Kiểm tra bố cục màn hình Chi tiết phòng ban</t>
  </si>
  <si>
    <t>6.2.8 Bảo trì nhóm</t>
  </si>
  <si>
    <t>Danh sách các đội</t>
  </si>
  <si>
    <t>Kiểm tra chỉ các Nhóm đang hoạt động được hiển thị theo mặc định</t>
  </si>
  <si>
    <t>Kiểm tra bố cục màn hình Chi tiết phòng ban - tab [Nhóm]</t>
  </si>
  <si>
    <t>Kiểm tra việc hiển thị tất cả các Nhóm bằng hộp kiểm [Bao gồm Không hoạt động]</t>
  </si>
  <si>
    <t>Kiểm tra thay đổi sắp xếp theo Tên nhóm (tăng dần, giảm dần)</t>
  </si>
  <si>
    <t>Chọn nhóm đang hoạt động - Màn hình Chi tiết nhóm được hiển thị</t>
  </si>
  <si>
    <t>Chọn Team không hoạt động + nhấp vào [OK]</t>
  </si>
  <si>
    <t>Chọn Đội không hoạt động + nhấp vào [Hủy]</t>
  </si>
  <si>
    <t>Thêm đội</t>
  </si>
  <si>
    <t>Kiểm tra màn hình Chi tiết nhóm đang hiển thị bằng cách nhấp vào nút [Tạo] từ màn hình Chi tiết phòng ban - tab [Nhóm]</t>
  </si>
  <si>
    <t>Kiểm tra bố cục của màn hình Chi tiết nhóm</t>
  </si>
  <si>
    <t>Kiểm tra lưu việc thêm một Đội</t>
  </si>
  <si>
    <t>Kiểm tra lưu việc thêm một số Nhóm liên tục</t>
  </si>
  <si>
    <t>Kiểm tra hủy tạo Đội</t>
  </si>
  <si>
    <t>Sửa đổi nhóm</t>
  </si>
  <si>
    <t>Kiểm tra màn hình Chi tiết nhóm đang hiển thị bằng cách chọn Nhóm đang hoạt động</t>
  </si>
  <si>
    <t>Kiểm tra màn hình Chi tiết nhóm đang hiển thị bằng cách chọn Nhóm không hoạt động</t>
  </si>
  <si>
    <t>Kiểm tra bố cục của màn hình Chi tiết nhóm</t>
  </si>
  <si>
    <t>6.3 Dịch vụ</t>
  </si>
  <si>
    <t>6.3.1 Dịch vụ danh sách</t>
  </si>
  <si>
    <t>Kiểm tra màn hình hiển thị Danh sách dịch vụ bằng cách chọn menu phụ [Dịch vụ] từ menu [Dịch vụ]</t>
  </si>
  <si>
    <t>Kiểm tra trạng thái dịch vụ hiển thị mặc định</t>
  </si>
  <si>
    <t>Kiểm tra bố cục của màn hình Danh sách dịch vụ</t>
  </si>
  <si>
    <t>Kiểm tra việc hiển thị tất cả các dịch vụ bằng hộp kiểm [Bao gồm không hoạt động]</t>
  </si>
  <si>
    <t>Kiểm tra thay đổi sắp xếp theo Tên dịch vụ (tăng dần, giảm dần)</t>
  </si>
  <si>
    <t>Kiểm tra thay đổi sắp xếp theo Loại dịch vụ (tăng dần, giảm dần)</t>
  </si>
  <si>
    <t>Chọn dịch vụ</t>
  </si>
  <si>
    <t>Chọn dịch vụ đang hoạt động - Màn hình Chi tiết dịch vụ được hiển thị</t>
  </si>
  <si>
    <t>Chọn dịch vụ không hoạt động + nhấp vào [OK]</t>
  </si>
  <si>
    <t>Chọn dịch vụ không hoạt động + nhấp vào [Hủy]</t>
  </si>
  <si>
    <t>Dịch vụ sao chép</t>
  </si>
  <si>
    <t>Kiểm tra trường hợp: nhấp vào nút [Sao chép] sau khi chọn dịch vụ</t>
  </si>
  <si>
    <t>Kiểm tra trường hợp: nhấp vào nút [Sao chép] mà không chọn bất kỳ dịch vụ nào</t>
  </si>
  <si>
    <t>6.3.2 Thêm dịch vụ</t>
  </si>
  <si>
    <t>Kiểm tra việc hiển thị Chi tiết dịch vụ bằng cách nhấp vào nút [Tạo] từ màn hình Danh sách dịch vụ</t>
  </si>
  <si>
    <t>Kiểm tra giá trị mặc định trong màn hình Chi tiết dịch vụ</t>
  </si>
  <si>
    <t>Kiểm tra bố cục màn hình Chi tiết dịch vụ - tab [Chi tiết 1]</t>
  </si>
  <si>
    <t>Kiểm tra bố cục màn hình Chi tiết dịch vụ - tab [Chi tiết 2]</t>
  </si>
  <si>
    <t>Kiểm tra bố cục màn hình Chi tiết dịch vụ - tab [Chi tiết 3]</t>
  </si>
  <si>
    <t>Tên dịch vụ</t>
  </si>
  <si>
    <t>Thực hiện Hỏi &amp; Đáp để xác nhận các trường bắt buộc</t>
  </si>
  <si>
    <t>Dịch vụ Mô tả ngắn gọn</t>
  </si>
  <si>
    <t>Loại phụ</t>
  </si>
  <si>
    <t>Mã phòng ban</t>
  </si>
  <si>
    <t>Loại dịch vụ</t>
  </si>
  <si>
    <t>Kiểm tra dữ liệu tham chiếu</t>
  </si>
  <si>
    <t>Dịch vụ có thể mở rộng</t>
  </si>
  <si>
    <t>Trường hợp kiểm tra: có thể nhập Tháng, Năm khi hộp kiểm [Service Extendable] được chọn</t>
  </si>
  <si>
    <t>Trường hợp kiểm tra: có thể thay đổi giá trị của Tháng, Năm bằng cách nhập giá trị mới, nút Lên/Xuống</t>
  </si>
  <si>
    <t>Kiểm tra trường hợp: không thể nhập Tháng, Năm khi hộp kiểm [Service Extendable] không được chọn</t>
  </si>
  <si>
    <t>Thời gian dịch vụ có giới hạn</t>
  </si>
  <si>
    <t>Trường hợp kiểm tra: có thể nhập Tháng, Năm khi hộp kiểm [Thời hạn dịch vụ có giới hạn] được chọn</t>
  </si>
  <si>
    <t>Kiểm tra trường hợp: không thể nhập Tháng, Năm khi hộp kiểm [Thời hạn dịch vụ có giới hạn] không được chọn</t>
  </si>
  <si>
    <t>Quy tắc ngày</t>
  </si>
  <si>
    <t>Ngày bắt đầu dịch vụ &lt;= Ngày hiện tại &lt;= Ngày kết thúc dịch vụ + Tháng/Năm có thể gia hạn</t>
  </si>
  <si>
    <t>Ngày bắt đầu chưa được nhập (giá trị NULL)</t>
  </si>
  <si>
    <t>Ngày kết thúc chưa được nhập (giá trị NULL)</t>
  </si>
  <si>
    <t>Tháng/Năm có thể gia hạn chưa được nhập (giá trị NULL)</t>
  </si>
  <si>
    <t>Tab [Hợp đồng]</t>
  </si>
  <si>
    <t>Kiểm tra hiển thị tab [Hợp đồng]</t>
  </si>
  <si>
    <t>Kiểm tra giao diện màn hình Chi tiết dịch vụ - tab [Hợp đồng]</t>
  </si>
  <si>
    <t>Kiểm tra dữ liệu tham chiếu - Kết quả hợp đồng</t>
  </si>
  <si>
    <t>Kiểm tra dữ liệu tham chiếu - Nghĩa vụ hợp đồng</t>
  </si>
  <si>
    <t>Kiểm tra danh sách thả xuống - Tham gia</t>
  </si>
  <si>
    <t>Tab [Tài trợ]</t>
  </si>
  <si>
    <t>Kiểm tra hiển thị tab [Tài trợ]</t>
  </si>
  <si>
    <t>Kiểm tra bố cục màn hình Chi tiết dịch vụ - tab [Tài trợ]</t>
  </si>
  <si>
    <t>Kiểm tra các trường bắt buộc - Chi tiết liên hệ tài trợ</t>
  </si>
  <si>
    <t>Kiểm tra các trường bắt buộc - Số tiền tài trợ</t>
  </si>
  <si>
    <t>Kiểm tra dữ liệu tra cứu - Chi tiết liên hệ tài trợ</t>
  </si>
  <si>
    <t>Kiểm tra trạng thái bật/tắt (Số tiền tiếp tục tài trợ, Chi tiết tiếp tục tài trợ)</t>
  </si>
  <si>
    <t>Kiểm tra định dạng của một số trường tiền tệ (bao gồm Số tiền tài trợ, Nhu cầu tài trợ, Nhu cầu gây quỹ và Số tiền của nhà tài trợ)</t>
  </si>
  <si>
    <t>Kiểm tra dữ liệu tham khảo</t>
  </si>
  <si>
    <t>Kiểm tra dữ liệu của hộp danh sách [Can thiệp]</t>
  </si>
  <si>
    <t>Kiểm tra dữ liệu của hộp danh sách [Dịch vụ khác]</t>
  </si>
  <si>
    <t>Kiểm tra dữ liệu của hộp kết hợp [Programme]</t>
  </si>
  <si>
    <t>Thêm dịch vụ</t>
  </si>
  <si>
    <t>Kiểm tra lưu việc thêm một dịch vụ</t>
  </si>
  <si>
    <t>Kiểm tra lưu việc thêm một số dịch vụ liên tục</t>
  </si>
  <si>
    <t>Kiểm tra hủy tạo dịch vụ</t>
  </si>
  <si>
    <t>6.3.3 Sửa đổi dịch vụ</t>
  </si>
  <si>
    <t>Kiểm tra màn hình Chi tiết dịch vụ hiển thị bằng cách chọn dịch vụ đang hoạt động</t>
  </si>
  <si>
    <t>Kiểm tra màn hình Chi tiết dịch vụ hiển thị bằng cách chọn dịch vụ không hoạt động</t>
  </si>
  <si>
    <t>Kiểm tra bố cục của tab [Tổ chức]</t>
  </si>
  <si>
    <t>Kiểm tra bố cục của tab [Cơ sở]</t>
  </si>
  <si>
    <t>Kiểm tra bố cục của tab [Tài trợ]</t>
  </si>
  <si>
    <t>Tab [Tổ chức]</t>
  </si>
  <si>
    <t>Kiểm tra bố cục của màn hình [Thay đổi vai trò của tổ chức]</t>
  </si>
  <si>
    <t>Kiểm tra thay đổi sắp xếp theo Vai trò (tăng dần, giảm dần)</t>
  </si>
  <si>
    <t>Kiểm tra vai trò chỉnh sửa - OK</t>
  </si>
  <si>
    <t>Kiểm tra vai trò chỉnh sửa - Hủy bỏ</t>
  </si>
  <si>
    <t>Kiểm tra vai trò chỉnh sửa - nhiều vai trò</t>
  </si>
  <si>
    <t>Tab [Cơ sở]</t>
  </si>
  <si>
    <t>Kiểm tra chỉ các dịch vụ được liên kết được hiển thị theo mặc định</t>
  </si>
  <si>
    <t>Thực hiện Q&amp;A để xác nhận về việc sắp xếp &amp; số lượng bản ghi/trang</t>
  </si>
  <si>
    <t>Kiểm tra thay đổi sắp xếp theo Tên cơ sở (tăng dần, giảm dần)</t>
  </si>
  <si>
    <t>Kiểm tra thay đổi sắp xếp theo Địa chỉ (tăng dần, giảm dần)</t>
  </si>
  <si>
    <t>Kiểm tra thay đổi sắp xếp theo Số điện thoại (tăng dần, giảm dần)</t>
  </si>
  <si>
    <t>Kiểm tra thay đổi sắp xếp theo Mã dự án (tăng dần, giảm dần)</t>
  </si>
  <si>
    <t>Kiểm tra bố cục của cửa sổ bật lên cho Associate new Premise</t>
  </si>
  <si>
    <t>Kiểm tra liên kết tiền đề mới</t>
  </si>
  <si>
    <t>Kiểm tra việc xóa liên kết giữa Cơ sở và Dịch vụ</t>
  </si>
  <si>
    <t>Sửa đổi dịch vụ</t>
  </si>
  <si>
    <t>6.3.4 Đánh dấu Dịch vụ Không hoạt động</t>
  </si>
  <si>
    <t>Đánh dấu không hoạt động - xác nhận OK</t>
  </si>
  <si>
    <t>Đánh dấu không hoạt động - xác nhận Hủy</t>
  </si>
  <si>
    <t>Đánh dấu kiểm không hoạt động trong trường hợp Dịch vụ đã liên kết đến một Tổ chức</t>
  </si>
  <si>
    <t>Đánh dấu kiểm không hoạt động trong trường hợp Dịch vụ đã liên kết đến Cơ sở</t>
  </si>
  <si>
    <t>Kiểm tra có thể đánh dấu không hoạt động trong mỗi tab của màn hình Chi tiết dịch vụ</t>
  </si>
  <si>
    <t>6.3.5 Chương trình</t>
  </si>
  <si>
    <t>Danh sách chương trình - Hiển thị</t>
  </si>
  <si>
    <t>Kiểm tra màn hình hiển thị Danh sách chương trình bằng cách chọn menu phụ [Chương trình] từ menu [Dịch vụ]</t>
  </si>
  <si>
    <t>Kiểm tra trạng thái chương trình hiển thị mặc định</t>
  </si>
  <si>
    <t>Kiểm tra bố cục của màn hình Danh sách chương trình</t>
  </si>
  <si>
    <t>Kiểm tra việc hiển thị tất cả các chương trình bằng hộp kiểm [Bao gồm chương trình không hoạt động]</t>
  </si>
  <si>
    <t>Danh sách chương trình - Bộ lọc</t>
  </si>
  <si>
    <t>Danh sách chương trình - Phân trang</t>
  </si>
  <si>
    <t>Danh sách chương trình - Sắp xếp</t>
  </si>
  <si>
    <t>Kiểm tra thay đổi sắp xếp theo Tên (tăng dần, giảm dần)</t>
  </si>
  <si>
    <t>Danh sách chương trình - Lựa chọn chương trình</t>
  </si>
  <si>
    <t>Chọn chương trình đang hoạt động - Màn hình Chi tiết chương trình được hiển thị</t>
  </si>
  <si>
    <t>Chọn chương trình đang hoạt động + nhấp vào [OK]</t>
  </si>
  <si>
    <t>Chọn chương trình không hoạt động + nhấp vào [Hủy]</t>
  </si>
  <si>
    <t>Chi tiết chương trình - Thêm chương trình</t>
  </si>
  <si>
    <t>Kiểm tra việc hiển thị Chi tiết chương trình bằng cách nhấp vào nút [Tạo] từ màn hình Danh sách chương trình</t>
  </si>
  <si>
    <t>Kiểm tra giá trị mặc định trong màn hình Chi tiết chương trình</t>
  </si>
  <si>
    <t>Kiểm tra bố cục của màn hình Chi tiết chương trình</t>
  </si>
  <si>
    <t>Kiểm tra các trường bắt buộc: Tên chương trình</t>
  </si>
  <si>
    <t>Kiểm tra các trường duy nhất: Tên chương trình</t>
  </si>
  <si>
    <t>Kiểm tra dữ liệu tra cứu: Liên hệ</t>
  </si>
  <si>
    <t>Kiểm tra lưu việc thêm một chương trình</t>
  </si>
  <si>
    <t>Kiểm tra lưu việc thêm một số chương trình liên tục</t>
  </si>
  <si>
    <t>Kiểm tra hủy bỏ tạo chương trình</t>
  </si>
  <si>
    <t>Chi tiết chương trình - Sửa đổi chương trình</t>
  </si>
  <si>
    <t>Kiểm tra màn hình Chi tiết chương trình hiển thị bằng cách chọn chương trình đang hoạt động</t>
  </si>
  <si>
    <t>Kiểm tra màn hình Chi tiết chương trình hiển thị bằng cách chọn chương trình không hoạt động</t>
  </si>
  <si>
    <t>Kiểm tra giá trị thay đổi của các trường</t>
  </si>
  <si>
    <t>Đánh dấu Chương trình Không hoạt động</t>
  </si>
  <si>
    <t>Đánh dấu kiểm không hoạt động trong trường hợp Chương trình đã liên kết đến một Dịch vụ</t>
  </si>
  <si>
    <t>6.4 Địa lý</t>
  </si>
  <si>
    <t>6.4.1 Bảo trì vùng tin cậy</t>
  </si>
  <si>
    <t>Danh sách vùng tin cậy - Hiển thị</t>
  </si>
  <si>
    <t>Kiểm tra màn hình hiển thị Danh sách vùng tin cậy bằng cách chọn menu phụ [Vùng tin cậy/Quận tin cậy] từ menu [Địa lý]</t>
  </si>
  <si>
    <t>Kiểm tra trạng thái Vùng tin cậy hiển thị mặc định</t>
  </si>
  <si>
    <t>Kiểm tra bố cục của màn hình Danh sách vùng tin cậy</t>
  </si>
  <si>
    <t>Kiểm tra việc hiển thị tất cả Vùng tin cậy bằng hộp kiểm [Bao gồm Không hoạt động]</t>
  </si>
  <si>
    <t>Danh sách vùng tin cậy - Bộ lọc</t>
  </si>
  <si>
    <t>Danh sách vùng tin cậy - Phân trang</t>
  </si>
  <si>
    <t>Danh sách vùng tin cậy - Sắp xếp</t>
  </si>
  <si>
    <t>Kiểm tra thay đổi sắp xếp theo Tên vùng tin cậy (tăng dần, giảm dần)</t>
  </si>
  <si>
    <t>Kiểm tra thay đổi sắp xếp theo Quốc gia/Quốc gia (tăng dần, giảm dần)</t>
  </si>
  <si>
    <t>Danh sách vùng tin cậy - Chọn vùng tin cậy</t>
  </si>
  <si>
    <t>Chọn Vùng tin cậy đang hoạt động - Màn hình Chi tiết Vùng tin cậy được hiển thị</t>
  </si>
  <si>
    <t>Chọn Vùng tin cậy không hoạt động + nhấp vào [OK]</t>
  </si>
  <si>
    <t>Chọn Vùng tin cậy không hoạt động + nhấp vào [Hủy]</t>
  </si>
  <si>
    <t>Chi tiết vùng tin cậy - Thêm vùng tin cậy</t>
  </si>
  <si>
    <t>Kiểm tra việc hiển thị Chi tiết vùng tin cậy bằng cách nhấp vào nút [Tạo] từ màn hình Danh sách vùng tin cậy</t>
  </si>
  <si>
    <t>Kiểm tra giá trị mặc định trong màn hình Chi tiết vùng tin cậy</t>
  </si>
  <si>
    <t>Kiểm tra bố cục của màn hình Chi tiết vùng tin cậy</t>
  </si>
  <si>
    <t>Kiểm tra các trường bắt buộc: Quốc gia/Quốc gia, Tên vùng ủy thác</t>
  </si>
  <si>
    <t>Kiểm tra các trường duy nhất: Tên vùng tin cậy</t>
  </si>
  <si>
    <t>Kiểm tra dữ liệu của các trường: Quốc gia/Quốc gia</t>
  </si>
  <si>
    <t>Kiểm tra lưu việc thêm một Vùng tin cậy</t>
  </si>
  <si>
    <t>Kiểm tra lưu việc thêm một số Vùng tin cậy liên tục</t>
  </si>
  <si>
    <t>Kiểm tra hủy tạo Vùng tin cậy</t>
  </si>
  <si>
    <t>Chi tiết vùng tin cậy - Sửa đổi vùng tin cậy</t>
  </si>
  <si>
    <t>Kiểm tra màn hình Chi tiết vùng tin cậy hiển thị bằng cách chọn Vùng tin cậy đang hoạt động</t>
  </si>
  <si>
    <t>Kiểm tra màn hình Chi tiết vùng tin cậy đang hiển thị bằng cách chọn Vùng tin cậy không hoạt động</t>
  </si>
  <si>
    <t>Kiểm tra bố cục của màn hình Chi tiết vùng tin cậy - tab [Chi tiết]</t>
  </si>
  <si>
    <t>Đánh dấu vùng tin cậy không hoạt động</t>
  </si>
  <si>
    <t>Kiểm tra tình trạng của các Quận ủy thác/Khu vực ủy thác sau khi đánh dấu Khu vực ủy thác đang hoạt động/không hoạt động</t>
  </si>
  <si>
    <t>6.4.2 Bảo trì Quận ủy thác</t>
  </si>
  <si>
    <t>Danh sách Quận ủy thác - Hiển thị</t>
  </si>
  <si>
    <t>Kiểm tra màn hình hiển thị Danh sách Quận ủy thác bằng cách chọn tab [Quận ủy thác] từ màn hình [Chi tiết Khu vực ủy thác]</t>
  </si>
  <si>
    <t>Kiểm tra trạng thái Quận ủy thác hiển thị mặc định</t>
  </si>
  <si>
    <t>Kiểm tra bố cục màn hình Danh sách Quận ủy thác</t>
  </si>
  <si>
    <t>Kiểm tra hộp kiểm hiển thị tất cả các Quận ủy thác bằng [Bao gồm Không hoạt động]</t>
  </si>
  <si>
    <t>Danh sách Quận ủy thác - Bộ lọc</t>
  </si>
  <si>
    <t>Danh sách Quận ủy thác - Phân trang</t>
  </si>
  <si>
    <t>Danh sách Quận ủy thác - Sắp xếp</t>
  </si>
  <si>
    <t>Kiểm tra thay đổi sắp xếp theo Tên Quận (tăng dần, giảm dần)</t>
  </si>
  <si>
    <t>Kiểm tra thay đổi sắp xếp theo Khu vực (tăng dần, giảm dần)</t>
  </si>
  <si>
    <t>Danh sách Quận ủy thác - Chọn Quận ủy thác</t>
  </si>
  <si>
    <t>Chọn Quận ủy thác đang hoạt động - Màn hình Chi tiết Quận ủy thác được hiển thị</t>
  </si>
  <si>
    <t>Chọn Quận ủy thác không hoạt động + nhấp vào [OK]</t>
  </si>
  <si>
    <t>Chọn Quận ủy thác không hoạt động + nhấp vào [Hủy]</t>
  </si>
  <si>
    <t>Chi tiết Quận ủy thác - Thêm Quận ủy thác</t>
  </si>
  <si>
    <t>Kiểm tra việc hiển thị Chi tiết Khu vực ủy thác bằng cách nhấp vào nút [Tạo] từ màn hình Danh sách Khu vực ủy thác</t>
  </si>
  <si>
    <t>Kiểm tra giá trị mặc định trong màn hình Chi tiết Quận ủy thác</t>
  </si>
  <si>
    <t>Kiểm tra bố cục của màn hình Chi tiết Quận ủy thác</t>
  </si>
  <si>
    <t>Kiểm tra các trường bắt buộc: Tên Quận ủy thác</t>
  </si>
  <si>
    <t>Kiểm tra các trường duy nhất: Tên Quận ủy thác</t>
  </si>
  <si>
    <t>Kiểm tra trạng thái chỉ đọc của các trường: Tên vùng tin cậy</t>
  </si>
  <si>
    <t>Kiểm tra lưu việc thêm một Quận ủy thác</t>
  </si>
  <si>
    <t>Kiểm tra lưu việc thêm một số Quận ủy thác liên tục</t>
  </si>
  <si>
    <t>Kiểm tra hủy tạo Trust District</t>
  </si>
  <si>
    <t>Chi tiết về Quận ủy thác - Sửa đổi Khu vực ủy thác</t>
  </si>
  <si>
    <t>Kiểm tra màn hình Chi tiết Quận ủy thác đang hiển thị bằng cách chọn Quận ủy thác đang hoạt động</t>
  </si>
  <si>
    <t>Kiểm tra màn hình Chi tiết Quận ủy thác đang hiển thị bằng cách chọn Quận ủy thác không hoạt động</t>
  </si>
  <si>
    <t>Đánh dấu Quận ủy thác không hoạt động</t>
  </si>
  <si>
    <t>Kiểm tra tình trạng của Khu vực ủy thác sau khi đánh dấu Khu vực ủy thác đang hoạt động/không hoạt động</t>
  </si>
  <si>
    <t>6.4.3 Khu vực Văn phòng Chính phủ</t>
  </si>
  <si>
    <t>Danh sách khu vực Văn phòng Chính phủ - Hiển thị</t>
  </si>
  <si>
    <t>Kiểm tra màn hình Danh sách khu vực Văn phòng Chính phủ bằng cách chọn menu phụ [Khu vực Văn phòng Chính phủ] từ menu [Địa lý]</t>
  </si>
  <si>
    <t>Thực hiện Hỏi &amp; Đáp để xác nhận tên mục phụ (thông số kỹ thuật không chính xác)</t>
  </si>
  <si>
    <t>Kiểm tra trạng thái Khu vực Văn phòng Chính phủ hiển thị mặc định</t>
  </si>
  <si>
    <t>Kiểm tra bố cục màn hình Danh sách khu vực Văn phòng Chính phủ</t>
  </si>
  <si>
    <t>Kiểm tra việc hiển thị tất cả các Khu vực Văn phòng Chính phủ bằng hộp kiểm [Bao gồm Không hoạt động]</t>
  </si>
  <si>
    <t>Danh sách khu vực Văn phòng Chính phủ - Bộ lọc</t>
  </si>
  <si>
    <t>Danh sách khu vực Văn phòng Chính phủ - Phân trang</t>
  </si>
  <si>
    <t>Danh sách khu vực Văn phòng Chính phủ - Sắp xếp</t>
  </si>
  <si>
    <t>Kiểm tra thay đổi sắp xếp theo Tên khu vực Văn phòng Chính phủ (tăng dần, giảm dần)</t>
  </si>
  <si>
    <t>Kiểm tra thay đổi sắp xếp theo Quốc gia (tăng dần, giảm dần)</t>
  </si>
  <si>
    <t>Chi tiết khu vực Văn phòng Chính phủ</t>
  </si>
  <si>
    <t>Chọn Khu vực Văn phòng Chính phủ đang hoạt động - Màn hình Chi tiết Khu vực Văn phòng Chính phủ được hiển thị</t>
  </si>
  <si>
    <t>Chọn Vùng Văn phòng Chính phủ không hoạt động + nhấp vào [OK]</t>
  </si>
  <si>
    <t>Chọn Khu vực Văn phòng Chính phủ không hoạt động + nhấp vào [Hủy]</t>
  </si>
  <si>
    <t>Kiểm tra giao diện màn hình Chi tiết khu vực Văn phòng Chính phủ</t>
  </si>
  <si>
    <t>Kiểm tra dữ liệu của các trường</t>
  </si>
  <si>
    <t>Nút Kiểm tra lại</t>
  </si>
  <si>
    <t>6.5 Cơ sở</t>
  </si>
  <si>
    <t>6.5.1 Liệt kê cơ sở</t>
  </si>
  <si>
    <t>Kiểm tra màn hình hiển thị Danh sách cơ sở bằng cách nhấp vào [Cơ sở] từ menu</t>
  </si>
  <si>
    <t>Kiểm tra trạng thái cơ sở hiển thị mặc định</t>
  </si>
  <si>
    <t>Kiểm tra bố cục của màn hình Danh sách cơ sở</t>
  </si>
  <si>
    <t>Kiểm tra hiển thị tất cả các cơ sở bằng hộp kiểm [Bao gồm không hoạt động]</t>
  </si>
  <si>
    <t>Kiểm tra thay đổi sắp xếp theo Tên vị trí (tăng dần, giảm dần)</t>
  </si>
  <si>
    <t>Lựa chọn tiền đề</t>
  </si>
  <si>
    <t>Chọn cơ sở đang hoạt động - Màn hình Chi tiết cơ sở được hiển thị</t>
  </si>
  <si>
    <t>Chọn tiền đề không hoạt động + nhấp vào [OK]</t>
  </si>
  <si>
    <t>Chọn cơ sở không hoạt động + nhấp vào [Hủy]</t>
  </si>
  <si>
    <r>
      <rPr>
        <sz val="10"/>
        <color theme="1"/>
        <rFont val="Arial"/>
      </rPr>
      <t>Lá cờ [</t>
    </r>
    <r>
      <rPr>
        <sz val="10"/>
        <color rgb="FF008000"/>
        <rFont val="Arial"/>
      </rPr>
      <t>! Mới</t>
    </r>
    <r>
      <rPr>
        <sz val="10"/>
        <color rgb="FF000000"/>
        <rFont val="Arial"/>
      </rPr>
      <t>]</t>
    </r>
  </si>
  <si>
    <r>
      <rPr>
        <sz val="10"/>
        <color theme="1"/>
        <rFont val="Arial"/>
      </rPr>
      <t>Kiểm tra quy tắc để hiển thị Cờ [</t>
    </r>
    <r>
      <rPr>
        <sz val="10"/>
        <color rgb="FF008000"/>
        <rFont val="Arial"/>
      </rPr>
      <t>! Mới</t>
    </r>
    <r>
      <rPr>
        <sz val="10"/>
        <color rgb="FF000000"/>
        <rFont val="Arial"/>
      </rPr>
      <t>] ở bên phải của Tên Vị trí</t>
    </r>
  </si>
  <si>
    <t>6.5.2 Thêm tiền đề</t>
  </si>
  <si>
    <t>Kiểm tra việc hiển thị Chi tiết cơ sở bằng cách nhấp vào nút [Tạo] từ màn hình Danh sách cơ sở</t>
  </si>
  <si>
    <t>Kiểm tra giá trị mặc định trong màn hình Chi tiết cơ sở</t>
  </si>
  <si>
    <t>Kiểm tra bố cục màn hình Chi tiết cơ sở - tab [Chi tiết 1]</t>
  </si>
  <si>
    <t>Kiểm tra bố cục màn hình Chi tiết cơ sở - tab [Chi tiết 2]</t>
  </si>
  <si>
    <t>Kiểm tra bố cục màn hình Chi tiết cơ sở - tab [Chi tiết 3]</t>
  </si>
  <si>
    <t>Tên cơ sở</t>
  </si>
  <si>
    <t>Tên vị trí</t>
  </si>
  <si>
    <t>Loại vị trí</t>
  </si>
  <si>
    <t>Trạng thái vị trí</t>
  </si>
  <si>
    <t>Kết hợp Tên cơ sở VÀ Dòng địa chỉ 1 VÀ Mã bưu chính</t>
  </si>
  <si>
    <t>Tổ chức vị trí</t>
  </si>
  <si>
    <t>Dữ liệu tham khảo - Loại vị trí</t>
  </si>
  <si>
    <t>[Địa điểm Giờ mở cửa] liên kết</t>
  </si>
  <si>
    <t>Kiểm tra cửa sổ bật lên hiển thị [Ngày mở cửa địa điểm]</t>
  </si>
  <si>
    <t>Kiểm tra bố cục của cửa sổ bật lên [Ngày mở cửa địa điểm]</t>
  </si>
  <si>
    <t>Kiểm tra trạng thái Ngày mở cửa vị trí hiển thị mặc định</t>
  </si>
  <si>
    <t>Kiểm tra đánh dấu/bỏ đánh dấu và chỉnh sửa thời gian theo cách thủ công</t>
  </si>
  <si>
    <t>Kiểm tra trạng thái của các trường: [Là Cửa hàng mới], [Ngày mở cửa hàng] và [Cửa hàng chuyên dụng] khi chọn Loại vị trí</t>
  </si>
  <si>
    <t>Hộp kiểm [Là cửa hàng mới] được tự động đánh dấu</t>
  </si>
  <si>
    <t>Kiểm tra trạng thái hiển thị mặc định</t>
  </si>
  <si>
    <t>Kiểm tra dữ liệu tham chiếu của các trường: Chứng nhận, Loại hình dịch vụ ăn uống, IS/Mạng</t>
  </si>
  <si>
    <t>Kiểm tra dữ liệu của Văn phòng JSP</t>
  </si>
  <si>
    <t>Kiểm tra trường [Tên liên hệ phương tiện truyền thông] khi hộp kiểm [Liên hệ phương tiện truyền thông] được đánh dấu/bỏ đánh dấu</t>
  </si>
  <si>
    <t>Đánh dấu vào trường [Liên hệ phục vụ ăn uống] &amp; [Loại phục vụ ăn uống] khi hộp kiểm [Cơ sở phục vụ ăn uống] được đánh dấu/bỏ đánh dấu</t>
  </si>
  <si>
    <t>Kiểm tra trường [Chi tiết về Cơ sở CNTT của Khách hàng] khi hộp kiểm [Cơ sở CNTT của Khách hàng] được đánh dấu/bỏ đánh dấu</t>
  </si>
  <si>
    <t>Kiểm tra dữ liệu tra cứu: Tên liên hệ phương tiện truyền thông, Liên hệ phục vụ ăn uống</t>
  </si>
  <si>
    <t>Kiểm tra dữ liệu của Địa điểm tiếp cận, Khách sạn địa phương</t>
  </si>
  <si>
    <t>Kiểm tra trường [Liên hệ lưu trữ] khi hộp kiểm [Chuyến thăm của máy chủ] được đánh dấu/bỏ đánh dấu</t>
  </si>
  <si>
    <t>Đánh dấu vào ô [Chỗ đỗ xe cho khách] &amp; [Chỗ đỗ xe thay thế cho khách] khi hộp kiểm [Chỗ đỗ xe cho khách tại chỗ] được đánh dấu/bỏ đánh dấu</t>
  </si>
  <si>
    <t>Kiểm tra dữ liệu tra cứu: Liên hệ lưu trữ</t>
  </si>
  <si>
    <t>Kiểm tra màn hình hiển thị Chi tiết cơ sở - tab [Chi tiết 4]</t>
  </si>
  <si>
    <t>Kiểm tra bố cục màn hình Chi tiết cơ sở - tab [Chi tiết 4]</t>
  </si>
  <si>
    <t>Kiểm tra định dạng của một số trường tiền tệ (bao gồm trường Tỷ giá và chi phí Trà và Cà phê)</t>
  </si>
  <si>
    <t>Thêm tiền đề</t>
  </si>
  <si>
    <t>Kiểm tra lưu việc thêm một tiền đề</t>
  </si>
  <si>
    <t>Hiển thị 4 tab [Cơ sở vật chất], [Tình nguyện], [Công trình nhỏ] và [Dịch vụ]</t>
  </si>
  <si>
    <t>Kiểm tra lưu việc thêm một số tiền đề liên tục</t>
  </si>
  <si>
    <t>Kiểm tra hủy bỏ tạo tiền đề</t>
  </si>
  <si>
    <t>6.5.3 Sửa đổi tiền đề</t>
  </si>
  <si>
    <t>Kiểm tra màn hình Chi tiết cơ sở hiển thị với tab [Tình nguyện] bằng cách chọn cơ sở đang hoạt động</t>
  </si>
  <si>
    <t>Kiểm tra màn hình Chi tiết cơ sở hiển thị không có tab [Tình nguyện] bằng cách chọn cơ sở đang hoạt động</t>
  </si>
  <si>
    <t>Kiểm tra màn hình hiển thị Chi tiết cơ sở bằng cách chọn cơ sở không hoạt động</t>
  </si>
  <si>
    <t>Kiểm tra bố cục của tab [Cơ sở vật chất]</t>
  </si>
  <si>
    <t>Kiểm tra bố cục của tab [Tình nguyện]</t>
  </si>
  <si>
    <t>Kiểm tra bố cục của tab [Tác phẩm nhỏ]</t>
  </si>
  <si>
    <t>Kiểm tra bố cục của tab [Dịch vụ]</t>
  </si>
  <si>
    <t>Sửa đổi tiền đề</t>
  </si>
  <si>
    <t>6.5.4 Đánh dấu Tiền đề không hoạt động</t>
  </si>
  <si>
    <t>Kiểm tra có thể đánh dấu không hoạt động trong mỗi tab của màn hình Chi tiết cơ sở</t>
  </si>
  <si>
    <t>6.5.5 Bảo trì cơ sở</t>
  </si>
  <si>
    <t>Danh sách các cơ sở</t>
  </si>
  <si>
    <t>Kiểm tra chỉ các Cơ sở đang hoạt động được hiển thị theo mặc định</t>
  </si>
  <si>
    <t>Kiểm tra bố cục màn hình Chi tiết cơ sở - tab [Cơ sở vật chất]</t>
  </si>
  <si>
    <t>Kiểm tra việc hiển thị tất cả các Cơ sở bằng hộp kiểm [Bao gồm Không hoạt động]</t>
  </si>
  <si>
    <t>Kiểm tra thay đổi sắp xếp theo Loại cơ sở (tăng dần, giảm dần)</t>
  </si>
  <si>
    <t>Kiểm tra thay đổi sắp xếp theo Liên hệ chính (tăng dần, giảm dần)</t>
  </si>
  <si>
    <t>Kiểm tra thay đổi sắp xếp theo Chủ phòng (tăng dần, giảm dần)</t>
  </si>
  <si>
    <t>Chọn cơ sở đang hoạt động - Màn hình Chi tiết cơ sở được hiển thị</t>
  </si>
  <si>
    <t>Chọn cơ sở không hoạt động + nhấp vào [OK]</t>
  </si>
  <si>
    <t>Chọn cơ sở không hoạt động + nhấp vào [Hủy]</t>
  </si>
  <si>
    <t>Thêm tiện ích</t>
  </si>
  <si>
    <t>Kiểm tra màn hình hiển thị Chi tiết cơ sở bằng cách nhấp vào nút [Tạo] từ màn hình Chi tiết cơ sở - tab [Cơ sở]</t>
  </si>
  <si>
    <t>Kiểm tra bố cục của màn hình Chi tiết Cơ sở</t>
  </si>
  <si>
    <t>Kiểm tra trạng thái chỉ đọc của các trường - Liên hệ chính, Người quản lý phòng</t>
  </si>
  <si>
    <t>Kiểm tra trường bắt buộc - Loại cơ sở, Mô tả cơ sở</t>
  </si>
  <si>
    <t>Kiểm tra dữ liệu tham chiếu - Loại cơ sở</t>
  </si>
  <si>
    <t>Kiểm tra trạng thái của các trường: Sức chứa phòng, Kích thước phòng, Kết nối phòng, Thiết bị khả dụng, Phòng, Ghi chú về thiết bị &amp; Loại kết nối dựa trên giá trị của Loại cơ sở</t>
  </si>
  <si>
    <t>Kiểm tra trạng thái của các trường: Loại kết nối phòng dựa trên giá trị của Kết nối phòng</t>
  </si>
  <si>
    <t>Kiểm tra dữ liệu tra cứu - Liên hệ chính, Người quản lý phòng</t>
  </si>
  <si>
    <t>Kiểm tra hiển thị hộp văn bản [Thiết bị khả dụng]</t>
  </si>
  <si>
    <t>Kiểm tra định dạng của trường Kích thước phòng và Sức chứa phòng</t>
  </si>
  <si>
    <t>Kiểm tra lưu việc thêm một tiện ích</t>
  </si>
  <si>
    <t>Kiểm tra lưu việc thêm một số tiện ích liên tục</t>
  </si>
  <si>
    <t>Kiểm tra hủy bỏ tạo tiện ích</t>
  </si>
  <si>
    <t>Sửa đổi Cơ sở</t>
  </si>
  <si>
    <t>Kiểm tra màn hình hiển thị Chi tiết Cơ sở bằng cách chọn Cơ sở đang hoạt động</t>
  </si>
  <si>
    <t>Kiểm tra màn hình hiển thị Chi tiết Cơ sở bằng cách chọn Cơ sở không hoạt động</t>
  </si>
  <si>
    <t>Đánh dấu Cơ sở không hoạt động</t>
  </si>
  <si>
    <t>6.5.6 Cơ hội tình nguyện</t>
  </si>
  <si>
    <t>Danh sách Cơ hội tình nguyện</t>
  </si>
  <si>
    <t>Kiểm tra chỉ các Cơ hội tình nguyện đang hoạt động được hiển thị theo mặc định</t>
  </si>
  <si>
    <t>Kiểm tra bố cục màn hình Chi tiết cơ sở - tab [Tình nguyện]</t>
  </si>
  <si>
    <t>Kiểm tra hiển thị tất cả các Cơ hội tình nguyện bằng hộp kiểm [Bao gồm Không hoạt động]</t>
  </si>
  <si>
    <t>Kiểm tra thay đổi sắp xếp theo Mục đích (tăng dần, giảm dần)</t>
  </si>
  <si>
    <t>Kiểm tra thay đổi sắp xếp theo Số (tăng dần, giảm dần)</t>
  </si>
  <si>
    <t>Kiểm tra thay đổi sắp xếp theo Ngày bắt đầu (tăng dần, giảm dần)</t>
  </si>
  <si>
    <t>Kiểm tra thay đổi sắp xếp theo Ngày kết thúc (tăng dần, giảm dần)</t>
  </si>
  <si>
    <t>Chọn Cơ hội tình nguyện đang hoạt động - Màn hình Chi tiết Cơ hội tình nguyện được hiển thị</t>
  </si>
  <si>
    <t>Chọn Cơ hội tình nguyện đang hoạt động + nhấp vào [OK]</t>
  </si>
  <si>
    <t>Chọn Cơ hội tình nguyện không hoạt động + nhấp vào [Hủy]</t>
  </si>
  <si>
    <t>Thêm Cơ hội tình nguyện</t>
  </si>
  <si>
    <t>Kiểm tra màn hình Chi tiết Cơ hội Tình nguyện bằng cách nhấp vào nút [Tạo] từ màn hình Chi tiết Cơ sở - tab [Tình nguyện]</t>
  </si>
  <si>
    <t>Kiểm tra bố cục của màn hình Chi tiết Cơ hội tình nguyện</t>
  </si>
  <si>
    <t>Kiểm tra các trường bắt buộc: Liên hệ tình nguyện</t>
  </si>
  <si>
    <t>Kiểm tra dữ liệu tra cứu: Liên hệ tình nguyện</t>
  </si>
  <si>
    <t>Ngày kết thúc kiểm tra không được trước Ngày bắt đầu</t>
  </si>
  <si>
    <t>Kiểm tra số tình nguyện viên: phải là số và nằm trong phạm vi từ 0 đến 9999</t>
  </si>
  <si>
    <t>Kiểm tra lưu việc thêm một Cơ hội tình nguyện</t>
  </si>
  <si>
    <t>Kiểm tra lưu việc thêm một số Cơ hội tình nguyện liên tục</t>
  </si>
  <si>
    <t>Kiểm tra hủy tạo Cơ hội tình nguyện</t>
  </si>
  <si>
    <t>Sửa đổi Cơ hội tình nguyện</t>
  </si>
  <si>
    <t>Kiểm tra màn hình Chi tiết Cơ hội tình nguyện bằng cách chọn Cơ hội tình nguyện đang hoạt động</t>
  </si>
  <si>
    <t>Kiểm tra màn hình Chi tiết Cơ hội tình nguyện bằng cách chọn Cơ hội tình nguyện đang hoạt động</t>
  </si>
  <si>
    <t>Đánh dấu Cơ hội tình nguyện không hoạt động</t>
  </si>
  <si>
    <t>6.5.7 Các dự án công việc nhỏ</t>
  </si>
  <si>
    <t>Liệt kê dự án công việc nhỏ</t>
  </si>
  <si>
    <t>Kiểm tra chỉ các Dự án công việc nhỏ đang hoạt động được hiển thị theo mặc định</t>
  </si>
  <si>
    <t>Kiểm tra bố cục màn hình Chi tiết cơ sở - tab [Công trình phụ]</t>
  </si>
  <si>
    <t>Kiểm tra việc hiển thị tất cả các Dự án công việc nhỏ bằng hộp kiểm [Bao gồm không hoạt động]</t>
  </si>
  <si>
    <t>Kiểm tra thay đổi sắp xếp theo Ngày nhận Enq (tăng dần, giảm dần)</t>
  </si>
  <si>
    <t>Kiểm tra thay đổi sắp xếp theo Ghi chú Hành động (tăng dần, giảm dần)</t>
  </si>
  <si>
    <t>Kiểm tra thay đổi sắp xếp theo Ban giám đốc (tăng dần, giảm dần)</t>
  </si>
  <si>
    <t>Kiểm tra thay đổi sắp xếp theo Trạng thái (tăng dần, giảm dần)</t>
  </si>
  <si>
    <t>Chọn Dự án công việc nhỏ đang hoạt động - Màn hình Chi tiết dự án công việc nhỏ được hiển thị</t>
  </si>
  <si>
    <t>Chọn Dự án công việc nhỏ không hoạt động + nhấp vào [OK]</t>
  </si>
  <si>
    <t>Chọn Dự án công việc nhỏ không hoạt động + nhấp vào [Hủy]</t>
  </si>
  <si>
    <t>Thêm dự án công việc nhỏ</t>
  </si>
  <si>
    <t>Kiểm tra màn hình Chi tiết dự án công việc nhỏ đang hiển thị bằng cách nhấp vào nút [Tạo] từ màn hình Chi tiết cơ sở - tab [Công việc nhỏ]</t>
  </si>
  <si>
    <t>Kiểm tra bố cục của màn hình Chi tiết dự án công việc nhỏ</t>
  </si>
  <si>
    <t>Kiểm tra các trường bắt buộc: P/MW Ngày nhận yêu cầu, Mô tả P/MW &amp; Liên hệ P/MW</t>
  </si>
  <si>
    <t>Kiểm tra trạng thái của trường Ghi chú Hành động và Ước tính Chi phí dựa trên trường [Is TBA?]</t>
  </si>
  <si>
    <t>Kiểm tra giá trị của hộp kết hợp: Directorate</t>
  </si>
  <si>
    <t>Kiểm tra Ngày được ủy quyền phải &gt;= Ngày nhận yêu cầu</t>
  </si>
  <si>
    <t>Kiểm tra Ngày bắt đầu thực tế phải &gt;= Ngày được ủy quyền</t>
  </si>
  <si>
    <t>Kiểm tra Ngày hoàn thành dự kiến phải &gt;= Ngày nhận yêu cầu</t>
  </si>
  <si>
    <t>Kiểm tra Ngày hoàn thành thực tế phải &gt;= Ngày bắt đầu thực tế</t>
  </si>
  <si>
    <t>Sửa đổi dự án công việc nhỏ</t>
  </si>
  <si>
    <t>Kiểm tra màn hình Chi tiết Dự án công việc nhỏ đang hiển thị bằng cách chọn Dự án công việc nhỏ đang hoạt động</t>
  </si>
  <si>
    <t>Kiểm tra màn hình Chi tiết Dự án công việc nhỏ đang hiển thị bằng cách chọn Dự án công việc nhỏ không hoạt động</t>
  </si>
  <si>
    <t>Đánh dấu Dự án công việc nhỏ không hoạt động</t>
  </si>
  <si>
    <t>6.5.8 Dịch vụ</t>
  </si>
  <si>
    <t>Danh sách dịch vụ</t>
  </si>
  <si>
    <t>Kiểm tra bố cục màn hình Chi tiết cơ sở - tab [Dịch vụ]</t>
  </si>
  <si>
    <t>Liên kết dịch vụ mới</t>
  </si>
  <si>
    <t>Kiểm tra việc hiển thị cửa sổ bật lên Liên kết dịch vụ mới bằng cách nhấp vào nút [Liên kết dịch vụ mới]</t>
  </si>
  <si>
    <t>Kiểm tra bố cục của cửa sổ bật lên Dịch vụ mới của Associate</t>
  </si>
  <si>
    <t>6.6 Liên hệ</t>
  </si>
  <si>
    <t>6.6.1 Liệt kê danh bạ</t>
  </si>
  <si>
    <t>Kiểm tra chỉ những liên hệ đang hoạt động được hiển thị theo mặc định</t>
  </si>
  <si>
    <t>Kiểm tra việc hiển thị tất cả các liên hệ bằng hộp kiểm [Bao gồm liên hệ không hoạt động?]</t>
  </si>
  <si>
    <t>Kiểm tra phân trang - 7 bản ghi/trang</t>
  </si>
  <si>
    <t>Thực hiện Q&amp;A để xác nhận số lượng hồ sơ/trang</t>
  </si>
  <si>
    <t>Kiểm tra GUI</t>
  </si>
  <si>
    <t>Kiểm tra bố cục của màn hình Tìm kiếm liên hệ</t>
  </si>
  <si>
    <t>Lọc liên hệ</t>
  </si>
  <si>
    <t>Kiểm tra bộ lọc theo Tên</t>
  </si>
  <si>
    <t>Kiểm tra bộ lọc theo Họ</t>
  </si>
  <si>
    <t>Kiểm tra bộ lọc theo Tên &amp; Họ</t>
  </si>
  <si>
    <t>Kiểm tra bộ lọc bằng cách không ánh xạ Tên &amp; Họ</t>
  </si>
  <si>
    <t>6.6.2 Thêm danh bạ</t>
  </si>
  <si>
    <t>Kiểm tra màn hình hiển thị Tạo liên hệ mới bằng cách nhấp vào nút [Tạo]</t>
  </si>
  <si>
    <t>Kiểm tra bố cục của màn hình Tạo liên hệ mới</t>
  </si>
  <si>
    <t>Kiểm tra các trường bắt buộc: Tên, Họ và Loại liên hệ</t>
  </si>
  <si>
    <t>Kiểm tra dữ liệu tham chiếu: Loại liên hệ và Phương pháp liên hệ tốt nhất</t>
  </si>
  <si>
    <t>Kiểm tra dữ liệu tra cứu: Tên người quản lý</t>
  </si>
  <si>
    <t>Kiểm tra cài đặt liên hệ đang hoạt động/không hoạt động</t>
  </si>
  <si>
    <t>Kiểm tra dữ liệu của hộp kết hợp</t>
  </si>
  <si>
    <t>Kiểm tra việc tạo liên hệ mới</t>
  </si>
  <si>
    <t>Kiểm tra hủy tạo liên hệ mới</t>
  </si>
  <si>
    <t>6.6.3 Chỉnh sửa danh bạ</t>
  </si>
  <si>
    <t>Kiểm tra màn hình hiển thị Chi tiết liên hệ bằng cách nhấp vào nút [Chỉnh sửa]</t>
  </si>
  <si>
    <t>Kiểm tra bố cục của màn hình Chi tiết liên hệ</t>
  </si>
  <si>
    <t>Người khác</t>
  </si>
  <si>
    <t>Nút kiểm tra [Không có]</t>
  </si>
  <si>
    <t>Nút kiểm tra [Xóa]</t>
  </si>
  <si>
    <t>6.7 Tra cứu địa chỉ</t>
  </si>
  <si>
    <t>Kiểm tra giao diện màn hình Tìm kiếm Mã bưu chính</t>
  </si>
  <si>
    <t>Tìm kiếm</t>
  </si>
  <si>
    <t>Kiểm tra tìm kiếm theo Mã bưu chính</t>
  </si>
  <si>
    <t>Kiểm tra tìm kiếm theo Phố</t>
  </si>
  <si>
    <t>Kiểm tra tìm kiếm theo thị trấn</t>
  </si>
  <si>
    <t>Kiểm tra tìm kiếm theo sự kết hợp Mã bưu chính, Đường phố &amp; Thị trấn</t>
  </si>
  <si>
    <t>Kiểm tra tìm kiếm theo sự kết hợp Mã bưu chính, Đường phố &amp; Thị trấn - không phải bản đồ</t>
  </si>
  <si>
    <t>6.8 Tra cứu loại hình doanh nghiệp</t>
  </si>
  <si>
    <t>Kiểm tra bố cục của màn hình Tìm kiếm Loại hình doanh nghiệp</t>
  </si>
  <si>
    <t>Kiểm tra tìm kiếm theo Tên doanh nghiệp</t>
  </si>
  <si>
    <t>Kiểm tra tìm kiếm theo Mã SIC</t>
  </si>
  <si>
    <t>Kiểm tra tìm kiếm theo Tên doanh nghiệp &amp; Mã SIC</t>
  </si>
  <si>
    <t>Kiểm tra tìm kiếm bằng cách không ánh xạ Tên doanh nghiệp &amp; Mã SIC</t>
  </si>
  <si>
    <t>7 Yêu cầu phi chức năng</t>
  </si>
  <si>
    <t>7.1 Hiệu suất</t>
  </si>
  <si>
    <t>Thời gian phản hồi</t>
  </si>
  <si>
    <t>Kiểm tra thời gian hiển thị trang lần đầu tiên</t>
  </si>
  <si>
    <t>Không chức năng</t>
  </si>
  <si>
    <t>Kiểm tra thời gian hiển thị trang từ lần thứ 2</t>
  </si>
  <si>
    <t>Kiểm tra thời gian để liệt kê/xem dữ liệu của các trường trong lần đầu tiên</t>
  </si>
  <si>
    <t>Kiểm tra thời gian để liệt kê/xem dữ liệu của các trường từ lần thứ 2</t>
  </si>
  <si>
    <t>Kiểm tra thời gian để xác thực logic dữ liệu của tất cả các trường</t>
  </si>
  <si>
    <t>Số lượng người dùng</t>
  </si>
  <si>
    <t>Kiểm tra nhiều người dùng đăng nhập cùng lúc: 20~50, trên 50</t>
  </si>
  <si>
    <t>7.2 Khả năng mở rộng</t>
  </si>
  <si>
    <t>Kiểm tra có thể mở rộng số lượng người dùng có thể đăng nhập cùng lúc</t>
  </si>
  <si>
    <t>7.4 Tính di động</t>
  </si>
  <si>
    <t>Kiểm tra có thể hoạt động với IE 6.0 trở lên</t>
  </si>
  <si>
    <t>Kiểm tra có thể hoạt động với Firefox</t>
  </si>
  <si>
    <t>Tạo Q&amp;A về phiên bản Firefox</t>
  </si>
  <si>
    <t>7.6 Xử lý lỗi</t>
  </si>
  <si>
    <t>Kiểm tra lỗi ghi nhật ký vào tệp nhật ký</t>
  </si>
  <si>
    <t>Kiểm tra lỗi ghi nhật ký cho trình xem sự kiện</t>
  </si>
  <si>
    <t>Kiểm tra lỗi đăng nhập vào email</t>
  </si>
  <si>
    <t>7.13 Độ tin cậy</t>
  </si>
  <si>
    <t>Kiểm tra hệ thống có thể chạy liên tục 7 ngày</t>
  </si>
  <si>
    <t>Mã mô-đun</t>
  </si>
  <si>
    <t>Tổ chức danh sách</t>
  </si>
  <si>
    <t>Đi qua</t>
  </si>
  <si>
    <t>Yêu cầu kiểm tra</t>
  </si>
  <si>
    <t xml:space="preserve"> Tổ chức danh sách</t>
  </si>
  <si>
    <t>Thất bại</t>
  </si>
  <si>
    <t>Người kiểm tra</t>
  </si>
  <si>
    <t>Nguyễn Văn A</t>
  </si>
  <si>
    <t>Bị chặn</t>
  </si>
  <si>
    <t>Chưa được kiểm tra</t>
  </si>
  <si>
    <t>Đã bỏ qua</t>
  </si>
  <si>
    <t>Số lượng trường hợp thử nghiệm</t>
  </si>
  <si>
    <t>NHẬN DẠNG</t>
  </si>
  <si>
    <t>Mô tả trường hợp thử nghiệm</t>
  </si>
  <si>
    <t>Quy trình kiểm tra trường hợp</t>
  </si>
  <si>
    <t>Đầu ra mong đợi</t>
  </si>
  <si>
    <t>Sự phụ thuộc giữa các trường hợp kiểm tra</t>
  </si>
  <si>
    <t>Kết quả</t>
  </si>
  <si>
    <t>Ngày kiểm tra</t>
  </si>
  <si>
    <t>Kiểm tra mẫu đăng nhập</t>
  </si>
  <si>
    <t>Đăng nhập với vai trò = Quản trị viên (Quyền = 3)</t>
  </si>
  <si>
    <t>Kiểm tra tổ chức bộ lọc theo chữ cái "A"</t>
  </si>
  <si>
    <t>Điều kiện tiên quyết: + Trong DB, có: - 50 Tổ chức đang hoạt động với 20 tổ chức có tên bắt đầu bằng ký tự "a" hoặc "A" - 10 Tổ chức không hoạt động với 5 tổ chức có tên bắt đầu bằng ký tự "a" hoặc "A" Bước: 1. Trên trang chủ, chọn menu [Tổ chức] 2. Trên màn hình Danh sách tổ chức, nhấp vào liên kết "A" 3. Đánh dấu vào ô [Bao gồm tổ chức không hoạt động]</t>
  </si>
  <si>
    <t>1. Tất cả 50 Tổ chức đang hoạt động đã chuẩn bị được hiển thị trên 4 trang của màn hình Danh sách tổ chức. 2. Chỉ có 20 tổ chức đã chuẩn bị có tên bắt đầu bằng ký tự "a" hoặc "A" được hiển thị trên 2 trang của màn hình Danh sách tổ chức. 3. 25 tổ chức đã chuẩn bị (cả đang hoạt động và không hoạt động) có tên bắt đầu bằng ký tự "a" hoặc "A" được hiển thị trên 2 trang của màn hình Danh sách tổ chức.</t>
  </si>
  <si>
    <t>Kiểm tra danh sách tổ chức sắp xếp theo Mã bưu chính</t>
  </si>
  <si>
    <t>1. Trên trang chủ, nhấp vào cột tiêu đề [Mã bưu chính] 2. Nhấp vào cột tiêu đề [Mã bưu chính] một lần nữa</t>
  </si>
  <si>
    <t>1. Vẫn còn 25 tổ chức đã chuẩn bị (cả hoạt động và không hoạt động) có tên bắt đầu bằng ký tự "a" hoặc "A", được hiển thị trong 2 trang và được sắp xếp theo Mã bưu chính (tăng dần). 2. Vẫn còn 25 tổ chức đã chuẩn bị (cả hoạt động và không hoạt động) có tên bắt đầu bằng ký tự "a" hoặc "A", được hiển thị trong 2 trang và được sắp xếp theo Mã bưu chính (giảm dần).</t>
  </si>
  <si>
    <t>Danh sách tổ chức_02</t>
  </si>
  <si>
    <t>Kiểm tra bộ lọc "Tất cả" và sắp xếp danh sách tổ chức theo tên</t>
  </si>
  <si>
    <t>1. Trên màn hình Danh sách tổ chức, nhấp vào liên kết "Tất cả" 2. Trên trang chủ, nhấp vào cột tiêu đề [Tên tổ chức] 3. Nhấp vào cột tiêu đề [Tên tổ chức] một lần nữa</t>
  </si>
  <si>
    <t>1. Tất cả 70 Tổ chức đã chuẩn bị (cả đang hoạt động và không hoạt động) được hiển thị trên 5 trang và được sắp xếp theo Mã bưu chính (giảm dần). 2. Tất cả 70 Tổ chức đã chuẩn bị được sắp xếp theo tên (tăng dần) 3. Tất cả 70 Tổ chức đã chuẩn bị được sắp xếp theo tên (giảm dần)</t>
  </si>
  <si>
    <t>Danh sách tổ chức_03</t>
  </si>
  <si>
    <t>Kiểm tra phân trang tiếp theo màn hình Danh sách tổ chức</t>
  </si>
  <si>
    <t>1. Trên màn hình Danh sách tổ chức, nhấp vào liên kết Trang tiếp theo 2. Nhập [3] vào hộp văn bản số trang 3. Nhấp vào liên kết Trang cuối cùng</t>
  </si>
  <si>
    <t>1. Trang 2 với 15 tổ chức tiếp theo được hiển thị và vẫn được sắp xếp theo tên (giảm dần). 2. Trang 3 với 15 tổ chức tiếp theo được hiển thị và vẫn được sắp xếp theo tên (giảm dần). 3. Trang 5 với 10 tổ chức cuối cùng được hiển thị và vẫn được sắp xếp theo tên (giảm dần).</t>
  </si>
  <si>
    <t>Danh sách tổ chức_04</t>
  </si>
  <si>
    <t>Kiểm tra phân trang màn hình Danh sách tổ chức trước đó</t>
  </si>
  <si>
    <t>1. Trên màn hình Danh sách tổ chức, nhập [4] vào hộp văn bản số trang 2. Nhấp vào liên kết Trang trước 3. Nhấp vào liên kết Trang đầu tiên</t>
  </si>
  <si>
    <t>1. Trang 4 với 15 tổ chức trước đó được hiển thị và vẫn được sắp xếp theo tên (giảm dần). 2. Trang 3 với 15 tổ chức trước đó được hiển thị và vẫn được sắp xếp theo tên (giảm dần). 3. Trang 1 với 15 tổ chức đầu tiên được hiển thị và vẫn được sắp xếp theo tên (giảm dần).</t>
  </si>
  <si>
    <t>Danh sách tổ chức_05</t>
  </si>
  <si>
    <t>Kiểm tra màn hình Chi tiết tổ chức của tổ chức đang hoạt động</t>
  </si>
  <si>
    <t>1. Trên màn hình Danh sách tổ chức, chọn một tổ chức đang hoạt động bằng cách nhấp vào tên của tổ chức 2. Màn hình Chi tiết tổ chức, nhấp vào nút [Quay lại]</t>
  </si>
  <si>
    <t>1. Màn hình Chi tiết tổ chức của tổ chức đã chọn được hiển thị 2. Quay lại màn hình Danh sách tổ chức như trước bước 1</t>
  </si>
  <si>
    <t>Kiểm tra màn hình Chi tiết tổ chức của tổ chức không hoạt động</t>
  </si>
  <si>
    <t>1. Trên màn hình Danh sách tổ chức, chọn một tổ chức không hoạt động bằng cách nhấp vào tên của tổ chức 2. Nhấp vào nút [Hủy] trên tin nhắn 3. Lặp lại bước 1 một lần nữa 4. Nhấp vào nút [OK] trên tin nhắn</t>
  </si>
  <si>
    <t>1. Thông báo “Bạn có muốn kích hoạt Tổ chức này không?” (với 2 nút: [OK] và [Cancel]) được hiển thị. 2. Thông báo được đóng lại và quay lại màn hình Danh sách Tổ chức như trước bước 1. 3. Thông báo “Bạn có muốn kích hoạt Tổ chức này không?” (với 2 nút: [OK] và [Cancel]) được hiển thị. 4. Thông báo được đóng lại và màn hình Chi tiết Tổ chức của tổ chức đã chọn được hiển thị</t>
  </si>
  <si>
    <t>&lt;ID khiếm khuyết-1&gt;</t>
  </si>
  <si>
    <t>Kiểm tra xem tổ chức không hoạt động đã được chuyển thành hoạt động sau khi hiển thị màn hình chi tiết chưa</t>
  </si>
  <si>
    <t>1. Trên màn hình Chi tiết tổ chức, nhấp vào nút [Quay lại]</t>
  </si>
  <si>
    <t>1. Quay lại màn hình Danh sách tổ chức như trước bước 3 của trường hợp Org_List_08</t>
  </si>
  <si>
    <t>Danh sách tổ chức_08</t>
  </si>
  <si>
    <t>&lt;ID khiếm khuyết-2&gt;</t>
  </si>
  <si>
    <t>Điều kiện tiên quyết: + Trong DB, có 50 Tổ chức đang hoạt động và 10 Tổ chức không hoạt động Bước: 1. Trên trang chủ, chọn menu [Tổ chức] 2. Trên màn hình Danh sách tổ chức, tích vào ô [Bao gồm tổ chức không hoạt động]</t>
  </si>
  <si>
    <t>1. Màn hình Danh sách tổ chức được hiển thị. + 50 Tổ chức đang hoạt động đã chuẩn bị được hiển thị trong 4 trang + Mỗi 15 Tổ chức/trang + Tất cả các Tổ chức được sắp xếp theo Tên tổ chức 2. Tất cả các tổ chức được hiển thị trên màn hình Danh sách tổ chức. + 70 Tổ chức đã chuẩn bị (cả đang hoạt động và không hoạt động) được hiển thị trong 5 trang + Mỗi 15 Tổ chức/trang + Tất cả các Tổ chức được sắp xếp theo Tên tổ chức</t>
  </si>
  <si>
    <t>ThêmTổ chức</t>
  </si>
  <si>
    <t xml:space="preserve"> Thêm tổ chức</t>
  </si>
  <si>
    <t>Kiểm tra việc thêm tổ chức mới chỉ bằng trường bắt buộc</t>
  </si>
  <si>
    <t>1. Trên màn hình Danh sách tổ chức, nhấp vào nút [Tạo] 2. Trên màn hình Chi tiết tổ chức, nhập giá trị cho các trường bắt buộc - Tên tổ chức - Mô tả ngắn gọn về tổ chức - Loại hình doanh nghiệp - Dòng địa chỉ 1 - Mã bưu chính - Số điện thoại 3. Nhấp vào nút [Lưu] 4. Nhấp vào nút [Quay lại]</t>
  </si>
  <si>
    <t>1. Màn hình Chi tiết tổ chức với tất cả các trường trống được hiển thị. 3. Màn hình Chi tiết tổ chức vẫn được hiển thị - 3 tab [Chi tiết 4], [Chi tiết 5] &amp; [BU/Ban giám đốc] được hiển thị - Thông báo "Lưu tổ chức thành công." được hiển thị 4. Quay lại màn hình Danh sách tổ chức - Tổ chức mới được hiển thị trong danh sách - Danh sách tổ chức vẫn được sắp xếp như trước khi thêm</t>
  </si>
  <si>
    <t>Kiểm tra trường bắt buộc</t>
  </si>
  <si>
    <t>1. Trên màn hình Danh sách tổ chức, nhấp vào nút [Tạo] 2. Trên màn hình Chi tiết tổ chức, nhập giá trị cho các trường bắt buộc ngoại trừ: - Số điện thoại 3. Nhấp vào nút [Lưu] 4. Nhấp vào nút [Quay lại] * Các trường bắt buộc - Tên tổ chức - Mô tả ngắn gọn về tổ chức - Loại hình doanh nghiệp - Dòng địa chỉ 1 - Mã bưu chính - Số điện thoại</t>
  </si>
  <si>
    <t>3. Màn hình Chi tiết tổ chức vẫn hiển thị - Thông báo "Vui lòng nhập số điện thoại" được hiển thị 4. Quay lại màn hình Danh sách tổ chức - Không có tổ chức mới nào được thêm vào danh sách tổ chức - Danh sách tổ chức vẫn được sắp xếp như trước khi thêm</t>
  </si>
  <si>
    <t>&lt;ID lỗi 3&gt;</t>
  </si>
  <si>
    <t>Kiểm tra có thể tiếp tục thêm tổ chức mới sau thông báo lỗi</t>
  </si>
  <si>
    <t>1. Trên màn hình Danh sách tổ chức, nhấp vào nút [Tạo] 2. Trên màn hình Chi tiết tổ chức, nhập giá trị cho các trường bắt buộc ngoại trừ: - Mã bưu chính 3. Nhấp vào nút [Lưu] 4. Nhập giá trị cho trường Mã bưu chính 5. Nhấp vào nút [Lưu] 6. Nhấp vào nút [Quay lại] * Các trường bắt buộc - Tên tổ chức - Mô tả ngắn gọn về tổ chức - Loại hình doanh nghiệp - Dòng địa chỉ 1 - Mã bưu chính - Số điện thoại</t>
  </si>
  <si>
    <t>3. Màn hình Chi tiết tổ chức vẫn hiển thị. - Tin nhắn "Vui lòng nhập mã bưu chính" được hiển thị. 5. Màn hình Chi tiết tổ chức vẫn hiển thị. - 3 tab [Chi tiết 4], [Chi tiết 5] &amp; [BU/Ban giám đốc] được hiển thị - Tin nhắn "Lưu tổ chức thành công." được hiển thị. 6. Quay lại màn hình Danh sách tổ chức - Tổ chức mới được hiển thị trong danh sách.</t>
  </si>
  <si>
    <t>Kiểm tra trường duy nhất - Tên tổ chức</t>
  </si>
  <si>
    <t>Điều kiện tiên quyết: + Có một tổ chức với Organization Name = &lt;tên&gt; (Ví dụ: [TestABC]) Bước: 1. Trên màn hình Organisation List, nhấp vào nút [Create] 2. Trên màn hình Organisation Detail, nhập giá trị cho tất cả các trường bắt buộc - Organisation Name = [TestABC] 3. Nhấp vào nút [Save]</t>
  </si>
  <si>
    <t>3. Màn hình Chi tiết tổ chức vẫn hiển thị. - Thông báo "Tên "TestABC" này đã tồn tại trong hệ thống" được hiển thị.</t>
  </si>
  <si>
    <t>&lt;ID lỗi 4&gt;</t>
  </si>
  <si>
    <t>Kiểm tra có thể thêm một số tổ chức liên tục</t>
  </si>
  <si>
    <t>1. Trên màn hình Danh sách tổ chức, nhấp vào nút [Tạo] 2. Trên màn hình Chi tiết tổ chức, nhập giá trị cho tất cả các trường 3. Nhấp vào nút [Lưu] 4. Nhấp vào nút [Lưu] một lần nữa 5. Thay đổi tên tổ chức 6. Nhấp vào nút [Lưu] một lần nữa 7. Nhấp vào nút [Quay lại]</t>
  </si>
  <si>
    <t>3. Màn hình Chi tiết tổ chức vẫn được hiển thị. - 3 tab [Chi tiết 4], [Chi tiết 5] và [BU/Ban giám đốc] được hiển thị. - Thông báo "Lưu tổ chức thành công." được hiển thị. 4. Thông báo "Tên "&lt;tên tổ chức&gt;" này đã tồn tại trong hệ thống" được hiển thị. 6. Màn hình Chi tiết tổ chức vẫn được hiển thị. - 3 tab [Chi tiết 4], [Chi tiết 5] và [BU/Ban giám đốc] được hiển thị. - Thông báo "Lưu tổ chức thành công." được hiển thị. 7. Quay lại màn hình Danh sách tổ chức - 2 tổ chức mới được hiển thị trong danh sách.</t>
  </si>
  <si>
    <t>Kiểm tra hủy bỏ thêm tổ chức</t>
  </si>
  <si>
    <t>1. Trên màn hình Danh sách tổ chức, nhấp vào nút [Tạo] 2. Trên màn hình Chi tiết tổ chức, nhập giá trị cho tất cả các trường 3. Nhấp vào nút [Quay lại]</t>
  </si>
  <si>
    <t>3. Quay lại màn hình Danh sách tổ chức. - Không có tổ chức mới nào được hiển thị trong danh sách.</t>
  </si>
  <si>
    <t>Sửa đổiTổ chức</t>
  </si>
  <si>
    <t xml:space="preserve"> Sửa đổi tổ chức</t>
  </si>
  <si>
    <t>Kiểm tra chỉnh sửa một tổ chức đang hoạt động</t>
  </si>
  <si>
    <t>1. Trên màn hình Danh sách tổ chức, chọn một tổ chức đang hoạt động bằng cách nhấp vào tên của tổ chức 2. Màn hình Chi tiết tổ chức, thay đổi giá trị của một số trường 3. Nhấp vào nút [Lưu] 4. Nhấp vào nút [Quay lại]</t>
  </si>
  <si>
    <t>1. Màn hình Chi tiết tổ chức của tổ chức đã chọn được hiển thị 3. Thông báo "Lưu tổ chức thành công" được hiển thị 4. Quay lại màn hình Danh sách tổ chức - Không có tổ chức mới nào được hiển thị trong danh sách - Tổ chức đã chọn được cập nhật khi thay đổi ở bước 2 - Danh sách tổ chức vẫn được sắp xếp như trước khi thêm</t>
  </si>
  <si>
    <t>&lt;Lý do hoặc lỗi khiến TC này bị chặn&gt;</t>
  </si>
  <si>
    <t>Kiểm tra việc chỉnh sửa một tổ chức không hoạt động</t>
  </si>
  <si>
    <t>1. Trên màn hình Danh sách tổ chức, chọn một tổ chức không hoạt động bằng cách nhấp vào tên tổ chức 2. Nhấp vào nút [OK] trên tin nhắn 3. Màn hình Chi tiết tổ chức, thay đổi giá trị của một số trường 4. Nhấp vào nút [Lưu] 5. Nhấp vào nút [Quay lại]</t>
  </si>
  <si>
    <t>1. Hiển thị thông báo “Bạn có muốn kích hoạt Tổ chức này không?” (có 2 nút: [OK] và [Cancel]). 2. Đóng thông báo và màn hình Chi tiết tổ chức của tổ chức đã chọn hiển thị 4. Hiển thị thông báo “Lưu tổ chức thành công.” 5. Quay lại màn hình Danh sách tổ chức - Không có tổ chức mới nào được hiển thị trong danh sách - Tổ chức đã chọn được cập nhật khi thay đổi ở bước 3 - Danh sách tổ chức vẫn được sắp xếp như trước khi thêm</t>
  </si>
  <si>
    <t>&lt;Lý do hoặc lỗi Id khiến TC này bị bỏ qua&gt;</t>
  </si>
  <si>
    <t>Kiểm tra hủy bỏ chỉnh sửa một tổ chức đang hoạt động</t>
  </si>
  <si>
    <t>1. Trên màn hình Danh sách tổ chức, chọn một tổ chức đang hoạt động bằng cách nhấp vào tên của tổ chức 2. Màn hình Chi tiết tổ chức, thay đổi giá trị của một số trường 3. Nhấp vào nút [Quay lại]</t>
  </si>
  <si>
    <t>1. Màn hình Chi tiết tổ chức của tổ chức đã chọn được hiển thị 3. Quay lại màn hình Danh sách tổ chức - Không có tổ chức mới nào được hiển thị trong danh sách - Tổ chức đã chọn KHÔNG được thay đổi bất kỳ</t>
  </si>
  <si>
    <t>Đánh dấu vào Tổ chức không hoạt động không liên kết đến Dịch vụ hoặc Cơ sở</t>
  </si>
  <si>
    <t>1. Trên màn hình Danh sách tổ chức, hãy chọn một tổ chức đang hoạt động không liên kết đến Dịch vụ hoặc Cơ sở bằng cách nhấp vào tên của tổ chức 2. Trên màn hình Chi tiết tổ chức, hãy nhấp vào nút [Không hoạt động]</t>
  </si>
  <si>
    <t>2. Quay lại màn hình Danh sách tổ chức - Tổ chức đã chọn được chuyển thành không hoạt động</t>
  </si>
  <si>
    <t>Đánh dấu vào Tổ chức không hoạt động đã liên kết đến Dịch vụ</t>
  </si>
  <si>
    <t>1. Trên màn hình Danh sách tổ chức, chọn một tổ chức đang hoạt động đã liên kết đến một Dịch vụ bằng cách nhấp vào tên của tổ chức 2. Trên màn hình Chi tiết tổ chức, nhấp vào nút [Không hoạt động] 3. Nhấp vào nút [OK] trên tin nhắn</t>
  </si>
  <si>
    <t>2. Thông báo "Tổ chức này đã được sử dụng, bạn có muốn hủy kích hoạt không?" (bằng 2 nút [OK] &amp; [Cancel]) được hiển thị 3. Quay lại màn hình Danh sách tổ chức - Tổ chức đã chọn được thay đổi thành không hoạt động</t>
  </si>
  <si>
    <t>Kiểm tra dấu hủy Tổ chức không hoạt động đã liên kết đến Dịch vụ</t>
  </si>
  <si>
    <t>1. Trên màn hình Danh sách tổ chức, chọn một tổ chức đang hoạt động đã liên kết đến Dịch vụ bằng cách nhấp vào tên của tổ chức 2. Trên màn hình Chi tiết tổ chức, nhấp vào nút [Không hoạt động] 3. Nhấp vào nút [Hủy] trên tin nhắn 4. Nhấp vào nút [Quay lại]</t>
  </si>
  <si>
    <t>2. Hiển thị thông báo "Tổ chức này đã được sử dụng, bạn có muốn hủy kích hoạt không?" (bằng 2 nút [OK] &amp; [Cancel]) 3. Quay lại màn hình Chi tiết tổ chức 4. Quay lại màn hình Danh sách tổ chức - Tổ chức đã chọn vẫn đang hoạt động (Không chuyển sang hủy kích hoạt)</t>
  </si>
  <si>
    <t>BÁO CÁO KIỂM TRA</t>
  </si>
  <si>
    <t>&lt;Ngày tạo báo cáo thử nghiệm này&gt;</t>
  </si>
  <si>
    <t>Ghi chú</t>
  </si>
  <si>
    <t>&lt;Liệt kê các module có trong bản phát hành này&gt; ví dụ: Bản phát hành 1 bao gồm 2 module: Module1 và Module2</t>
  </si>
  <si>
    <t>Mã mô-đun</t>
  </si>
  <si>
    <t>Vượt qua</t>
  </si>
  <si>
    <t>Thất bại</t>
  </si>
  <si>
    <t>Số lượng trường hợp thử nghiệm</t>
  </si>
  <si>
    <t>Tổng cộng phụ</t>
  </si>
  <si>
    <t>Phạm vi kiểm tra</t>
  </si>
  <si>
    <t>%</t>
  </si>
  <si>
    <t>Kiểm tra phạm vi phủ sóng thành công</t>
  </si>
  <si>
    <t>[Danh sáchTổ chức-1]</t>
  </si>
  <si>
    <t>[Danh sáchTổ chức-2]</t>
  </si>
  <si>
    <t>[Danh sáchTổ chức-3]</t>
  </si>
  <si>
    <t>[Danh sáchTổ chức-4]</t>
  </si>
  <si>
    <t>[Danh sáchTổ chức-5]</t>
  </si>
  <si>
    <t>[Danh sáchTổ chức-6]</t>
  </si>
  <si>
    <t>[Danh sáchTổ chức-7]</t>
  </si>
  <si>
    <t>[Danh sáchTổ chức-8]</t>
  </si>
  <si>
    <t>[Danh sáchTổ chức-9]</t>
  </si>
  <si>
    <t>[Thêm Tổ chức-1]</t>
  </si>
  <si>
    <t>[Thêm Tổ chức-2]</t>
  </si>
  <si>
    <t>[Thêm Tổ chức-3]</t>
  </si>
  <si>
    <t>[Thêm Tổ chức-4]</t>
  </si>
  <si>
    <t>[Thêm Tổ chức-5]</t>
  </si>
  <si>
    <t>[Thêm Tổ chức-6]</t>
  </si>
  <si>
    <t>[Sửa đổi Tổ chức-1]</t>
  </si>
  <si>
    <t>[Sửa đổi Tổ chức-2]</t>
  </si>
  <si>
    <t>[Sửa đổi Tổ chức-3]</t>
  </si>
  <si>
    <t>[Sửa đổi Tổ chức-4]</t>
  </si>
  <si>
    <t>[Sửa đổi Tổ chức-5]</t>
  </si>
  <si>
    <t>[Sửa đổi Tổ chức-6]</t>
  </si>
  <si>
    <t>AB-SD_Báo cáo thử nghiệm_v0.1</t>
  </si>
  <si>
    <t>KIỂM THỬ ỨNG DỤNG LAZADA</t>
  </si>
  <si>
    <t>Trần Nguyễn Hoàng Lâm</t>
  </si>
  <si>
    <t>Lazada_Test_Case_V1.0</t>
  </si>
  <si>
    <t>1.0</t>
  </si>
  <si>
    <t>Màn hình đăng nhập</t>
  </si>
  <si>
    <t xml:space="preserve"> Thêm test case kiểm tra chức năng đăng nhập bằng số điện thoại.</t>
  </si>
  <si>
    <t>Lazada_App_Yêu cầu chức năng v1.0</t>
  </si>
  <si>
    <t>1.1</t>
  </si>
  <si>
    <t>1.2</t>
  </si>
  <si>
    <t>1.3</t>
  </si>
  <si>
    <t>1.4</t>
  </si>
  <si>
    <t>Giỏ hàng</t>
  </si>
  <si>
    <t>Thanh toán</t>
  </si>
  <si>
    <t>Tìm kiếm sản phẩm</t>
  </si>
  <si>
    <t>Hồ sơ người dùng</t>
  </si>
  <si>
    <t>Cập nhật test case cho giỏ hàng, bổ sung kiểm tra hiển thị số lượng sản phẩm khi thêm vào giỏ</t>
  </si>
  <si>
    <t>Lazada_App_Yêu cầu chức năng v1.1</t>
  </si>
  <si>
    <t>Lazada_App_Yêu cầu chức năng v1.2</t>
  </si>
  <si>
    <t>Lazada_App_Yêu cầu chức năng v1.3</t>
  </si>
  <si>
    <t>Lazada_App_Yêu cầu chức năng v1.4</t>
  </si>
  <si>
    <t>Thêm test case kiểm tra tính năng thanh toán bằng thẻ tín dụng</t>
  </si>
  <si>
    <t>Bổ sung kiểm tra kết quả tìm kiếm khi nhập từ khóa có lỗi chính tả</t>
  </si>
  <si>
    <t>Thêm test case cho việc cập nhật thông tin cá nhân trong hồ sơ người dùng</t>
  </si>
  <si>
    <t>Ứng dụng Lazada</t>
  </si>
  <si>
    <t>LAZ001</t>
  </si>
  <si>
    <t>Môi trường đáp ứng các yêu cầu trong hệ thống: 1. Máy chủ; 2. Cơ sở dữ liệu; 3. Trình duyệt web…</t>
  </si>
  <si>
    <t xml:space="preserve"> Đăng nhập</t>
  </si>
  <si>
    <t>Đăng ký</t>
  </si>
  <si>
    <t>Thêm sản phẩm vào giỏ hàng</t>
  </si>
  <si>
    <t>Xem chi tiết sản phẩm</t>
  </si>
  <si>
    <t>Quản lý tài khoản</t>
  </si>
  <si>
    <t xml:space="preserve"> Đăng xuất</t>
  </si>
  <si>
    <t xml:space="preserve"> Màn hình Đăng nhập</t>
  </si>
  <si>
    <t>Màn hình Đăng ký</t>
  </si>
  <si>
    <t>Màn hình Tìm kiếm</t>
  </si>
  <si>
    <t>Màn hình Thanh toán</t>
  </si>
  <si>
    <t>Màn hình Sản phẩm</t>
  </si>
  <si>
    <t>Màn hình Tài khoản</t>
  </si>
  <si>
    <t xml:space="preserve"> Màn hình Đăng xuất</t>
  </si>
  <si>
    <t>Kiểm tra chức năng đăng nhập với tài khoản hợp lệ và không hợp lệ</t>
  </si>
  <si>
    <t>Kiểm tra chức năng đăng ký tài khoản mới</t>
  </si>
  <si>
    <t>Kiểm tra tìm kiếm sản phẩm khi nhập từ khóa đúng và sai</t>
  </si>
  <si>
    <t>Kiểm tra khả năng thêm sản phẩm vào giỏ hàng</t>
  </si>
  <si>
    <t>Kiểm tra quá trình thanh toán bằng thẻ tín dụng và ví điện tử</t>
  </si>
  <si>
    <t>Kiểm tra chức năng xem chi tiết của một sản phẩm bất kỳ</t>
  </si>
  <si>
    <t>Kiểm tra cập nhật thông tin tài khoản như email, số điện thoại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</si>
</sst>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d\-mmm\-yy"/>
  </numFmts>
  <fonts count="21" x14ac:knownFonts="1">
    <font>
      <sz val="11"/>
      <color rgb="FF000000"/>
      <name val="Calibri"/>
      <scheme val="minor"/>
    </font>
    <font>
      <sz val="10"/>
      <color theme="1"/>
      <name val="Tahoma"/>
    </font>
    <font>
      <b/>
      <sz val="20"/>
      <color rgb="FF000000"/>
      <name val="Tahoma"/>
    </font>
    <font>
      <sz val="11"/>
      <name val="Calibri"/>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color theme="1"/>
      <name val="Tahoma"/>
    </font>
    <font>
      <u/>
      <sz val="11"/>
      <color rgb="FF0000FF"/>
      <name val="MS PGothic"/>
    </font>
    <font>
      <b/>
      <sz val="10"/>
      <color theme="1"/>
      <name val="Arial"/>
    </font>
    <font>
      <sz val="10"/>
      <color theme="1"/>
      <name val="Arial"/>
    </font>
    <font>
      <sz val="10"/>
      <color theme="1"/>
      <name val="Calibri"/>
    </font>
    <font>
      <sz val="10"/>
      <color rgb="FF000000"/>
      <name val="Arial"/>
    </font>
    <font>
      <sz val="10"/>
      <color rgb="FF000000"/>
      <name val="Tahoma"/>
    </font>
    <font>
      <sz val="10"/>
      <color rgb="FFFF0000"/>
      <name val="Tahoma"/>
    </font>
    <font>
      <i/>
      <sz val="10"/>
      <color rgb="FF000000"/>
      <name val="Tahoma"/>
    </font>
    <font>
      <sz val="10"/>
      <color rgb="FFFFFFFF"/>
      <name val="Tahoma"/>
    </font>
    <font>
      <b/>
      <sz val="10"/>
      <color rgb="FF0000FF"/>
      <name val="Tahoma"/>
    </font>
    <font>
      <sz val="10"/>
      <color rgb="FF008000"/>
      <name val="Arial"/>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CCFF"/>
        <bgColor rgb="FF00CCFF"/>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30">
    <xf numFmtId="0" fontId="0" fillId="0" borderId="0" xfId="0"/>
    <xf numFmtId="0" fontId="1" fillId="0" borderId="0" xfId="0" applyFont="1"/>
    <xf numFmtId="0" fontId="1" fillId="0" borderId="0" xfId="0" applyFont="1" applyAlignment="1">
      <alignment horizontal="left"/>
    </xf>
    <xf numFmtId="0" fontId="4" fillId="2" borderId="1" xfId="0" applyFont="1" applyFill="1" applyBorder="1" applyAlignment="1">
      <alignment horizontal="left"/>
    </xf>
    <xf numFmtId="0" fontId="5" fillId="0" borderId="0" xfId="0" applyFont="1" applyAlignment="1">
      <alignment horizontal="left"/>
    </xf>
    <xf numFmtId="0" fontId="1" fillId="2" borderId="1" xfId="0" applyFont="1" applyFill="1" applyBorder="1"/>
    <xf numFmtId="0" fontId="4" fillId="2" borderId="5" xfId="0" applyFont="1" applyFill="1" applyBorder="1" applyAlignment="1">
      <alignment horizontal="left"/>
    </xf>
    <xf numFmtId="0" fontId="1" fillId="0" borderId="4" xfId="0" applyFont="1" applyBorder="1"/>
    <xf numFmtId="164" fontId="5" fillId="0" borderId="4" xfId="0" applyNumberFormat="1" applyFont="1" applyBorder="1" applyAlignment="1">
      <alignment horizontal="left"/>
    </xf>
    <xf numFmtId="0" fontId="5" fillId="0" borderId="4" xfId="0" applyFont="1" applyBorder="1" applyAlignment="1">
      <alignment horizontal="left"/>
    </xf>
    <xf numFmtId="0" fontId="4" fillId="2" borderId="1" xfId="0" applyFont="1" applyFill="1" applyBorder="1"/>
    <xf numFmtId="0" fontId="4" fillId="0" borderId="0" xfId="0" applyFont="1" applyAlignment="1">
      <alignment horizontal="left"/>
    </xf>
    <xf numFmtId="15" fontId="6" fillId="3" borderId="14" xfId="0" applyNumberFormat="1" applyFont="1" applyFill="1" applyBorder="1" applyAlignment="1">
      <alignment horizontal="center" vertical="center"/>
    </xf>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1" fillId="0" borderId="0" xfId="0" applyFont="1" applyAlignment="1">
      <alignment vertical="top"/>
    </xf>
    <xf numFmtId="14" fontId="5"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5" fillId="0" borderId="19" xfId="0" applyFont="1" applyBorder="1" applyAlignment="1">
      <alignment vertical="top" wrapText="1"/>
    </xf>
    <xf numFmtId="1" fontId="1" fillId="2" borderId="1" xfId="0" applyNumberFormat="1" applyFont="1" applyFill="1" applyBorder="1"/>
    <xf numFmtId="0" fontId="1" fillId="2" borderId="1" xfId="0" applyFont="1" applyFill="1" applyBorder="1" applyAlignment="1">
      <alignment horizontal="left"/>
    </xf>
    <xf numFmtId="0" fontId="2" fillId="2" borderId="1" xfId="0" applyFont="1" applyFill="1" applyBorder="1" applyAlignment="1">
      <alignment horizontal="left"/>
    </xf>
    <xf numFmtId="0" fontId="7" fillId="2" borderId="1" xfId="0" applyFont="1" applyFill="1" applyBorder="1" applyAlignment="1">
      <alignment horizontal="left"/>
    </xf>
    <xf numFmtId="0" fontId="8" fillId="2" borderId="1" xfId="0" applyFont="1" applyFill="1" applyBorder="1" applyAlignment="1">
      <alignment horizontal="left"/>
    </xf>
    <xf numFmtId="1" fontId="4" fillId="2" borderId="1" xfId="0" applyNumberFormat="1" applyFont="1" applyFill="1" applyBorder="1"/>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1" fontId="6" fillId="4" borderId="14"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16" xfId="0" applyFont="1" applyFill="1" applyBorder="1" applyAlignment="1">
      <alignment horizontal="center" vertical="center"/>
    </xf>
    <xf numFmtId="1" fontId="1" fillId="2" borderId="17" xfId="0" applyNumberFormat="1" applyFont="1" applyFill="1" applyBorder="1" applyAlignment="1">
      <alignment vertical="center"/>
    </xf>
    <xf numFmtId="0" fontId="10" fillId="2" borderId="18" xfId="0" applyFont="1" applyFill="1" applyBorder="1" applyAlignment="1">
      <alignment horizontal="left" vertical="center"/>
    </xf>
    <xf numFmtId="0" fontId="1" fillId="2" borderId="19" xfId="0" applyFont="1" applyFill="1" applyBorder="1" applyAlignment="1">
      <alignment horizontal="left" vertical="center"/>
    </xf>
    <xf numFmtId="49" fontId="5" fillId="2" borderId="18" xfId="0" applyNumberFormat="1" applyFont="1" applyFill="1" applyBorder="1" applyAlignment="1">
      <alignment horizontal="left" vertical="center"/>
    </xf>
    <xf numFmtId="0" fontId="1" fillId="2" borderId="18" xfId="0" applyFont="1" applyFill="1" applyBorder="1" applyAlignment="1">
      <alignment horizontal="left" vertical="center"/>
    </xf>
    <xf numFmtId="0" fontId="11" fillId="5" borderId="18" xfId="0" applyFont="1" applyFill="1" applyBorder="1" applyAlignment="1">
      <alignment horizontal="center" vertical="center" wrapText="1"/>
    </xf>
    <xf numFmtId="0" fontId="12" fillId="0" borderId="23" xfId="0" applyFont="1" applyBorder="1" applyAlignment="1">
      <alignment horizontal="left" vertical="center" wrapText="1"/>
    </xf>
    <xf numFmtId="0" fontId="12" fillId="0" borderId="18" xfId="0" applyFont="1" applyBorder="1" applyAlignment="1">
      <alignment vertical="center" wrapText="1"/>
    </xf>
    <xf numFmtId="0" fontId="12" fillId="0" borderId="18" xfId="0" applyFont="1" applyBorder="1" applyAlignment="1">
      <alignment horizontal="left" vertical="center" wrapText="1"/>
    </xf>
    <xf numFmtId="0" fontId="12" fillId="0" borderId="24" xfId="0" applyFont="1" applyBorder="1" applyAlignment="1">
      <alignment horizontal="left" vertical="center" wrapText="1"/>
    </xf>
    <xf numFmtId="0" fontId="12" fillId="0" borderId="25" xfId="0" applyFont="1" applyBorder="1" applyAlignment="1">
      <alignment horizontal="left" vertical="center" wrapText="1"/>
    </xf>
    <xf numFmtId="0" fontId="14" fillId="0" borderId="0" xfId="0" applyFont="1" applyAlignment="1">
      <alignment vertical="center"/>
    </xf>
    <xf numFmtId="0" fontId="14" fillId="0" borderId="0" xfId="0" applyFont="1" applyAlignment="1">
      <alignment vertical="center" wrapText="1"/>
    </xf>
    <xf numFmtId="0" fontId="12" fillId="0" borderId="23"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5" xfId="0" applyFont="1" applyBorder="1" applyAlignment="1">
      <alignment horizontal="center" vertical="center" wrapText="1"/>
    </xf>
    <xf numFmtId="0" fontId="16" fillId="2" borderId="1" xfId="0" applyFont="1" applyFill="1" applyBorder="1" applyAlignment="1">
      <alignment wrapText="1"/>
    </xf>
    <xf numFmtId="0" fontId="15" fillId="2" borderId="1" xfId="0" applyFont="1" applyFill="1" applyBorder="1"/>
    <xf numFmtId="0" fontId="9" fillId="2" borderId="26" xfId="0" applyFont="1" applyFill="1" applyBorder="1" applyAlignment="1">
      <alignment horizontal="left" wrapText="1"/>
    </xf>
    <xf numFmtId="0" fontId="9" fillId="2" borderId="27" xfId="0" applyFont="1" applyFill="1" applyBorder="1" applyAlignment="1">
      <alignment horizontal="left" wrapText="1"/>
    </xf>
    <xf numFmtId="0" fontId="7" fillId="2" borderId="27"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0" fontId="16" fillId="2" borderId="1" xfId="0" applyFont="1" applyFill="1" applyBorder="1" applyAlignment="1">
      <alignment horizontal="center" wrapText="1"/>
    </xf>
    <xf numFmtId="0" fontId="15" fillId="2" borderId="28"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5" xfId="0" applyFont="1" applyFill="1" applyBorder="1" applyAlignment="1">
      <alignment vertical="center" wrapText="1"/>
    </xf>
    <xf numFmtId="0" fontId="15" fillId="2" borderId="1" xfId="0" applyFont="1" applyFill="1" applyBorder="1" applyAlignment="1">
      <alignment horizontal="center" wrapText="1"/>
    </xf>
    <xf numFmtId="0" fontId="1" fillId="2" borderId="1" xfId="0" applyFont="1" applyFill="1" applyBorder="1" applyAlignment="1">
      <alignment horizontal="center" wrapText="1"/>
    </xf>
    <xf numFmtId="0" fontId="6" fillId="3" borderId="29"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 fillId="2" borderId="33" xfId="0" applyFont="1" applyFill="1" applyBorder="1" applyAlignment="1">
      <alignment vertical="top" wrapText="1"/>
    </xf>
    <xf numFmtId="0" fontId="13" fillId="0" borderId="5" xfId="0" applyFont="1" applyBorder="1" applyAlignment="1">
      <alignment horizontal="left" vertical="top" wrapText="1"/>
    </xf>
    <xf numFmtId="0" fontId="1" fillId="2" borderId="5" xfId="0" applyFont="1" applyFill="1" applyBorder="1" applyAlignment="1">
      <alignment vertical="top" wrapText="1"/>
    </xf>
    <xf numFmtId="14" fontId="1" fillId="2" borderId="5" xfId="0" applyNumberFormat="1" applyFont="1" applyFill="1" applyBorder="1" applyAlignment="1">
      <alignment vertical="top" wrapText="1"/>
    </xf>
    <xf numFmtId="0" fontId="1" fillId="2" borderId="34" xfId="0" applyFont="1" applyFill="1" applyBorder="1" applyAlignment="1">
      <alignment vertical="top" wrapText="1"/>
    </xf>
    <xf numFmtId="0" fontId="16" fillId="2" borderId="1" xfId="0" applyFont="1" applyFill="1" applyBorder="1" applyAlignment="1">
      <alignment vertical="top" wrapText="1"/>
    </xf>
    <xf numFmtId="0" fontId="8" fillId="2" borderId="1" xfId="0" applyFont="1" applyFill="1" applyBorder="1" applyAlignment="1">
      <alignment horizontal="left" vertical="center"/>
    </xf>
    <xf numFmtId="0" fontId="1" fillId="2" borderId="34" xfId="0" applyFont="1" applyFill="1" applyBorder="1"/>
    <xf numFmtId="0" fontId="16" fillId="2" borderId="1" xfId="0" applyFont="1" applyFill="1" applyBorder="1"/>
    <xf numFmtId="0" fontId="13" fillId="0" borderId="5" xfId="0" applyFont="1" applyBorder="1" applyAlignment="1">
      <alignment horizontal="left" vertical="top"/>
    </xf>
    <xf numFmtId="0" fontId="6" fillId="3" borderId="5" xfId="0" applyFont="1" applyFill="1" applyBorder="1" applyAlignment="1">
      <alignment horizontal="center" vertical="center" wrapText="1"/>
    </xf>
    <xf numFmtId="0" fontId="6" fillId="3" borderId="35" xfId="0" applyFont="1" applyFill="1" applyBorder="1" applyAlignment="1">
      <alignment horizontal="center" vertical="center" wrapText="1"/>
    </xf>
    <xf numFmtId="0" fontId="5" fillId="2" borderId="5" xfId="0" applyFont="1" applyFill="1" applyBorder="1" applyAlignment="1">
      <alignment horizontal="left" vertical="top" wrapText="1"/>
    </xf>
    <xf numFmtId="0" fontId="15" fillId="2" borderId="5" xfId="0" applyFont="1" applyFill="1" applyBorder="1" applyAlignment="1">
      <alignment vertical="top" wrapText="1"/>
    </xf>
    <xf numFmtId="0" fontId="15" fillId="2" borderId="1" xfId="0" applyFont="1" applyFill="1" applyBorder="1" applyAlignment="1">
      <alignment vertical="top"/>
    </xf>
    <xf numFmtId="0" fontId="17" fillId="2" borderId="5" xfId="0" applyFont="1" applyFill="1" applyBorder="1" applyAlignment="1">
      <alignment vertical="top" wrapText="1"/>
    </xf>
    <xf numFmtId="0" fontId="9" fillId="2" borderId="1" xfId="0" applyFont="1" applyFill="1" applyBorder="1"/>
    <xf numFmtId="15" fontId="1" fillId="2" borderId="1" xfId="0" applyNumberFormat="1" applyFont="1" applyFill="1" applyBorder="1"/>
    <xf numFmtId="0" fontId="4" fillId="2" borderId="5" xfId="0" applyFont="1" applyFill="1" applyBorder="1" applyAlignment="1">
      <alignment horizontal="left" vertical="center"/>
    </xf>
    <xf numFmtId="0" fontId="4" fillId="2" borderId="33" xfId="0" applyFont="1" applyFill="1" applyBorder="1" applyAlignment="1">
      <alignment horizontal="left"/>
    </xf>
    <xf numFmtId="0" fontId="1" fillId="2" borderId="33" xfId="0" applyFont="1" applyFill="1" applyBorder="1" applyAlignment="1">
      <alignment vertical="top"/>
    </xf>
    <xf numFmtId="0" fontId="4" fillId="2" borderId="5" xfId="0" applyFont="1" applyFill="1" applyBorder="1" applyAlignment="1">
      <alignment vertical="center"/>
    </xf>
    <xf numFmtId="14" fontId="4" fillId="2" borderId="33" xfId="0" applyNumberFormat="1" applyFont="1" applyFill="1" applyBorder="1" applyAlignment="1">
      <alignment horizontal="left"/>
    </xf>
    <xf numFmtId="0" fontId="5" fillId="2" borderId="33" xfId="0" applyFont="1" applyFill="1" applyBorder="1" applyAlignment="1">
      <alignment vertical="top"/>
    </xf>
    <xf numFmtId="0" fontId="5" fillId="2" borderId="1" xfId="0" applyFont="1" applyFill="1" applyBorder="1"/>
    <xf numFmtId="0" fontId="6" fillId="3" borderId="39" xfId="0" applyFont="1" applyFill="1" applyBorder="1" applyAlignment="1">
      <alignment horizontal="center"/>
    </xf>
    <xf numFmtId="0" fontId="6" fillId="3" borderId="15" xfId="0" applyFont="1" applyFill="1" applyBorder="1" applyAlignment="1">
      <alignment horizontal="center"/>
    </xf>
    <xf numFmtId="0" fontId="6" fillId="3" borderId="15" xfId="0" applyFont="1" applyFill="1" applyBorder="1" applyAlignment="1">
      <alignment horizontal="center" wrapText="1"/>
    </xf>
    <xf numFmtId="0" fontId="6" fillId="3" borderId="22" xfId="0" applyFont="1" applyFill="1" applyBorder="1" applyAlignment="1">
      <alignment horizontal="center"/>
    </xf>
    <xf numFmtId="0" fontId="6" fillId="3" borderId="40" xfId="0" applyFont="1" applyFill="1" applyBorder="1" applyAlignment="1">
      <alignment horizontal="center" wrapText="1"/>
    </xf>
    <xf numFmtId="0" fontId="1" fillId="2" borderId="41"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42" xfId="0" applyFont="1" applyFill="1" applyBorder="1" applyAlignment="1">
      <alignment horizontal="center"/>
    </xf>
    <xf numFmtId="0" fontId="1" fillId="2" borderId="43" xfId="0" applyFont="1" applyFill="1" applyBorder="1" applyAlignment="1">
      <alignment horizontal="center"/>
    </xf>
    <xf numFmtId="0" fontId="18" fillId="3" borderId="44" xfId="0" applyFont="1" applyFill="1" applyBorder="1" applyAlignment="1">
      <alignment horizontal="center"/>
    </xf>
    <xf numFmtId="0" fontId="6" fillId="3" borderId="20" xfId="0" applyFont="1" applyFill="1" applyBorder="1"/>
    <xf numFmtId="0" fontId="18" fillId="3" borderId="20" xfId="0" applyFont="1" applyFill="1" applyBorder="1" applyAlignment="1">
      <alignment horizontal="center"/>
    </xf>
    <xf numFmtId="0" fontId="18" fillId="3" borderId="45" xfId="0" applyFont="1" applyFill="1" applyBorder="1" applyAlignment="1">
      <alignment horizontal="center"/>
    </xf>
    <xf numFmtId="2" fontId="19" fillId="2" borderId="1" xfId="0" applyNumberFormat="1" applyFont="1" applyFill="1" applyBorder="1" applyAlignment="1">
      <alignment horizontal="right" wrapText="1"/>
    </xf>
    <xf numFmtId="0" fontId="2" fillId="0" borderId="2" xfId="0" applyFont="1" applyBorder="1" applyAlignment="1">
      <alignment horizontal="center" vertical="center"/>
    </xf>
    <xf numFmtId="0" fontId="3" fillId="0" borderId="3" xfId="0" applyFont="1" applyBorder="1"/>
    <xf numFmtId="0" fontId="3" fillId="0" borderId="4" xfId="0" applyFont="1" applyBorder="1"/>
    <xf numFmtId="0" fontId="5" fillId="0" borderId="2" xfId="0" applyFont="1" applyBorder="1" applyAlignment="1">
      <alignment horizontal="left"/>
    </xf>
    <xf numFmtId="0" fontId="4" fillId="2" borderId="6" xfId="0" applyFont="1" applyFill="1" applyBorder="1" applyAlignment="1">
      <alignment horizontal="left" vertical="center"/>
    </xf>
    <xf numFmtId="0" fontId="3" fillId="0" borderId="10" xfId="0" applyFont="1" applyBorder="1"/>
    <xf numFmtId="0" fontId="5" fillId="0" borderId="7" xfId="0" applyFont="1" applyBorder="1" applyAlignment="1">
      <alignment horizontal="left" vertical="center"/>
    </xf>
    <xf numFmtId="0" fontId="3" fillId="0" borderId="8" xfId="0" applyFont="1" applyBorder="1"/>
    <xf numFmtId="0" fontId="3" fillId="0" borderId="9" xfId="0" applyFont="1" applyBorder="1"/>
    <xf numFmtId="0" fontId="3" fillId="0" borderId="11" xfId="0" applyFont="1" applyBorder="1"/>
    <xf numFmtId="0" fontId="3" fillId="0" borderId="12" xfId="0" applyFont="1" applyBorder="1"/>
    <xf numFmtId="0" fontId="3" fillId="0" borderId="13" xfId="0" applyFont="1" applyBorder="1"/>
    <xf numFmtId="1" fontId="4" fillId="2" borderId="2" xfId="0" applyNumberFormat="1" applyFont="1" applyFill="1" applyBorder="1"/>
    <xf numFmtId="0" fontId="3" fillId="0" borderId="21" xfId="0" applyFont="1" applyBorder="1"/>
    <xf numFmtId="0" fontId="5" fillId="2" borderId="2" xfId="0" applyFont="1" applyFill="1" applyBorder="1" applyAlignment="1">
      <alignment horizontal="left"/>
    </xf>
    <xf numFmtId="1" fontId="4" fillId="2" borderId="2" xfId="0" applyNumberFormat="1" applyFont="1" applyFill="1" applyBorder="1" applyAlignment="1">
      <alignment vertical="center" wrapText="1"/>
    </xf>
    <xf numFmtId="0" fontId="5" fillId="2" borderId="2" xfId="0" applyFont="1" applyFill="1" applyBorder="1" applyAlignment="1">
      <alignment vertical="top" wrapText="1"/>
    </xf>
    <xf numFmtId="0" fontId="5" fillId="2" borderId="2" xfId="0" applyFont="1" applyFill="1" applyBorder="1" applyAlignment="1">
      <alignment horizontal="left" vertical="center" wrapText="1"/>
    </xf>
    <xf numFmtId="0" fontId="7" fillId="2"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4" fillId="2" borderId="2" xfId="0" applyFont="1" applyFill="1" applyBorder="1" applyAlignment="1">
      <alignment horizontal="left"/>
    </xf>
    <xf numFmtId="0" fontId="2" fillId="2" borderId="36" xfId="0" applyFont="1" applyFill="1" applyBorder="1" applyAlignment="1">
      <alignment horizontal="center"/>
    </xf>
    <xf numFmtId="0" fontId="3" fillId="0" borderId="37" xfId="0" applyFont="1" applyBorder="1"/>
    <xf numFmtId="0" fontId="3" fillId="0" borderId="38" xfId="0" applyFont="1" applyBorder="1"/>
  </cellXfs>
  <cellStyles count="1">
    <cellStyle name="Normal" xfId="0" builtinId="0"/>
  </cellStyles>
  <dxfs count="8">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2">
    <tableStyle name="Login-Logout-style" pivot="0" count="4" xr9:uid="{00000000-0011-0000-FFFF-FFFF00000000}">
      <tableStyleElement type="headerRow" dxfId="7"/>
      <tableStyleElement type="totalRow" dxfId="6"/>
      <tableStyleElement type="firstRowStripe" dxfId="5"/>
      <tableStyleElement type="secondRowStripe" dxfId="4"/>
    </tableStyle>
    <tableStyle name="List Organisation-style" pivot="0" count="4" xr9:uid="{00000000-0011-0000-FFFF-FFFF01000000}">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Design"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h&#7911;"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List%20Organisation"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Add%20Organisation"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Amend%20Organis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Desig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ủ"/>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Organisatio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d Organisatio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end Organisatio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8:H17">
  <tableColumns count="8">
    <tableColumn id="1" xr3:uid="{00000000-0010-0000-0000-000001000000}" name="ID"/>
    <tableColumn id="2" xr3:uid="{00000000-0010-0000-0000-000002000000}" name="Test Case Description"/>
    <tableColumn id="3" xr3:uid="{00000000-0010-0000-0000-000003000000}" name="Test Case Procedure"/>
    <tableColumn id="4" xr3:uid="{00000000-0010-0000-0000-000004000000}" name="Expected Output"/>
    <tableColumn id="5" xr3:uid="{00000000-0010-0000-0000-000005000000}" name="Inter-test case Dependence"/>
    <tableColumn id="6" xr3:uid="{00000000-0010-0000-0000-000006000000}" name="Result"/>
    <tableColumn id="7" xr3:uid="{00000000-0010-0000-0000-000007000000}" name="Test date"/>
    <tableColumn id="8" xr3:uid="{00000000-0010-0000-0000-000008000000}" name="Note"/>
  </tableColumns>
  <tableStyleInfo name="Login-Logou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8:H17">
  <tableColumns count="8">
    <tableColumn id="1" xr3:uid="{00000000-0010-0000-0100-000001000000}" name="ID"/>
    <tableColumn id="2" xr3:uid="{00000000-0010-0000-0100-000002000000}" name="Test Case Description"/>
    <tableColumn id="3" xr3:uid="{00000000-0010-0000-0100-000003000000}" name="Test Case Procedure"/>
    <tableColumn id="4" xr3:uid="{00000000-0010-0000-0100-000004000000}" name="Expected Output"/>
    <tableColumn id="5" xr3:uid="{00000000-0010-0000-0100-000005000000}" name="Inter-test case Dependence"/>
    <tableColumn id="6" xr3:uid="{00000000-0010-0000-0100-000006000000}" name="Result"/>
    <tableColumn id="7" xr3:uid="{00000000-0010-0000-0100-000007000000}" name="Test date"/>
    <tableColumn id="8" xr3:uid="{00000000-0010-0000-0100-000008000000}" name="Note"/>
  </tableColumns>
  <tableStyleInfo name="List Organisa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6"/>
  <sheetViews>
    <sheetView workbookViewId="0">
      <selection activeCell="H18" sqref="H18"/>
    </sheetView>
  </sheetViews>
  <sheetFormatPr defaultColWidth="14.44140625" defaultRowHeight="15" customHeight="1" x14ac:dyDescent="0.3"/>
  <cols>
    <col min="1" max="1" width="2.44140625" customWidth="1"/>
    <col min="2" max="2" width="22.44140625" customWidth="1"/>
    <col min="3" max="3" width="10.44140625" customWidth="1"/>
    <col min="4" max="4" width="20" customWidth="1"/>
    <col min="5" max="5" width="9.109375" customWidth="1"/>
    <col min="6" max="6" width="83.44140625" customWidth="1"/>
    <col min="7" max="7" width="35.44140625" customWidth="1"/>
    <col min="8" max="26" width="11.44140625" customWidth="1"/>
  </cols>
  <sheetData>
    <row r="2" spans="2:7" ht="75.75" customHeight="1" x14ac:dyDescent="0.3">
      <c r="B2" s="106" t="s">
        <v>787</v>
      </c>
      <c r="C2" s="107"/>
      <c r="D2" s="107"/>
      <c r="E2" s="107"/>
      <c r="F2" s="107"/>
      <c r="G2" s="108"/>
    </row>
    <row r="3" spans="2:7" ht="12.75" customHeight="1" x14ac:dyDescent="0.3">
      <c r="B3" s="3"/>
      <c r="C3" s="4"/>
      <c r="D3" s="1"/>
      <c r="E3" s="1"/>
      <c r="F3" s="5"/>
      <c r="G3" s="1"/>
    </row>
    <row r="4" spans="2:7" ht="14.25" customHeight="1" x14ac:dyDescent="0.3">
      <c r="B4" s="6" t="s">
        <v>0</v>
      </c>
      <c r="C4" s="109" t="s">
        <v>1</v>
      </c>
      <c r="D4" s="107"/>
      <c r="E4" s="108"/>
      <c r="F4" s="6" t="s">
        <v>2</v>
      </c>
      <c r="G4" s="7" t="s">
        <v>788</v>
      </c>
    </row>
    <row r="5" spans="2:7" ht="14.25" customHeight="1" x14ac:dyDescent="0.3">
      <c r="B5" s="6" t="s">
        <v>4</v>
      </c>
      <c r="C5" s="109" t="s">
        <v>1</v>
      </c>
      <c r="D5" s="107"/>
      <c r="E5" s="108"/>
      <c r="F5" s="6" t="s">
        <v>5</v>
      </c>
      <c r="G5" s="7" t="s">
        <v>6</v>
      </c>
    </row>
    <row r="6" spans="2:7" ht="15.75" customHeight="1" x14ac:dyDescent="0.3">
      <c r="B6" s="110" t="s">
        <v>7</v>
      </c>
      <c r="C6" s="112" t="s">
        <v>789</v>
      </c>
      <c r="D6" s="113"/>
      <c r="E6" s="114"/>
      <c r="F6" s="6" t="s">
        <v>8</v>
      </c>
      <c r="G6" s="8">
        <v>45591</v>
      </c>
    </row>
    <row r="7" spans="2:7" ht="13.5" customHeight="1" x14ac:dyDescent="0.3">
      <c r="B7" s="111"/>
      <c r="C7" s="115"/>
      <c r="D7" s="116"/>
      <c r="E7" s="117"/>
      <c r="F7" s="6" t="s">
        <v>9</v>
      </c>
      <c r="G7" s="9">
        <v>0.1</v>
      </c>
    </row>
    <row r="8" spans="2:7" ht="12.75" customHeight="1" x14ac:dyDescent="0.3">
      <c r="B8" s="10"/>
      <c r="C8" s="4"/>
      <c r="D8" s="1"/>
      <c r="E8" s="1"/>
      <c r="F8" s="3"/>
      <c r="G8" s="4"/>
    </row>
    <row r="9" spans="2:7" ht="12.75" customHeight="1" x14ac:dyDescent="0.3">
      <c r="B9" s="2"/>
      <c r="C9" s="1"/>
      <c r="D9" s="1"/>
      <c r="E9" s="1"/>
      <c r="F9" s="1"/>
      <c r="G9" s="1"/>
    </row>
    <row r="10" spans="2:7" ht="12.75" customHeight="1" x14ac:dyDescent="0.3">
      <c r="B10" s="11" t="s">
        <v>10</v>
      </c>
      <c r="C10" s="1"/>
      <c r="D10" s="1"/>
      <c r="E10" s="1"/>
      <c r="F10" s="1"/>
      <c r="G10" s="1"/>
    </row>
    <row r="11" spans="2:7" ht="12.75" customHeight="1" x14ac:dyDescent="0.3">
      <c r="B11" s="12" t="s">
        <v>11</v>
      </c>
      <c r="C11" s="13" t="s">
        <v>9</v>
      </c>
      <c r="D11" s="13" t="s">
        <v>12</v>
      </c>
      <c r="E11" s="13" t="s">
        <v>13</v>
      </c>
      <c r="F11" s="13" t="s">
        <v>14</v>
      </c>
      <c r="G11" s="14" t="s">
        <v>15</v>
      </c>
    </row>
    <row r="12" spans="2:7" ht="27.75" customHeight="1" x14ac:dyDescent="0.3">
      <c r="B12" s="16">
        <v>45591</v>
      </c>
      <c r="C12" s="17" t="s">
        <v>790</v>
      </c>
      <c r="D12" s="15" t="s">
        <v>791</v>
      </c>
      <c r="E12" s="18" t="s">
        <v>16</v>
      </c>
      <c r="F12" s="18" t="s">
        <v>792</v>
      </c>
      <c r="G12" s="19" t="s">
        <v>793</v>
      </c>
    </row>
    <row r="13" spans="2:7" ht="21.75" customHeight="1" x14ac:dyDescent="0.3">
      <c r="B13" s="16">
        <v>45592</v>
      </c>
      <c r="C13" s="17" t="s">
        <v>794</v>
      </c>
      <c r="D13" s="18" t="s">
        <v>798</v>
      </c>
      <c r="E13" s="18"/>
      <c r="F13" t="s">
        <v>802</v>
      </c>
      <c r="G13" s="19" t="s">
        <v>803</v>
      </c>
    </row>
    <row r="14" spans="2:7" ht="19.5" customHeight="1" x14ac:dyDescent="0.3">
      <c r="B14" s="16">
        <v>45593</v>
      </c>
      <c r="C14" s="17" t="s">
        <v>795</v>
      </c>
      <c r="D14" s="18" t="s">
        <v>799</v>
      </c>
      <c r="E14" s="18"/>
      <c r="F14" t="s">
        <v>807</v>
      </c>
      <c r="G14" s="19" t="s">
        <v>804</v>
      </c>
    </row>
    <row r="15" spans="2:7" ht="21.75" customHeight="1" x14ac:dyDescent="0.3">
      <c r="B15" s="16">
        <v>45594</v>
      </c>
      <c r="C15" s="17" t="s">
        <v>796</v>
      </c>
      <c r="D15" s="18" t="s">
        <v>800</v>
      </c>
      <c r="E15" s="18"/>
      <c r="F15" t="s">
        <v>808</v>
      </c>
      <c r="G15" s="19" t="s">
        <v>805</v>
      </c>
    </row>
    <row r="16" spans="2:7" ht="19.5" customHeight="1" x14ac:dyDescent="0.3">
      <c r="B16" s="16">
        <v>45595</v>
      </c>
      <c r="C16" s="17" t="s">
        <v>797</v>
      </c>
      <c r="D16" s="18" t="s">
        <v>801</v>
      </c>
      <c r="E16" s="18"/>
      <c r="F16" t="s">
        <v>809</v>
      </c>
      <c r="G16" s="19" t="s">
        <v>806</v>
      </c>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6"/>
  <sheetViews>
    <sheetView tabSelected="1" workbookViewId="0">
      <selection activeCell="D5" sqref="D5:F5"/>
    </sheetView>
  </sheetViews>
  <sheetFormatPr defaultColWidth="14.44140625" defaultRowHeight="15" customHeight="1" x14ac:dyDescent="0.3"/>
  <cols>
    <col min="1" max="1" width="1.5546875" customWidth="1"/>
    <col min="2" max="2" width="13.33203125" customWidth="1"/>
    <col min="3" max="3" width="30.33203125" customWidth="1"/>
    <col min="4" max="4" width="25.5546875" customWidth="1"/>
    <col min="5" max="5" width="65.5546875" customWidth="1"/>
    <col min="6" max="6" width="35" customWidth="1"/>
    <col min="7" max="26" width="11.44140625" customWidth="1"/>
  </cols>
  <sheetData>
    <row r="1" spans="2:6" ht="24.75" customHeight="1" x14ac:dyDescent="0.4">
      <c r="B1" s="20"/>
      <c r="C1" s="21"/>
      <c r="D1" s="22" t="s">
        <v>17</v>
      </c>
      <c r="E1" s="23"/>
      <c r="F1" s="21"/>
    </row>
    <row r="2" spans="2:6" ht="13.5" customHeight="1" x14ac:dyDescent="0.3">
      <c r="B2" s="20"/>
      <c r="C2" s="21"/>
      <c r="D2" s="24"/>
      <c r="E2" s="24"/>
      <c r="F2" s="21"/>
    </row>
    <row r="3" spans="2:6" ht="12.75" customHeight="1" x14ac:dyDescent="0.3">
      <c r="B3" s="118" t="s">
        <v>0</v>
      </c>
      <c r="C3" s="119"/>
      <c r="D3" s="120" t="s">
        <v>810</v>
      </c>
      <c r="E3" s="107"/>
      <c r="F3" s="108"/>
    </row>
    <row r="4" spans="2:6" ht="12.75" customHeight="1" x14ac:dyDescent="0.3">
      <c r="B4" s="118" t="s">
        <v>4</v>
      </c>
      <c r="C4" s="119"/>
      <c r="D4" s="120" t="s">
        <v>811</v>
      </c>
      <c r="E4" s="107"/>
      <c r="F4" s="108"/>
    </row>
    <row r="5" spans="2:6" ht="84.75" customHeight="1" x14ac:dyDescent="0.3">
      <c r="B5" s="121" t="s">
        <v>18</v>
      </c>
      <c r="C5" s="108"/>
      <c r="D5" s="122" t="s">
        <v>812</v>
      </c>
      <c r="E5" s="107"/>
      <c r="F5" s="108"/>
    </row>
    <row r="6" spans="2:6" ht="12.75" customHeight="1" x14ac:dyDescent="0.3">
      <c r="B6" s="25"/>
      <c r="C6" s="5"/>
      <c r="D6" s="5"/>
      <c r="E6" s="5"/>
      <c r="F6" s="5"/>
    </row>
    <row r="7" spans="2:6" ht="12.75" customHeight="1" x14ac:dyDescent="0.3">
      <c r="B7" s="26"/>
      <c r="C7" s="27"/>
      <c r="D7" s="27"/>
      <c r="E7" s="27"/>
      <c r="F7" s="27"/>
    </row>
    <row r="8" spans="2:6" ht="21" customHeight="1" x14ac:dyDescent="0.3">
      <c r="B8" s="28" t="s">
        <v>19</v>
      </c>
      <c r="C8" s="29" t="s">
        <v>20</v>
      </c>
      <c r="D8" s="29" t="s">
        <v>21</v>
      </c>
      <c r="E8" s="30" t="s">
        <v>22</v>
      </c>
      <c r="F8" s="31" t="s">
        <v>23</v>
      </c>
    </row>
    <row r="9" spans="2:6" ht="13.5" customHeight="1" x14ac:dyDescent="0.3">
      <c r="B9" s="32">
        <v>1</v>
      </c>
      <c r="C9" s="35" t="s">
        <v>813</v>
      </c>
      <c r="D9" s="33" t="s">
        <v>819</v>
      </c>
      <c r="E9" t="s">
        <v>826</v>
      </c>
      <c r="F9" s="34"/>
    </row>
    <row r="10" spans="2:6" ht="13.5" customHeight="1" x14ac:dyDescent="0.3">
      <c r="B10" s="32">
        <v>2</v>
      </c>
      <c r="C10" s="35" t="s">
        <v>814</v>
      </c>
      <c r="D10" s="33" t="s">
        <v>820</v>
      </c>
      <c r="E10" t="s">
        <v>827</v>
      </c>
      <c r="F10" s="34"/>
    </row>
    <row r="11" spans="2:6" ht="12.75" customHeight="1" x14ac:dyDescent="0.3">
      <c r="B11" s="32">
        <v>3</v>
      </c>
      <c r="C11" s="35" t="s">
        <v>800</v>
      </c>
      <c r="D11" s="33" t="s">
        <v>821</v>
      </c>
      <c r="E11" t="s">
        <v>828</v>
      </c>
      <c r="F11" s="34"/>
    </row>
    <row r="12" spans="2:6" ht="12.75" customHeight="1" x14ac:dyDescent="0.3">
      <c r="B12" s="32">
        <v>4</v>
      </c>
      <c r="C12" s="35" t="s">
        <v>815</v>
      </c>
      <c r="D12" s="33" t="s">
        <v>798</v>
      </c>
      <c r="E12" t="s">
        <v>829</v>
      </c>
      <c r="F12" s="34"/>
    </row>
    <row r="13" spans="2:6" ht="12.75" customHeight="1" x14ac:dyDescent="0.3">
      <c r="B13" s="32">
        <v>5</v>
      </c>
      <c r="C13" s="35" t="s">
        <v>799</v>
      </c>
      <c r="D13" s="33" t="s">
        <v>822</v>
      </c>
      <c r="E13" t="s">
        <v>830</v>
      </c>
      <c r="F13" s="34"/>
    </row>
    <row r="14" spans="2:6" ht="12.75" customHeight="1" x14ac:dyDescent="0.3">
      <c r="B14" s="32">
        <v>6</v>
      </c>
      <c r="C14" s="35" t="s">
        <v>816</v>
      </c>
      <c r="D14" s="33" t="s">
        <v>823</v>
      </c>
      <c r="E14" t="s">
        <v>831</v>
      </c>
      <c r="F14" s="34"/>
    </row>
    <row r="15" spans="2:6" ht="12.75" customHeight="1" x14ac:dyDescent="0.3">
      <c r="B15" s="32">
        <v>7</v>
      </c>
      <c r="C15" s="35" t="s">
        <v>817</v>
      </c>
      <c r="D15" s="33" t="s">
        <v>824</v>
      </c>
      <c r="E15" t="s">
        <v>832</v>
      </c>
      <c r="F15" s="34"/>
    </row>
    <row r="16" spans="2:6" ht="12.75" customHeight="1" x14ac:dyDescent="0.3">
      <c r="B16" s="32">
        <v>8</v>
      </c>
      <c r="C16" s="35" t="s">
        <v>818</v>
      </c>
      <c r="D16" s="33" t="s">
        <v>825</v>
      </c>
      <c r="E16" s="36"/>
      <c r="F16" s="34"/>
    </row>
  </sheetData>
  <mergeCells count="6">
    <mergeCell ref="B3:C3"/>
    <mergeCell ref="D3:F3"/>
    <mergeCell ref="B4:C4"/>
    <mergeCell ref="D4:F4"/>
    <mergeCell ref="B5:C5"/>
    <mergeCell ref="D5:F5"/>
  </mergeCell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70"/>
  <sheetViews>
    <sheetView topLeftCell="A20" workbookViewId="0"/>
  </sheetViews>
  <sheetFormatPr defaultColWidth="14.44140625" defaultRowHeight="15" customHeight="1" x14ac:dyDescent="0.3"/>
  <cols>
    <col min="1" max="3" width="17.88671875" customWidth="1"/>
    <col min="4" max="4" width="74.88671875" customWidth="1"/>
    <col min="5" max="5" width="19.33203125" customWidth="1"/>
    <col min="6" max="6" width="31.44140625" customWidth="1"/>
    <col min="7" max="26" width="11.44140625" customWidth="1"/>
  </cols>
  <sheetData>
    <row r="1" spans="1:6" ht="27.75" customHeight="1" x14ac:dyDescent="0.3">
      <c r="A1" s="37" t="s">
        <v>24</v>
      </c>
      <c r="B1" s="37" t="s">
        <v>25</v>
      </c>
      <c r="C1" s="37" t="s">
        <v>26</v>
      </c>
      <c r="D1" s="37" t="s">
        <v>27</v>
      </c>
      <c r="E1" s="37" t="s">
        <v>28</v>
      </c>
      <c r="F1" s="37" t="s">
        <v>29</v>
      </c>
    </row>
    <row r="2" spans="1:6" ht="13.5" customHeight="1" x14ac:dyDescent="0.3">
      <c r="A2" s="38" t="s">
        <v>30</v>
      </c>
      <c r="B2" s="38" t="s">
        <v>31</v>
      </c>
      <c r="C2" s="38" t="s">
        <v>32</v>
      </c>
      <c r="D2" s="39" t="s">
        <v>33</v>
      </c>
      <c r="E2" s="40" t="s">
        <v>34</v>
      </c>
      <c r="F2" s="39"/>
    </row>
    <row r="3" spans="1:6" ht="13.5" customHeight="1" x14ac:dyDescent="0.3">
      <c r="A3" s="41"/>
      <c r="B3" s="41"/>
      <c r="C3" s="41"/>
      <c r="D3" s="39" t="s">
        <v>35</v>
      </c>
      <c r="E3" s="40" t="s">
        <v>34</v>
      </c>
      <c r="F3" s="39"/>
    </row>
    <row r="4" spans="1:6" ht="13.5" customHeight="1" x14ac:dyDescent="0.3">
      <c r="A4" s="41"/>
      <c r="B4" s="41"/>
      <c r="C4" s="42"/>
      <c r="D4" s="39" t="s">
        <v>36</v>
      </c>
      <c r="E4" s="40" t="s">
        <v>34</v>
      </c>
      <c r="F4" s="39"/>
    </row>
    <row r="5" spans="1:6" ht="13.5" customHeight="1" x14ac:dyDescent="0.3">
      <c r="A5" s="41"/>
      <c r="B5" s="41"/>
      <c r="C5" s="38" t="s">
        <v>37</v>
      </c>
      <c r="D5" s="39" t="s">
        <v>38</v>
      </c>
      <c r="E5" s="40" t="s">
        <v>34</v>
      </c>
      <c r="F5" s="39"/>
    </row>
    <row r="6" spans="1:6" ht="13.5" customHeight="1" x14ac:dyDescent="0.3">
      <c r="A6" s="41"/>
      <c r="B6" s="41"/>
      <c r="C6" s="41"/>
      <c r="D6" s="39" t="s">
        <v>39</v>
      </c>
      <c r="E6" s="40" t="s">
        <v>34</v>
      </c>
      <c r="F6" s="39" t="s">
        <v>40</v>
      </c>
    </row>
    <row r="7" spans="1:6" ht="13.5" customHeight="1" x14ac:dyDescent="0.3">
      <c r="A7" s="41"/>
      <c r="B7" s="41"/>
      <c r="C7" s="42"/>
      <c r="D7" s="39" t="s">
        <v>41</v>
      </c>
      <c r="E7" s="40" t="s">
        <v>34</v>
      </c>
      <c r="F7" s="39"/>
    </row>
    <row r="8" spans="1:6" ht="13.5" customHeight="1" x14ac:dyDescent="0.3">
      <c r="A8" s="41"/>
      <c r="B8" s="41"/>
      <c r="C8" s="38" t="s">
        <v>42</v>
      </c>
      <c r="D8" s="39" t="s">
        <v>43</v>
      </c>
      <c r="E8" s="40" t="s">
        <v>34</v>
      </c>
      <c r="F8" s="39"/>
    </row>
    <row r="9" spans="1:6" ht="13.5" customHeight="1" x14ac:dyDescent="0.3">
      <c r="A9" s="41"/>
      <c r="B9" s="41"/>
      <c r="C9" s="41"/>
      <c r="D9" s="39" t="s">
        <v>44</v>
      </c>
      <c r="E9" s="40" t="s">
        <v>34</v>
      </c>
      <c r="F9" s="39"/>
    </row>
    <row r="10" spans="1:6" ht="13.5" customHeight="1" x14ac:dyDescent="0.3">
      <c r="A10" s="41"/>
      <c r="B10" s="41"/>
      <c r="C10" s="41"/>
      <c r="D10" s="39" t="s">
        <v>45</v>
      </c>
      <c r="E10" s="40" t="s">
        <v>34</v>
      </c>
      <c r="F10" s="39" t="s">
        <v>46</v>
      </c>
    </row>
    <row r="11" spans="1:6" ht="13.5" customHeight="1" x14ac:dyDescent="0.3">
      <c r="A11" s="41"/>
      <c r="B11" s="42"/>
      <c r="C11" s="42"/>
      <c r="D11" s="39" t="s">
        <v>47</v>
      </c>
      <c r="E11" s="40" t="s">
        <v>34</v>
      </c>
      <c r="F11" s="39"/>
    </row>
    <row r="12" spans="1:6" ht="13.5" customHeight="1" x14ac:dyDescent="0.3">
      <c r="A12" s="42"/>
      <c r="B12" s="40" t="s">
        <v>48</v>
      </c>
      <c r="C12" s="40"/>
      <c r="D12" s="39" t="s">
        <v>49</v>
      </c>
      <c r="E12" s="40" t="s">
        <v>34</v>
      </c>
      <c r="F12" s="39"/>
    </row>
    <row r="13" spans="1:6" ht="27.75" customHeight="1" x14ac:dyDescent="0.3">
      <c r="A13" s="38" t="s">
        <v>50</v>
      </c>
      <c r="B13" s="38" t="s">
        <v>51</v>
      </c>
      <c r="C13" s="38" t="s">
        <v>52</v>
      </c>
      <c r="D13" s="39" t="s">
        <v>53</v>
      </c>
      <c r="E13" s="40" t="s">
        <v>34</v>
      </c>
      <c r="F13" s="39"/>
    </row>
    <row r="14" spans="1:6" ht="13.5" customHeight="1" x14ac:dyDescent="0.3">
      <c r="A14" s="41"/>
      <c r="B14" s="41"/>
      <c r="C14" s="41"/>
      <c r="D14" s="39" t="s">
        <v>54</v>
      </c>
      <c r="E14" s="40" t="s">
        <v>55</v>
      </c>
      <c r="F14" s="39"/>
    </row>
    <row r="15" spans="1:6" ht="13.5" customHeight="1" x14ac:dyDescent="0.3">
      <c r="A15" s="41"/>
      <c r="B15" s="41"/>
      <c r="C15" s="41"/>
      <c r="D15" s="39" t="s">
        <v>56</v>
      </c>
      <c r="E15" s="40" t="s">
        <v>55</v>
      </c>
      <c r="F15" s="39"/>
    </row>
    <row r="16" spans="1:6" ht="27.75" customHeight="1" x14ac:dyDescent="0.3">
      <c r="A16" s="41"/>
      <c r="B16" s="41"/>
      <c r="C16" s="42"/>
      <c r="D16" s="39" t="s">
        <v>57</v>
      </c>
      <c r="E16" s="40" t="s">
        <v>34</v>
      </c>
      <c r="F16" s="39"/>
    </row>
    <row r="17" spans="1:6" ht="13.5" customHeight="1" x14ac:dyDescent="0.3">
      <c r="A17" s="41"/>
      <c r="B17" s="41"/>
      <c r="C17" s="38" t="s">
        <v>58</v>
      </c>
      <c r="D17" s="39" t="s">
        <v>59</v>
      </c>
      <c r="E17" s="40" t="s">
        <v>34</v>
      </c>
      <c r="F17" s="39"/>
    </row>
    <row r="18" spans="1:6" ht="13.5" customHeight="1" x14ac:dyDescent="0.3">
      <c r="A18" s="41"/>
      <c r="B18" s="41"/>
      <c r="C18" s="41"/>
      <c r="D18" s="39" t="s">
        <v>60</v>
      </c>
      <c r="E18" s="40" t="s">
        <v>34</v>
      </c>
      <c r="F18" s="39" t="s">
        <v>61</v>
      </c>
    </row>
    <row r="19" spans="1:6" ht="13.5" customHeight="1" x14ac:dyDescent="0.3">
      <c r="A19" s="41"/>
      <c r="B19" s="41"/>
      <c r="C19" s="41"/>
      <c r="D19" s="39" t="s">
        <v>62</v>
      </c>
      <c r="E19" s="40" t="s">
        <v>34</v>
      </c>
      <c r="F19" s="39"/>
    </row>
    <row r="20" spans="1:6" ht="13.5" customHeight="1" x14ac:dyDescent="0.3">
      <c r="A20" s="41"/>
      <c r="B20" s="41"/>
      <c r="C20" s="41"/>
      <c r="D20" s="39" t="s">
        <v>63</v>
      </c>
      <c r="E20" s="40" t="s">
        <v>34</v>
      </c>
      <c r="F20" s="39"/>
    </row>
    <row r="21" spans="1:6" ht="13.5" customHeight="1" x14ac:dyDescent="0.3">
      <c r="A21" s="41"/>
      <c r="B21" s="41"/>
      <c r="C21" s="41"/>
      <c r="D21" s="39" t="s">
        <v>64</v>
      </c>
      <c r="E21" s="40" t="s">
        <v>34</v>
      </c>
      <c r="F21" s="39"/>
    </row>
    <row r="22" spans="1:6" ht="13.5" customHeight="1" x14ac:dyDescent="0.3">
      <c r="A22" s="41"/>
      <c r="B22" s="41"/>
      <c r="C22" s="41"/>
      <c r="D22" s="39" t="s">
        <v>65</v>
      </c>
      <c r="E22" s="40" t="s">
        <v>34</v>
      </c>
      <c r="F22" s="39"/>
    </row>
    <row r="23" spans="1:6" ht="13.5" customHeight="1" x14ac:dyDescent="0.3">
      <c r="A23" s="41"/>
      <c r="B23" s="41"/>
      <c r="C23" s="41"/>
      <c r="D23" s="39" t="s">
        <v>66</v>
      </c>
      <c r="E23" s="40" t="s">
        <v>34</v>
      </c>
      <c r="F23" s="39"/>
    </row>
    <row r="24" spans="1:6" ht="13.5" customHeight="1" x14ac:dyDescent="0.3">
      <c r="A24" s="41"/>
      <c r="B24" s="41"/>
      <c r="C24" s="42"/>
      <c r="D24" s="39" t="s">
        <v>67</v>
      </c>
      <c r="E24" s="40" t="s">
        <v>34</v>
      </c>
      <c r="F24" s="39"/>
    </row>
    <row r="25" spans="1:6" ht="13.5" customHeight="1" x14ac:dyDescent="0.3">
      <c r="A25" s="41"/>
      <c r="B25" s="41"/>
      <c r="C25" s="38" t="s">
        <v>68</v>
      </c>
      <c r="D25" s="39" t="s">
        <v>69</v>
      </c>
      <c r="E25" s="40" t="s">
        <v>34</v>
      </c>
      <c r="F25" s="39"/>
    </row>
    <row r="26" spans="1:6" ht="13.5" customHeight="1" x14ac:dyDescent="0.3">
      <c r="A26" s="41"/>
      <c r="B26" s="41"/>
      <c r="C26" s="41"/>
      <c r="D26" s="39" t="s">
        <v>70</v>
      </c>
      <c r="E26" s="40" t="s">
        <v>34</v>
      </c>
      <c r="F26" s="39"/>
    </row>
    <row r="27" spans="1:6" ht="13.5" customHeight="1" x14ac:dyDescent="0.3">
      <c r="A27" s="41"/>
      <c r="B27" s="41"/>
      <c r="C27" s="41"/>
      <c r="D27" s="39" t="s">
        <v>71</v>
      </c>
      <c r="E27" s="40" t="s">
        <v>34</v>
      </c>
      <c r="F27" s="39"/>
    </row>
    <row r="28" spans="1:6" ht="13.5" customHeight="1" x14ac:dyDescent="0.3">
      <c r="A28" s="41"/>
      <c r="B28" s="41"/>
      <c r="C28" s="41"/>
      <c r="D28" s="39" t="s">
        <v>72</v>
      </c>
      <c r="E28" s="40" t="s">
        <v>34</v>
      </c>
      <c r="F28" s="39"/>
    </row>
    <row r="29" spans="1:6" ht="13.5" customHeight="1" x14ac:dyDescent="0.3">
      <c r="A29" s="41"/>
      <c r="B29" s="41"/>
      <c r="C29" s="42"/>
      <c r="D29" s="39" t="s">
        <v>73</v>
      </c>
      <c r="E29" s="40" t="s">
        <v>34</v>
      </c>
      <c r="F29" s="39"/>
    </row>
    <row r="30" spans="1:6" ht="27.75" customHeight="1" x14ac:dyDescent="0.3">
      <c r="A30" s="41"/>
      <c r="B30" s="41"/>
      <c r="C30" s="38" t="s">
        <v>74</v>
      </c>
      <c r="D30" s="39" t="s">
        <v>75</v>
      </c>
      <c r="E30" s="40" t="s">
        <v>34</v>
      </c>
      <c r="F30" s="39"/>
    </row>
    <row r="31" spans="1:6" ht="27.75" customHeight="1" x14ac:dyDescent="0.3">
      <c r="A31" s="41"/>
      <c r="B31" s="41"/>
      <c r="C31" s="41"/>
      <c r="D31" s="39" t="s">
        <v>76</v>
      </c>
      <c r="E31" s="40" t="s">
        <v>34</v>
      </c>
      <c r="F31" s="39"/>
    </row>
    <row r="32" spans="1:6" ht="13.5" customHeight="1" x14ac:dyDescent="0.3">
      <c r="A32" s="41"/>
      <c r="B32" s="41"/>
      <c r="C32" s="41"/>
      <c r="D32" s="39" t="s">
        <v>77</v>
      </c>
      <c r="E32" s="40" t="s">
        <v>34</v>
      </c>
      <c r="F32" s="39"/>
    </row>
    <row r="33" spans="1:6" ht="13.5" customHeight="1" x14ac:dyDescent="0.3">
      <c r="A33" s="41"/>
      <c r="B33" s="41"/>
      <c r="C33" s="42"/>
      <c r="D33" s="39" t="s">
        <v>78</v>
      </c>
      <c r="E33" s="40" t="s">
        <v>34</v>
      </c>
      <c r="F33" s="39"/>
    </row>
    <row r="34" spans="1:6" ht="27.75" customHeight="1" x14ac:dyDescent="0.3">
      <c r="A34" s="41"/>
      <c r="B34" s="41"/>
      <c r="C34" s="38" t="s">
        <v>79</v>
      </c>
      <c r="D34" s="39" t="s">
        <v>80</v>
      </c>
      <c r="E34" s="40" t="s">
        <v>34</v>
      </c>
      <c r="F34" s="39"/>
    </row>
    <row r="35" spans="1:6" ht="13.5" customHeight="1" x14ac:dyDescent="0.3">
      <c r="A35" s="41"/>
      <c r="B35" s="41"/>
      <c r="C35" s="41"/>
      <c r="D35" s="39" t="s">
        <v>81</v>
      </c>
      <c r="E35" s="40" t="s">
        <v>34</v>
      </c>
      <c r="F35" s="39"/>
    </row>
    <row r="36" spans="1:6" ht="13.5" customHeight="1" x14ac:dyDescent="0.3">
      <c r="A36" s="41"/>
      <c r="B36" s="42"/>
      <c r="C36" s="42"/>
      <c r="D36" s="39" t="s">
        <v>82</v>
      </c>
      <c r="E36" s="40" t="s">
        <v>34</v>
      </c>
      <c r="F36" s="39"/>
    </row>
    <row r="37" spans="1:6" ht="27.75" customHeight="1" x14ac:dyDescent="0.3">
      <c r="A37" s="41"/>
      <c r="B37" s="38" t="s">
        <v>83</v>
      </c>
      <c r="C37" s="38" t="s">
        <v>52</v>
      </c>
      <c r="D37" s="39" t="s">
        <v>84</v>
      </c>
      <c r="E37" s="39" t="s">
        <v>34</v>
      </c>
      <c r="F37" s="39"/>
    </row>
    <row r="38" spans="1:6" ht="13.5" customHeight="1" x14ac:dyDescent="0.3">
      <c r="A38" s="41"/>
      <c r="B38" s="41"/>
      <c r="C38" s="41"/>
      <c r="D38" s="39" t="s">
        <v>85</v>
      </c>
      <c r="E38" s="39" t="s">
        <v>55</v>
      </c>
      <c r="F38" s="39"/>
    </row>
    <row r="39" spans="1:6" ht="13.5" customHeight="1" x14ac:dyDescent="0.3">
      <c r="A39" s="41"/>
      <c r="B39" s="41"/>
      <c r="C39" s="41"/>
      <c r="D39" s="39" t="s">
        <v>86</v>
      </c>
      <c r="E39" s="39" t="s">
        <v>55</v>
      </c>
      <c r="F39" s="39"/>
    </row>
    <row r="40" spans="1:6" ht="13.5" customHeight="1" x14ac:dyDescent="0.3">
      <c r="A40" s="41"/>
      <c r="B40" s="41"/>
      <c r="C40" s="42"/>
      <c r="D40" s="39" t="s">
        <v>87</v>
      </c>
      <c r="E40" s="39" t="s">
        <v>55</v>
      </c>
      <c r="F40" s="39"/>
    </row>
    <row r="41" spans="1:6" ht="13.5" customHeight="1" x14ac:dyDescent="0.3">
      <c r="A41" s="41"/>
      <c r="B41" s="41"/>
      <c r="C41" s="38" t="s">
        <v>88</v>
      </c>
      <c r="D41" s="39" t="s">
        <v>89</v>
      </c>
      <c r="E41" s="39" t="s">
        <v>34</v>
      </c>
      <c r="F41" s="39"/>
    </row>
    <row r="42" spans="1:6" ht="13.5" customHeight="1" x14ac:dyDescent="0.3">
      <c r="A42" s="41"/>
      <c r="B42" s="41"/>
      <c r="C42" s="41"/>
      <c r="D42" s="39" t="s">
        <v>90</v>
      </c>
      <c r="E42" s="39" t="s">
        <v>34</v>
      </c>
      <c r="F42" s="39"/>
    </row>
    <row r="43" spans="1:6" ht="13.5" customHeight="1" x14ac:dyDescent="0.3">
      <c r="A43" s="41"/>
      <c r="B43" s="41"/>
      <c r="C43" s="41"/>
      <c r="D43" s="39" t="s">
        <v>91</v>
      </c>
      <c r="E43" s="39" t="s">
        <v>34</v>
      </c>
      <c r="F43" s="39"/>
    </row>
    <row r="44" spans="1:6" ht="13.5" customHeight="1" x14ac:dyDescent="0.3">
      <c r="A44" s="41"/>
      <c r="B44" s="41"/>
      <c r="C44" s="41"/>
      <c r="D44" s="39" t="s">
        <v>92</v>
      </c>
      <c r="E44" s="39" t="s">
        <v>34</v>
      </c>
      <c r="F44" s="39"/>
    </row>
    <row r="45" spans="1:6" ht="13.5" customHeight="1" x14ac:dyDescent="0.3">
      <c r="A45" s="41"/>
      <c r="B45" s="41"/>
      <c r="C45" s="41"/>
      <c r="D45" s="39" t="s">
        <v>93</v>
      </c>
      <c r="E45" s="39" t="s">
        <v>34</v>
      </c>
      <c r="F45" s="39"/>
    </row>
    <row r="46" spans="1:6" ht="13.5" customHeight="1" x14ac:dyDescent="0.3">
      <c r="A46" s="41"/>
      <c r="B46" s="41"/>
      <c r="C46" s="42"/>
      <c r="D46" s="39" t="s">
        <v>94</v>
      </c>
      <c r="E46" s="39" t="s">
        <v>34</v>
      </c>
      <c r="F46" s="39"/>
    </row>
    <row r="47" spans="1:6" ht="27.75" customHeight="1" x14ac:dyDescent="0.3">
      <c r="A47" s="41"/>
      <c r="B47" s="41"/>
      <c r="C47" s="40" t="s">
        <v>95</v>
      </c>
      <c r="D47" s="39" t="s">
        <v>89</v>
      </c>
      <c r="E47" s="39" t="s">
        <v>34</v>
      </c>
      <c r="F47" s="39" t="s">
        <v>96</v>
      </c>
    </row>
    <row r="48" spans="1:6" ht="13.5" customHeight="1" x14ac:dyDescent="0.3">
      <c r="A48" s="41"/>
      <c r="B48" s="41"/>
      <c r="C48" s="38" t="s">
        <v>97</v>
      </c>
      <c r="D48" s="43" t="s">
        <v>98</v>
      </c>
      <c r="E48" s="39" t="s">
        <v>34</v>
      </c>
      <c r="F48" s="39"/>
    </row>
    <row r="49" spans="1:6" ht="13.5" customHeight="1" x14ac:dyDescent="0.3">
      <c r="A49" s="41"/>
      <c r="B49" s="41"/>
      <c r="C49" s="41"/>
      <c r="D49" s="39" t="s">
        <v>93</v>
      </c>
      <c r="E49" s="39" t="s">
        <v>34</v>
      </c>
      <c r="F49" s="39"/>
    </row>
    <row r="50" spans="1:6" ht="27.75" customHeight="1" x14ac:dyDescent="0.3">
      <c r="A50" s="41"/>
      <c r="B50" s="41"/>
      <c r="C50" s="42"/>
      <c r="D50" s="39" t="s">
        <v>91</v>
      </c>
      <c r="E50" s="39" t="s">
        <v>34</v>
      </c>
      <c r="F50" s="39" t="s">
        <v>99</v>
      </c>
    </row>
    <row r="51" spans="1:6" ht="13.5" customHeight="1" x14ac:dyDescent="0.3">
      <c r="A51" s="41"/>
      <c r="B51" s="41"/>
      <c r="C51" s="38" t="s">
        <v>100</v>
      </c>
      <c r="D51" s="43" t="s">
        <v>98</v>
      </c>
      <c r="E51" s="39" t="s">
        <v>34</v>
      </c>
      <c r="F51" s="39"/>
    </row>
    <row r="52" spans="1:6" ht="13.5" customHeight="1" x14ac:dyDescent="0.3">
      <c r="A52" s="41"/>
      <c r="B52" s="41"/>
      <c r="C52" s="41"/>
      <c r="D52" s="39" t="s">
        <v>93</v>
      </c>
      <c r="E52" s="39" t="s">
        <v>34</v>
      </c>
      <c r="F52" s="39"/>
    </row>
    <row r="53" spans="1:6" ht="13.5" customHeight="1" x14ac:dyDescent="0.3">
      <c r="A53" s="41"/>
      <c r="B53" s="41"/>
      <c r="C53" s="41"/>
      <c r="D53" s="39" t="s">
        <v>91</v>
      </c>
      <c r="E53" s="39" t="s">
        <v>34</v>
      </c>
      <c r="F53" s="39"/>
    </row>
    <row r="54" spans="1:6" ht="13.5" customHeight="1" x14ac:dyDescent="0.3">
      <c r="A54" s="41"/>
      <c r="B54" s="41"/>
      <c r="C54" s="42"/>
      <c r="D54" s="39" t="s">
        <v>101</v>
      </c>
      <c r="E54" s="39" t="s">
        <v>34</v>
      </c>
      <c r="F54" s="39"/>
    </row>
    <row r="55" spans="1:6" ht="13.5" customHeight="1" x14ac:dyDescent="0.3">
      <c r="A55" s="41"/>
      <c r="B55" s="41"/>
      <c r="C55" s="38" t="s">
        <v>102</v>
      </c>
      <c r="D55" s="39" t="s">
        <v>103</v>
      </c>
      <c r="E55" s="39" t="s">
        <v>34</v>
      </c>
      <c r="F55" s="39"/>
    </row>
    <row r="56" spans="1:6" ht="13.5" customHeight="1" x14ac:dyDescent="0.3">
      <c r="A56" s="41"/>
      <c r="B56" s="41"/>
      <c r="C56" s="41"/>
      <c r="D56" s="39" t="s">
        <v>104</v>
      </c>
      <c r="E56" s="39" t="s">
        <v>34</v>
      </c>
      <c r="F56" s="39"/>
    </row>
    <row r="57" spans="1:6" ht="13.5" customHeight="1" x14ac:dyDescent="0.3">
      <c r="A57" s="41"/>
      <c r="B57" s="41"/>
      <c r="C57" s="42"/>
      <c r="D57" s="39" t="s">
        <v>105</v>
      </c>
      <c r="E57" s="39" t="s">
        <v>34</v>
      </c>
      <c r="F57" s="39"/>
    </row>
    <row r="58" spans="1:6" ht="13.5" customHeight="1" x14ac:dyDescent="0.3">
      <c r="A58" s="41"/>
      <c r="B58" s="41"/>
      <c r="C58" s="40" t="s">
        <v>106</v>
      </c>
      <c r="D58" s="39" t="s">
        <v>107</v>
      </c>
      <c r="E58" s="39" t="s">
        <v>34</v>
      </c>
      <c r="F58" s="39"/>
    </row>
    <row r="59" spans="1:6" ht="13.5" customHeight="1" x14ac:dyDescent="0.3">
      <c r="A59" s="41"/>
      <c r="B59" s="41"/>
      <c r="C59" s="38" t="s">
        <v>108</v>
      </c>
      <c r="D59" s="39" t="s">
        <v>87</v>
      </c>
      <c r="E59" s="39" t="s">
        <v>55</v>
      </c>
      <c r="F59" s="39"/>
    </row>
    <row r="60" spans="1:6" ht="15" customHeight="1" x14ac:dyDescent="0.3">
      <c r="A60" s="41"/>
      <c r="B60" s="41"/>
      <c r="C60" s="42"/>
      <c r="D60" s="39" t="s">
        <v>109</v>
      </c>
      <c r="E60" s="39" t="s">
        <v>34</v>
      </c>
      <c r="F60" s="39"/>
    </row>
    <row r="61" spans="1:6" ht="13.5" customHeight="1" x14ac:dyDescent="0.3">
      <c r="A61" s="41"/>
      <c r="B61" s="41"/>
      <c r="C61" s="38" t="s">
        <v>110</v>
      </c>
      <c r="D61" s="39" t="s">
        <v>111</v>
      </c>
      <c r="E61" s="39" t="s">
        <v>34</v>
      </c>
      <c r="F61" s="39"/>
    </row>
    <row r="62" spans="1:6" ht="15" customHeight="1" x14ac:dyDescent="0.3">
      <c r="A62" s="41"/>
      <c r="B62" s="41"/>
      <c r="C62" s="41"/>
      <c r="D62" s="39" t="s">
        <v>112</v>
      </c>
      <c r="E62" s="39" t="s">
        <v>55</v>
      </c>
      <c r="F62" s="39"/>
    </row>
    <row r="63" spans="1:6" ht="15" customHeight="1" x14ac:dyDescent="0.3">
      <c r="A63" s="41"/>
      <c r="B63" s="41"/>
      <c r="C63" s="42"/>
      <c r="D63" s="39" t="s">
        <v>109</v>
      </c>
      <c r="E63" s="39" t="s">
        <v>34</v>
      </c>
      <c r="F63" s="39"/>
    </row>
    <row r="64" spans="1:6" ht="27.75" customHeight="1" x14ac:dyDescent="0.3">
      <c r="A64" s="41"/>
      <c r="B64" s="41"/>
      <c r="C64" s="38" t="s">
        <v>113</v>
      </c>
      <c r="D64" s="39" t="s">
        <v>114</v>
      </c>
      <c r="E64" s="39" t="s">
        <v>34</v>
      </c>
      <c r="F64" s="39" t="s">
        <v>115</v>
      </c>
    </row>
    <row r="65" spans="1:6" ht="13.5" customHeight="1" x14ac:dyDescent="0.3">
      <c r="A65" s="41"/>
      <c r="B65" s="41"/>
      <c r="C65" s="41"/>
      <c r="D65" s="39" t="s">
        <v>116</v>
      </c>
      <c r="E65" s="39" t="s">
        <v>34</v>
      </c>
      <c r="F65" s="39"/>
    </row>
    <row r="66" spans="1:6" ht="13.5" customHeight="1" x14ac:dyDescent="0.3">
      <c r="A66" s="41"/>
      <c r="B66" s="42"/>
      <c r="C66" s="42"/>
      <c r="D66" s="39" t="s">
        <v>117</v>
      </c>
      <c r="E66" s="39" t="s">
        <v>34</v>
      </c>
      <c r="F66" s="39"/>
    </row>
    <row r="67" spans="1:6" ht="27.75" customHeight="1" x14ac:dyDescent="0.3">
      <c r="A67" s="41"/>
      <c r="B67" s="38" t="s">
        <v>118</v>
      </c>
      <c r="C67" s="38" t="s">
        <v>52</v>
      </c>
      <c r="D67" s="39" t="s">
        <v>119</v>
      </c>
      <c r="E67" s="39" t="s">
        <v>34</v>
      </c>
      <c r="F67" s="39"/>
    </row>
    <row r="68" spans="1:6" ht="27.75" customHeight="1" x14ac:dyDescent="0.3">
      <c r="A68" s="41"/>
      <c r="B68" s="41"/>
      <c r="C68" s="41"/>
      <c r="D68" s="39" t="s">
        <v>120</v>
      </c>
      <c r="E68" s="39" t="s">
        <v>34</v>
      </c>
      <c r="F68" s="39"/>
    </row>
    <row r="69" spans="1:6" ht="13.5" customHeight="1" x14ac:dyDescent="0.3">
      <c r="A69" s="41"/>
      <c r="B69" s="41"/>
      <c r="C69" s="41"/>
      <c r="D69" s="39" t="s">
        <v>85</v>
      </c>
      <c r="E69" s="39" t="s">
        <v>55</v>
      </c>
      <c r="F69" s="39" t="s">
        <v>121</v>
      </c>
    </row>
    <row r="70" spans="1:6" ht="13.5" customHeight="1" x14ac:dyDescent="0.3">
      <c r="A70" s="41"/>
      <c r="B70" s="41"/>
      <c r="C70" s="41"/>
      <c r="D70" s="39" t="s">
        <v>122</v>
      </c>
      <c r="E70" s="39" t="s">
        <v>55</v>
      </c>
      <c r="F70" s="39"/>
    </row>
    <row r="71" spans="1:6" ht="13.5" customHeight="1" x14ac:dyDescent="0.3">
      <c r="A71" s="41"/>
      <c r="B71" s="41"/>
      <c r="C71" s="41"/>
      <c r="D71" s="39" t="s">
        <v>123</v>
      </c>
      <c r="E71" s="39" t="s">
        <v>55</v>
      </c>
      <c r="F71" s="39"/>
    </row>
    <row r="72" spans="1:6" ht="13.5" customHeight="1" x14ac:dyDescent="0.3">
      <c r="A72" s="41"/>
      <c r="B72" s="41"/>
      <c r="C72" s="41"/>
      <c r="D72" s="39" t="s">
        <v>124</v>
      </c>
      <c r="E72" s="39" t="s">
        <v>55</v>
      </c>
      <c r="F72" s="39"/>
    </row>
    <row r="73" spans="1:6" ht="13.5" customHeight="1" x14ac:dyDescent="0.3">
      <c r="A73" s="41"/>
      <c r="B73" s="41"/>
      <c r="C73" s="41"/>
      <c r="D73" s="39" t="s">
        <v>125</v>
      </c>
      <c r="E73" s="39" t="s">
        <v>55</v>
      </c>
      <c r="F73" s="39"/>
    </row>
    <row r="74" spans="1:6" ht="13.5" customHeight="1" x14ac:dyDescent="0.3">
      <c r="A74" s="41"/>
      <c r="B74" s="41"/>
      <c r="C74" s="41"/>
      <c r="D74" s="39" t="s">
        <v>126</v>
      </c>
      <c r="E74" s="39" t="s">
        <v>55</v>
      </c>
      <c r="F74" s="39"/>
    </row>
    <row r="75" spans="1:6" ht="13.5" customHeight="1" x14ac:dyDescent="0.3">
      <c r="A75" s="41"/>
      <c r="B75" s="41"/>
      <c r="C75" s="42"/>
      <c r="D75" s="39" t="s">
        <v>127</v>
      </c>
      <c r="E75" s="39" t="s">
        <v>55</v>
      </c>
      <c r="F75" s="39"/>
    </row>
    <row r="76" spans="1:6" ht="13.5" customHeight="1" x14ac:dyDescent="0.3">
      <c r="A76" s="41"/>
      <c r="B76" s="41"/>
      <c r="C76" s="38" t="s">
        <v>128</v>
      </c>
      <c r="D76" s="39" t="s">
        <v>129</v>
      </c>
      <c r="E76" s="39" t="s">
        <v>55</v>
      </c>
      <c r="F76" s="39"/>
    </row>
    <row r="77" spans="1:6" ht="13.5" customHeight="1" x14ac:dyDescent="0.3">
      <c r="A77" s="41"/>
      <c r="B77" s="41"/>
      <c r="C77" s="41"/>
      <c r="D77" s="39" t="s">
        <v>130</v>
      </c>
      <c r="E77" s="39" t="s">
        <v>55</v>
      </c>
      <c r="F77" s="39"/>
    </row>
    <row r="78" spans="1:6" ht="13.5" customHeight="1" x14ac:dyDescent="0.3">
      <c r="A78" s="41"/>
      <c r="B78" s="41"/>
      <c r="C78" s="41"/>
      <c r="D78" s="39" t="s">
        <v>131</v>
      </c>
      <c r="E78" s="39" t="s">
        <v>55</v>
      </c>
      <c r="F78" s="39"/>
    </row>
    <row r="79" spans="1:6" ht="13.5" customHeight="1" x14ac:dyDescent="0.3">
      <c r="A79" s="41"/>
      <c r="B79" s="41"/>
      <c r="C79" s="42"/>
      <c r="D79" s="39" t="s">
        <v>132</v>
      </c>
      <c r="E79" s="39" t="s">
        <v>55</v>
      </c>
      <c r="F79" s="39"/>
    </row>
    <row r="80" spans="1:6" ht="13.5" customHeight="1" x14ac:dyDescent="0.3">
      <c r="A80" s="41"/>
      <c r="B80" s="41"/>
      <c r="C80" s="38" t="s">
        <v>133</v>
      </c>
      <c r="D80" s="39" t="s">
        <v>134</v>
      </c>
      <c r="E80" s="39" t="s">
        <v>34</v>
      </c>
      <c r="F80" s="39"/>
    </row>
    <row r="81" spans="1:6" ht="13.5" customHeight="1" x14ac:dyDescent="0.3">
      <c r="A81" s="41"/>
      <c r="B81" s="41"/>
      <c r="C81" s="41"/>
      <c r="D81" s="39" t="s">
        <v>135</v>
      </c>
      <c r="E81" s="39" t="s">
        <v>34</v>
      </c>
      <c r="F81" s="39"/>
    </row>
    <row r="82" spans="1:6" ht="13.5" customHeight="1" x14ac:dyDescent="0.3">
      <c r="A82" s="41"/>
      <c r="B82" s="41"/>
      <c r="C82" s="41"/>
      <c r="D82" s="39" t="s">
        <v>136</v>
      </c>
      <c r="E82" s="39" t="s">
        <v>34</v>
      </c>
      <c r="F82" s="39"/>
    </row>
    <row r="83" spans="1:6" ht="13.5" customHeight="1" x14ac:dyDescent="0.3">
      <c r="A83" s="41"/>
      <c r="B83" s="42"/>
      <c r="C83" s="42"/>
      <c r="D83" s="39" t="s">
        <v>137</v>
      </c>
      <c r="E83" s="39" t="s">
        <v>34</v>
      </c>
      <c r="F83" s="39"/>
    </row>
    <row r="84" spans="1:6" ht="27.75" customHeight="1" x14ac:dyDescent="0.3">
      <c r="A84" s="41"/>
      <c r="B84" s="38" t="s">
        <v>138</v>
      </c>
      <c r="C84" s="38"/>
      <c r="D84" s="39" t="s">
        <v>139</v>
      </c>
      <c r="E84" s="39" t="s">
        <v>34</v>
      </c>
      <c r="F84" s="39"/>
    </row>
    <row r="85" spans="1:6" ht="27.75" customHeight="1" x14ac:dyDescent="0.3">
      <c r="A85" s="41"/>
      <c r="B85" s="41"/>
      <c r="C85" s="41"/>
      <c r="D85" s="39" t="s">
        <v>140</v>
      </c>
      <c r="E85" s="39" t="s">
        <v>34</v>
      </c>
      <c r="F85" s="39"/>
    </row>
    <row r="86" spans="1:6" ht="27.75" customHeight="1" x14ac:dyDescent="0.3">
      <c r="A86" s="41"/>
      <c r="B86" s="41"/>
      <c r="C86" s="41"/>
      <c r="D86" s="39" t="s">
        <v>141</v>
      </c>
      <c r="E86" s="39" t="s">
        <v>34</v>
      </c>
      <c r="F86" s="39"/>
    </row>
    <row r="87" spans="1:6" ht="27.75" customHeight="1" x14ac:dyDescent="0.3">
      <c r="A87" s="41"/>
      <c r="B87" s="42"/>
      <c r="C87" s="42"/>
      <c r="D87" s="39" t="s">
        <v>142</v>
      </c>
      <c r="E87" s="39" t="s">
        <v>34</v>
      </c>
      <c r="F87" s="39"/>
    </row>
    <row r="88" spans="1:6" ht="13.5" customHeight="1" x14ac:dyDescent="0.3">
      <c r="A88" s="41"/>
      <c r="B88" s="38" t="s">
        <v>143</v>
      </c>
      <c r="C88" s="38" t="s">
        <v>144</v>
      </c>
      <c r="D88" s="39" t="s">
        <v>145</v>
      </c>
      <c r="E88" s="39" t="s">
        <v>34</v>
      </c>
      <c r="F88" s="39"/>
    </row>
    <row r="89" spans="1:6" ht="13.5" customHeight="1" x14ac:dyDescent="0.3">
      <c r="A89" s="41"/>
      <c r="B89" s="41"/>
      <c r="C89" s="41"/>
      <c r="D89" s="39" t="s">
        <v>146</v>
      </c>
      <c r="E89" s="39" t="s">
        <v>34</v>
      </c>
      <c r="F89" s="39"/>
    </row>
    <row r="90" spans="1:6" ht="27.75" customHeight="1" x14ac:dyDescent="0.3">
      <c r="A90" s="41"/>
      <c r="B90" s="41"/>
      <c r="C90" s="41"/>
      <c r="D90" s="39" t="s">
        <v>147</v>
      </c>
      <c r="E90" s="39" t="s">
        <v>34</v>
      </c>
      <c r="F90" s="39"/>
    </row>
    <row r="91" spans="1:6" ht="13.5" customHeight="1" x14ac:dyDescent="0.3">
      <c r="A91" s="41"/>
      <c r="B91" s="41"/>
      <c r="C91" s="41"/>
      <c r="D91" s="39" t="s">
        <v>69</v>
      </c>
      <c r="E91" s="40" t="s">
        <v>34</v>
      </c>
      <c r="F91" s="39"/>
    </row>
    <row r="92" spans="1:6" ht="13.5" customHeight="1" x14ac:dyDescent="0.3">
      <c r="A92" s="41"/>
      <c r="B92" s="41"/>
      <c r="C92" s="41"/>
      <c r="D92" s="39" t="s">
        <v>70</v>
      </c>
      <c r="E92" s="40" t="s">
        <v>34</v>
      </c>
      <c r="F92" s="39"/>
    </row>
    <row r="93" spans="1:6" ht="13.5" customHeight="1" x14ac:dyDescent="0.3">
      <c r="A93" s="41"/>
      <c r="B93" s="41"/>
      <c r="C93" s="41"/>
      <c r="D93" s="39" t="s">
        <v>71</v>
      </c>
      <c r="E93" s="40" t="s">
        <v>34</v>
      </c>
      <c r="F93" s="39"/>
    </row>
    <row r="94" spans="1:6" ht="13.5" customHeight="1" x14ac:dyDescent="0.3">
      <c r="A94" s="41"/>
      <c r="B94" s="41"/>
      <c r="C94" s="41"/>
      <c r="D94" s="39" t="s">
        <v>72</v>
      </c>
      <c r="E94" s="40" t="s">
        <v>34</v>
      </c>
      <c r="F94" s="39"/>
    </row>
    <row r="95" spans="1:6" ht="13.5" customHeight="1" x14ac:dyDescent="0.3">
      <c r="A95" s="41"/>
      <c r="B95" s="41"/>
      <c r="C95" s="41"/>
      <c r="D95" s="39" t="s">
        <v>73</v>
      </c>
      <c r="E95" s="40" t="s">
        <v>34</v>
      </c>
      <c r="F95" s="39"/>
    </row>
    <row r="96" spans="1:6" ht="13.5" customHeight="1" x14ac:dyDescent="0.3">
      <c r="A96" s="41"/>
      <c r="B96" s="41"/>
      <c r="C96" s="41"/>
      <c r="D96" s="39" t="s">
        <v>148</v>
      </c>
      <c r="E96" s="40" t="s">
        <v>34</v>
      </c>
      <c r="F96" s="39"/>
    </row>
    <row r="97" spans="1:6" ht="13.5" customHeight="1" x14ac:dyDescent="0.3">
      <c r="A97" s="41"/>
      <c r="B97" s="41"/>
      <c r="C97" s="41"/>
      <c r="D97" s="39" t="s">
        <v>149</v>
      </c>
      <c r="E97" s="40" t="s">
        <v>34</v>
      </c>
      <c r="F97" s="39"/>
    </row>
    <row r="98" spans="1:6" ht="13.5" customHeight="1" x14ac:dyDescent="0.3">
      <c r="A98" s="41"/>
      <c r="B98" s="41"/>
      <c r="C98" s="41"/>
      <c r="D98" s="39" t="s">
        <v>150</v>
      </c>
      <c r="E98" s="40" t="s">
        <v>34</v>
      </c>
      <c r="F98" s="39"/>
    </row>
    <row r="99" spans="1:6" ht="13.5" customHeight="1" x14ac:dyDescent="0.3">
      <c r="A99" s="41"/>
      <c r="B99" s="41"/>
      <c r="C99" s="41"/>
      <c r="D99" s="39" t="s">
        <v>151</v>
      </c>
      <c r="E99" s="40" t="s">
        <v>34</v>
      </c>
      <c r="F99" s="39"/>
    </row>
    <row r="100" spans="1:6" ht="13.5" customHeight="1" x14ac:dyDescent="0.3">
      <c r="A100" s="41"/>
      <c r="B100" s="41"/>
      <c r="C100" s="41"/>
      <c r="D100" s="39" t="s">
        <v>152</v>
      </c>
      <c r="E100" s="40" t="s">
        <v>34</v>
      </c>
      <c r="F100" s="39"/>
    </row>
    <row r="101" spans="1:6" ht="27.75" customHeight="1" x14ac:dyDescent="0.3">
      <c r="A101" s="41"/>
      <c r="B101" s="41"/>
      <c r="C101" s="41"/>
      <c r="D101" s="39" t="s">
        <v>153</v>
      </c>
      <c r="E101" s="40" t="s">
        <v>34</v>
      </c>
      <c r="F101" s="39"/>
    </row>
    <row r="102" spans="1:6" ht="13.5" customHeight="1" x14ac:dyDescent="0.3">
      <c r="A102" s="41"/>
      <c r="B102" s="41"/>
      <c r="C102" s="41"/>
      <c r="D102" s="39" t="s">
        <v>154</v>
      </c>
      <c r="E102" s="40" t="s">
        <v>34</v>
      </c>
      <c r="F102" s="39"/>
    </row>
    <row r="103" spans="1:6" ht="13.5" customHeight="1" x14ac:dyDescent="0.3">
      <c r="A103" s="41"/>
      <c r="B103" s="41"/>
      <c r="C103" s="41"/>
      <c r="D103" s="39" t="s">
        <v>155</v>
      </c>
      <c r="E103" s="40" t="s">
        <v>34</v>
      </c>
      <c r="F103" s="39"/>
    </row>
    <row r="104" spans="1:6" ht="13.5" customHeight="1" x14ac:dyDescent="0.3">
      <c r="A104" s="41"/>
      <c r="B104" s="41"/>
      <c r="C104" s="41"/>
      <c r="D104" s="39" t="s">
        <v>156</v>
      </c>
      <c r="E104" s="39" t="s">
        <v>34</v>
      </c>
      <c r="F104" s="39"/>
    </row>
    <row r="105" spans="1:6" ht="13.5" customHeight="1" x14ac:dyDescent="0.3">
      <c r="A105" s="41"/>
      <c r="B105" s="41"/>
      <c r="C105" s="42"/>
      <c r="D105" s="39" t="s">
        <v>157</v>
      </c>
      <c r="E105" s="39" t="s">
        <v>34</v>
      </c>
      <c r="F105" s="39"/>
    </row>
    <row r="106" spans="1:6" ht="27.75" customHeight="1" x14ac:dyDescent="0.3">
      <c r="A106" s="41"/>
      <c r="B106" s="41"/>
      <c r="C106" s="38" t="s">
        <v>158</v>
      </c>
      <c r="D106" s="39" t="s">
        <v>159</v>
      </c>
      <c r="E106" s="39" t="s">
        <v>34</v>
      </c>
      <c r="F106" s="39"/>
    </row>
    <row r="107" spans="1:6" ht="15" customHeight="1" x14ac:dyDescent="0.3">
      <c r="A107" s="41"/>
      <c r="B107" s="41"/>
      <c r="C107" s="41"/>
      <c r="D107" s="39" t="s">
        <v>160</v>
      </c>
      <c r="E107" s="39" t="s">
        <v>55</v>
      </c>
      <c r="F107" s="39"/>
    </row>
    <row r="108" spans="1:6" ht="15" customHeight="1" x14ac:dyDescent="0.3">
      <c r="A108" s="41"/>
      <c r="B108" s="41"/>
      <c r="C108" s="41"/>
      <c r="D108" s="39" t="s">
        <v>161</v>
      </c>
      <c r="E108" s="39" t="s">
        <v>55</v>
      </c>
      <c r="F108" s="39"/>
    </row>
    <row r="109" spans="1:6" ht="15" customHeight="1" x14ac:dyDescent="0.3">
      <c r="A109" s="41"/>
      <c r="B109" s="41"/>
      <c r="C109" s="41"/>
      <c r="D109" s="39" t="s">
        <v>162</v>
      </c>
      <c r="E109" s="39" t="s">
        <v>55</v>
      </c>
      <c r="F109" s="39"/>
    </row>
    <row r="110" spans="1:6" ht="15" customHeight="1" x14ac:dyDescent="0.3">
      <c r="A110" s="41"/>
      <c r="B110" s="41"/>
      <c r="C110" s="41"/>
      <c r="D110" s="39" t="s">
        <v>163</v>
      </c>
      <c r="E110" s="39" t="s">
        <v>34</v>
      </c>
      <c r="F110" s="39"/>
    </row>
    <row r="111" spans="1:6" ht="15" customHeight="1" x14ac:dyDescent="0.3">
      <c r="A111" s="41"/>
      <c r="B111" s="41"/>
      <c r="C111" s="41"/>
      <c r="D111" s="39" t="s">
        <v>164</v>
      </c>
      <c r="E111" s="39" t="s">
        <v>34</v>
      </c>
      <c r="F111" s="39"/>
    </row>
    <row r="112" spans="1:6" ht="13.5" customHeight="1" x14ac:dyDescent="0.3">
      <c r="A112" s="41"/>
      <c r="B112" s="41"/>
      <c r="C112" s="41"/>
      <c r="D112" s="39" t="s">
        <v>165</v>
      </c>
      <c r="E112" s="39" t="s">
        <v>34</v>
      </c>
      <c r="F112" s="39"/>
    </row>
    <row r="113" spans="1:6" ht="15" customHeight="1" x14ac:dyDescent="0.3">
      <c r="A113" s="41"/>
      <c r="B113" s="41"/>
      <c r="C113" s="41"/>
      <c r="D113" s="39" t="s">
        <v>166</v>
      </c>
      <c r="E113" s="39" t="s">
        <v>34</v>
      </c>
      <c r="F113" s="39"/>
    </row>
    <row r="114" spans="1:6" ht="15" customHeight="1" x14ac:dyDescent="0.3">
      <c r="A114" s="41"/>
      <c r="B114" s="41"/>
      <c r="C114" s="42"/>
      <c r="D114" s="39" t="s">
        <v>167</v>
      </c>
      <c r="E114" s="39" t="s">
        <v>34</v>
      </c>
      <c r="F114" s="39"/>
    </row>
    <row r="115" spans="1:6" ht="25.5" customHeight="1" x14ac:dyDescent="0.3">
      <c r="A115" s="41"/>
      <c r="B115" s="41"/>
      <c r="C115" s="38" t="s">
        <v>168</v>
      </c>
      <c r="D115" s="39" t="s">
        <v>169</v>
      </c>
      <c r="E115" s="39" t="s">
        <v>34</v>
      </c>
      <c r="F115" s="39"/>
    </row>
    <row r="116" spans="1:6" ht="25.5" customHeight="1" x14ac:dyDescent="0.3">
      <c r="A116" s="41"/>
      <c r="B116" s="41"/>
      <c r="C116" s="41"/>
      <c r="D116" s="39" t="s">
        <v>170</v>
      </c>
      <c r="E116" s="39" t="s">
        <v>34</v>
      </c>
      <c r="F116" s="39"/>
    </row>
    <row r="117" spans="1:6" ht="13.5" customHeight="1" x14ac:dyDescent="0.3">
      <c r="A117" s="41"/>
      <c r="B117" s="41"/>
      <c r="C117" s="41"/>
      <c r="D117" s="39" t="s">
        <v>160</v>
      </c>
      <c r="E117" s="39" t="s">
        <v>55</v>
      </c>
      <c r="F117" s="39"/>
    </row>
    <row r="118" spans="1:6" ht="15" customHeight="1" x14ac:dyDescent="0.3">
      <c r="A118" s="41"/>
      <c r="B118" s="41"/>
      <c r="C118" s="41"/>
      <c r="D118" s="39" t="s">
        <v>161</v>
      </c>
      <c r="E118" s="39" t="s">
        <v>55</v>
      </c>
      <c r="F118" s="39"/>
    </row>
    <row r="119" spans="1:6" ht="15" customHeight="1" x14ac:dyDescent="0.3">
      <c r="A119" s="41"/>
      <c r="B119" s="41"/>
      <c r="C119" s="41"/>
      <c r="D119" s="39" t="s">
        <v>171</v>
      </c>
      <c r="E119" s="39" t="s">
        <v>34</v>
      </c>
      <c r="F119" s="39"/>
    </row>
    <row r="120" spans="1:6" ht="15" customHeight="1" x14ac:dyDescent="0.3">
      <c r="A120" s="41"/>
      <c r="B120" s="41"/>
      <c r="C120" s="41"/>
      <c r="D120" s="39" t="s">
        <v>136</v>
      </c>
      <c r="E120" s="39" t="s">
        <v>34</v>
      </c>
      <c r="F120" s="39"/>
    </row>
    <row r="121" spans="1:6" ht="15" customHeight="1" x14ac:dyDescent="0.3">
      <c r="A121" s="41"/>
      <c r="B121" s="41"/>
      <c r="C121" s="42"/>
      <c r="D121" s="39" t="s">
        <v>137</v>
      </c>
      <c r="E121" s="39" t="s">
        <v>34</v>
      </c>
      <c r="F121" s="39"/>
    </row>
    <row r="122" spans="1:6" ht="13.5" customHeight="1" x14ac:dyDescent="0.3">
      <c r="A122" s="41"/>
      <c r="B122" s="38" t="s">
        <v>172</v>
      </c>
      <c r="C122" s="38" t="s">
        <v>173</v>
      </c>
      <c r="D122" s="39" t="s">
        <v>174</v>
      </c>
      <c r="E122" s="39" t="s">
        <v>34</v>
      </c>
      <c r="F122" s="39"/>
    </row>
    <row r="123" spans="1:6" ht="13.5" customHeight="1" x14ac:dyDescent="0.3">
      <c r="A123" s="41"/>
      <c r="B123" s="41"/>
      <c r="C123" s="41"/>
      <c r="D123" s="39" t="s">
        <v>146</v>
      </c>
      <c r="E123" s="39" t="s">
        <v>34</v>
      </c>
      <c r="F123" s="39"/>
    </row>
    <row r="124" spans="1:6" ht="13.5" customHeight="1" x14ac:dyDescent="0.3">
      <c r="A124" s="41"/>
      <c r="B124" s="41"/>
      <c r="C124" s="41"/>
      <c r="D124" s="39" t="s">
        <v>175</v>
      </c>
      <c r="E124" s="39" t="s">
        <v>34</v>
      </c>
      <c r="F124" s="39"/>
    </row>
    <row r="125" spans="1:6" ht="13.5" customHeight="1" x14ac:dyDescent="0.3">
      <c r="A125" s="41"/>
      <c r="B125" s="41"/>
      <c r="C125" s="41"/>
      <c r="D125" s="39" t="s">
        <v>69</v>
      </c>
      <c r="E125" s="40" t="s">
        <v>34</v>
      </c>
      <c r="F125" s="39"/>
    </row>
    <row r="126" spans="1:6" ht="13.5" customHeight="1" x14ac:dyDescent="0.3">
      <c r="A126" s="41"/>
      <c r="B126" s="41"/>
      <c r="C126" s="41"/>
      <c r="D126" s="39" t="s">
        <v>70</v>
      </c>
      <c r="E126" s="40" t="s">
        <v>34</v>
      </c>
      <c r="F126" s="39"/>
    </row>
    <row r="127" spans="1:6" ht="13.5" customHeight="1" x14ac:dyDescent="0.3">
      <c r="A127" s="41"/>
      <c r="B127" s="41"/>
      <c r="C127" s="41"/>
      <c r="D127" s="39" t="s">
        <v>71</v>
      </c>
      <c r="E127" s="40" t="s">
        <v>34</v>
      </c>
      <c r="F127" s="39"/>
    </row>
    <row r="128" spans="1:6" ht="13.5" customHeight="1" x14ac:dyDescent="0.3">
      <c r="A128" s="41"/>
      <c r="B128" s="41"/>
      <c r="C128" s="41"/>
      <c r="D128" s="39" t="s">
        <v>72</v>
      </c>
      <c r="E128" s="40" t="s">
        <v>34</v>
      </c>
      <c r="F128" s="39"/>
    </row>
    <row r="129" spans="1:6" ht="13.5" customHeight="1" x14ac:dyDescent="0.3">
      <c r="A129" s="41"/>
      <c r="B129" s="41"/>
      <c r="C129" s="41"/>
      <c r="D129" s="39" t="s">
        <v>73</v>
      </c>
      <c r="E129" s="40" t="s">
        <v>34</v>
      </c>
      <c r="F129" s="39"/>
    </row>
    <row r="130" spans="1:6" ht="13.5" customHeight="1" x14ac:dyDescent="0.3">
      <c r="A130" s="41"/>
      <c r="B130" s="41"/>
      <c r="C130" s="41"/>
      <c r="D130" s="39" t="s">
        <v>59</v>
      </c>
      <c r="E130" s="40" t="s">
        <v>34</v>
      </c>
      <c r="F130" s="39"/>
    </row>
    <row r="131" spans="1:6" ht="13.5" customHeight="1" x14ac:dyDescent="0.3">
      <c r="A131" s="41"/>
      <c r="B131" s="41"/>
      <c r="C131" s="41"/>
      <c r="D131" s="39" t="s">
        <v>60</v>
      </c>
      <c r="E131" s="40" t="s">
        <v>34</v>
      </c>
      <c r="F131" s="39"/>
    </row>
    <row r="132" spans="1:6" ht="13.5" customHeight="1" x14ac:dyDescent="0.3">
      <c r="A132" s="41"/>
      <c r="B132" s="41"/>
      <c r="C132" s="41"/>
      <c r="D132" s="39" t="s">
        <v>62</v>
      </c>
      <c r="E132" s="40" t="s">
        <v>34</v>
      </c>
      <c r="F132" s="39"/>
    </row>
    <row r="133" spans="1:6" ht="13.5" customHeight="1" x14ac:dyDescent="0.3">
      <c r="A133" s="41"/>
      <c r="B133" s="41"/>
      <c r="C133" s="41"/>
      <c r="D133" s="39" t="s">
        <v>63</v>
      </c>
      <c r="E133" s="40" t="s">
        <v>34</v>
      </c>
      <c r="F133" s="39"/>
    </row>
    <row r="134" spans="1:6" ht="13.5" customHeight="1" x14ac:dyDescent="0.3">
      <c r="A134" s="41"/>
      <c r="B134" s="41"/>
      <c r="C134" s="41"/>
      <c r="D134" s="39" t="s">
        <v>64</v>
      </c>
      <c r="E134" s="40" t="s">
        <v>34</v>
      </c>
      <c r="F134" s="39"/>
    </row>
    <row r="135" spans="1:6" ht="13.5" customHeight="1" x14ac:dyDescent="0.3">
      <c r="A135" s="41"/>
      <c r="B135" s="41"/>
      <c r="C135" s="41"/>
      <c r="D135" s="39" t="s">
        <v>65</v>
      </c>
      <c r="E135" s="40" t="s">
        <v>34</v>
      </c>
      <c r="F135" s="39"/>
    </row>
    <row r="136" spans="1:6" ht="13.5" customHeight="1" x14ac:dyDescent="0.3">
      <c r="A136" s="41"/>
      <c r="B136" s="41"/>
      <c r="C136" s="41"/>
      <c r="D136" s="39" t="s">
        <v>66</v>
      </c>
      <c r="E136" s="40" t="s">
        <v>34</v>
      </c>
      <c r="F136" s="39"/>
    </row>
    <row r="137" spans="1:6" ht="13.5" customHeight="1" x14ac:dyDescent="0.3">
      <c r="A137" s="41"/>
      <c r="B137" s="41"/>
      <c r="C137" s="41"/>
      <c r="D137" s="39" t="s">
        <v>67</v>
      </c>
      <c r="E137" s="40" t="s">
        <v>34</v>
      </c>
      <c r="F137" s="39"/>
    </row>
    <row r="138" spans="1:6" ht="13.5" customHeight="1" x14ac:dyDescent="0.3">
      <c r="A138" s="41"/>
      <c r="B138" s="41"/>
      <c r="C138" s="41"/>
      <c r="D138" s="39" t="s">
        <v>69</v>
      </c>
      <c r="E138" s="40" t="s">
        <v>34</v>
      </c>
      <c r="F138" s="39"/>
    </row>
    <row r="139" spans="1:6" ht="13.5" customHeight="1" x14ac:dyDescent="0.3">
      <c r="A139" s="41"/>
      <c r="B139" s="41"/>
      <c r="C139" s="41"/>
      <c r="D139" s="39" t="s">
        <v>70</v>
      </c>
      <c r="E139" s="40" t="s">
        <v>34</v>
      </c>
      <c r="F139" s="39"/>
    </row>
    <row r="140" spans="1:6" ht="13.5" customHeight="1" x14ac:dyDescent="0.3">
      <c r="A140" s="41"/>
      <c r="B140" s="41"/>
      <c r="C140" s="41"/>
      <c r="D140" s="39" t="s">
        <v>71</v>
      </c>
      <c r="E140" s="40" t="s">
        <v>34</v>
      </c>
      <c r="F140" s="39"/>
    </row>
    <row r="141" spans="1:6" ht="13.5" customHeight="1" x14ac:dyDescent="0.3">
      <c r="A141" s="41"/>
      <c r="B141" s="41"/>
      <c r="C141" s="41"/>
      <c r="D141" s="39" t="s">
        <v>72</v>
      </c>
      <c r="E141" s="40" t="s">
        <v>34</v>
      </c>
      <c r="F141" s="39"/>
    </row>
    <row r="142" spans="1:6" ht="13.5" customHeight="1" x14ac:dyDescent="0.3">
      <c r="A142" s="41"/>
      <c r="B142" s="41"/>
      <c r="C142" s="41"/>
      <c r="D142" s="39" t="s">
        <v>73</v>
      </c>
      <c r="E142" s="40" t="s">
        <v>34</v>
      </c>
      <c r="F142" s="39"/>
    </row>
    <row r="143" spans="1:6" ht="27.75" customHeight="1" x14ac:dyDescent="0.3">
      <c r="A143" s="41"/>
      <c r="B143" s="41"/>
      <c r="C143" s="41"/>
      <c r="D143" s="39" t="s">
        <v>176</v>
      </c>
      <c r="E143" s="40" t="s">
        <v>34</v>
      </c>
      <c r="F143" s="39"/>
    </row>
    <row r="144" spans="1:6" ht="27.75" customHeight="1" x14ac:dyDescent="0.3">
      <c r="A144" s="41"/>
      <c r="B144" s="41"/>
      <c r="C144" s="41"/>
      <c r="D144" s="39" t="s">
        <v>177</v>
      </c>
      <c r="E144" s="40" t="s">
        <v>34</v>
      </c>
      <c r="F144" s="39"/>
    </row>
    <row r="145" spans="1:6" ht="13.5" customHeight="1" x14ac:dyDescent="0.3">
      <c r="A145" s="41"/>
      <c r="B145" s="41"/>
      <c r="C145" s="41"/>
      <c r="D145" s="39" t="s">
        <v>77</v>
      </c>
      <c r="E145" s="40" t="s">
        <v>34</v>
      </c>
      <c r="F145" s="39"/>
    </row>
    <row r="146" spans="1:6" ht="13.5" customHeight="1" x14ac:dyDescent="0.3">
      <c r="A146" s="41"/>
      <c r="B146" s="41"/>
      <c r="C146" s="41"/>
      <c r="D146" s="39" t="s">
        <v>78</v>
      </c>
      <c r="E146" s="40" t="s">
        <v>34</v>
      </c>
      <c r="F146" s="39"/>
    </row>
    <row r="147" spans="1:6" ht="27.75" customHeight="1" x14ac:dyDescent="0.3">
      <c r="A147" s="41"/>
      <c r="B147" s="41"/>
      <c r="C147" s="41"/>
      <c r="D147" s="39" t="s">
        <v>178</v>
      </c>
      <c r="E147" s="40" t="s">
        <v>34</v>
      </c>
      <c r="F147" s="39"/>
    </row>
    <row r="148" spans="1:6" ht="13.5" customHeight="1" x14ac:dyDescent="0.3">
      <c r="A148" s="41"/>
      <c r="B148" s="41"/>
      <c r="C148" s="41"/>
      <c r="D148" s="39" t="s">
        <v>179</v>
      </c>
      <c r="E148" s="40" t="s">
        <v>34</v>
      </c>
      <c r="F148" s="39"/>
    </row>
    <row r="149" spans="1:6" ht="13.5" customHeight="1" x14ac:dyDescent="0.3">
      <c r="A149" s="41"/>
      <c r="B149" s="41"/>
      <c r="C149" s="41"/>
      <c r="D149" s="39" t="s">
        <v>180</v>
      </c>
      <c r="E149" s="40" t="s">
        <v>34</v>
      </c>
      <c r="F149" s="39"/>
    </row>
    <row r="150" spans="1:6" ht="13.5" customHeight="1" x14ac:dyDescent="0.3">
      <c r="A150" s="41"/>
      <c r="B150" s="41"/>
      <c r="C150" s="41"/>
      <c r="D150" s="39" t="s">
        <v>156</v>
      </c>
      <c r="E150" s="39" t="s">
        <v>34</v>
      </c>
      <c r="F150" s="39"/>
    </row>
    <row r="151" spans="1:6" ht="13.5" customHeight="1" x14ac:dyDescent="0.3">
      <c r="A151" s="41"/>
      <c r="B151" s="41"/>
      <c r="C151" s="42"/>
      <c r="D151" s="39" t="s">
        <v>157</v>
      </c>
      <c r="E151" s="39" t="s">
        <v>34</v>
      </c>
      <c r="F151" s="39"/>
    </row>
    <row r="152" spans="1:6" ht="42" customHeight="1" x14ac:dyDescent="0.3">
      <c r="A152" s="41"/>
      <c r="B152" s="41"/>
      <c r="C152" s="38" t="s">
        <v>181</v>
      </c>
      <c r="D152" s="39" t="s">
        <v>182</v>
      </c>
      <c r="E152" s="39" t="s">
        <v>34</v>
      </c>
      <c r="F152" s="39"/>
    </row>
    <row r="153" spans="1:6" ht="15" customHeight="1" x14ac:dyDescent="0.3">
      <c r="A153" s="41"/>
      <c r="B153" s="41"/>
      <c r="C153" s="41"/>
      <c r="D153" s="39" t="s">
        <v>183</v>
      </c>
      <c r="E153" s="39" t="s">
        <v>55</v>
      </c>
      <c r="F153" s="39"/>
    </row>
    <row r="154" spans="1:6" ht="15" customHeight="1" x14ac:dyDescent="0.3">
      <c r="A154" s="41"/>
      <c r="B154" s="41"/>
      <c r="C154" s="41"/>
      <c r="D154" s="39" t="s">
        <v>161</v>
      </c>
      <c r="E154" s="39" t="s">
        <v>55</v>
      </c>
      <c r="F154" s="39"/>
    </row>
    <row r="155" spans="1:6" ht="15" customHeight="1" x14ac:dyDescent="0.3">
      <c r="A155" s="41"/>
      <c r="B155" s="41"/>
      <c r="C155" s="41"/>
      <c r="D155" s="39" t="s">
        <v>129</v>
      </c>
      <c r="E155" s="39" t="s">
        <v>55</v>
      </c>
      <c r="F155" s="39"/>
    </row>
    <row r="156" spans="1:6" ht="15" customHeight="1" x14ac:dyDescent="0.3">
      <c r="A156" s="41"/>
      <c r="B156" s="41"/>
      <c r="C156" s="41"/>
      <c r="D156" s="39" t="s">
        <v>184</v>
      </c>
      <c r="E156" s="39" t="s">
        <v>34</v>
      </c>
      <c r="F156" s="39"/>
    </row>
    <row r="157" spans="1:6" ht="15" customHeight="1" x14ac:dyDescent="0.3">
      <c r="A157" s="41"/>
      <c r="B157" s="41"/>
      <c r="C157" s="41"/>
      <c r="D157" s="39" t="s">
        <v>185</v>
      </c>
      <c r="E157" s="39" t="s">
        <v>34</v>
      </c>
      <c r="F157" s="39"/>
    </row>
    <row r="158" spans="1:6" ht="27.75" customHeight="1" x14ac:dyDescent="0.3">
      <c r="A158" s="41"/>
      <c r="B158" s="41"/>
      <c r="C158" s="41"/>
      <c r="D158" s="39" t="s">
        <v>186</v>
      </c>
      <c r="E158" s="39" t="s">
        <v>34</v>
      </c>
      <c r="F158" s="39"/>
    </row>
    <row r="159" spans="1:6" ht="15" customHeight="1" x14ac:dyDescent="0.3">
      <c r="A159" s="41"/>
      <c r="B159" s="41"/>
      <c r="C159" s="41"/>
      <c r="D159" s="39" t="s">
        <v>187</v>
      </c>
      <c r="E159" s="39" t="s">
        <v>34</v>
      </c>
      <c r="F159" s="39"/>
    </row>
    <row r="160" spans="1:6" ht="15" customHeight="1" x14ac:dyDescent="0.3">
      <c r="A160" s="41"/>
      <c r="B160" s="41"/>
      <c r="C160" s="41"/>
      <c r="D160" s="39" t="s">
        <v>188</v>
      </c>
      <c r="E160" s="39" t="s">
        <v>34</v>
      </c>
      <c r="F160" s="39"/>
    </row>
    <row r="161" spans="1:6" ht="15" customHeight="1" x14ac:dyDescent="0.3">
      <c r="A161" s="41"/>
      <c r="B161" s="41"/>
      <c r="C161" s="41"/>
      <c r="D161" s="39" t="s">
        <v>189</v>
      </c>
      <c r="E161" s="39" t="s">
        <v>34</v>
      </c>
      <c r="F161" s="39"/>
    </row>
    <row r="162" spans="1:6" ht="15" customHeight="1" x14ac:dyDescent="0.3">
      <c r="A162" s="41"/>
      <c r="B162" s="41"/>
      <c r="C162" s="42"/>
      <c r="D162" s="39" t="s">
        <v>190</v>
      </c>
      <c r="E162" s="39" t="s">
        <v>34</v>
      </c>
      <c r="F162" s="39"/>
    </row>
    <row r="163" spans="1:6" ht="25.5" customHeight="1" x14ac:dyDescent="0.3">
      <c r="A163" s="41"/>
      <c r="B163" s="41"/>
      <c r="C163" s="38" t="s">
        <v>191</v>
      </c>
      <c r="D163" s="39" t="s">
        <v>192</v>
      </c>
      <c r="E163" s="39" t="s">
        <v>34</v>
      </c>
      <c r="F163" s="39"/>
    </row>
    <row r="164" spans="1:6" ht="25.5" customHeight="1" x14ac:dyDescent="0.3">
      <c r="A164" s="41"/>
      <c r="B164" s="41"/>
      <c r="C164" s="41"/>
      <c r="D164" s="39" t="s">
        <v>193</v>
      </c>
      <c r="E164" s="39" t="s">
        <v>34</v>
      </c>
      <c r="F164" s="39"/>
    </row>
    <row r="165" spans="1:6" ht="15" customHeight="1" x14ac:dyDescent="0.3">
      <c r="A165" s="41"/>
      <c r="B165" s="41"/>
      <c r="C165" s="41"/>
      <c r="D165" s="39" t="s">
        <v>183</v>
      </c>
      <c r="E165" s="39" t="s">
        <v>55</v>
      </c>
      <c r="F165" s="39"/>
    </row>
    <row r="166" spans="1:6" ht="15" customHeight="1" x14ac:dyDescent="0.3">
      <c r="A166" s="41"/>
      <c r="B166" s="41"/>
      <c r="C166" s="41"/>
      <c r="D166" s="39" t="s">
        <v>161</v>
      </c>
      <c r="E166" s="39" t="s">
        <v>55</v>
      </c>
      <c r="F166" s="39"/>
    </row>
    <row r="167" spans="1:6" ht="15" customHeight="1" x14ac:dyDescent="0.3">
      <c r="A167" s="41"/>
      <c r="B167" s="41"/>
      <c r="C167" s="41"/>
      <c r="D167" s="39" t="s">
        <v>171</v>
      </c>
      <c r="E167" s="39" t="s">
        <v>34</v>
      </c>
      <c r="F167" s="39"/>
    </row>
    <row r="168" spans="1:6" ht="15" customHeight="1" x14ac:dyDescent="0.3">
      <c r="A168" s="41"/>
      <c r="B168" s="41"/>
      <c r="C168" s="41"/>
      <c r="D168" s="39" t="s">
        <v>136</v>
      </c>
      <c r="E168" s="39" t="s">
        <v>34</v>
      </c>
      <c r="F168" s="39"/>
    </row>
    <row r="169" spans="1:6" ht="15" customHeight="1" x14ac:dyDescent="0.3">
      <c r="A169" s="41"/>
      <c r="B169" s="41"/>
      <c r="C169" s="41"/>
      <c r="D169" s="39" t="s">
        <v>137</v>
      </c>
      <c r="E169" s="39" t="s">
        <v>34</v>
      </c>
      <c r="F169" s="39"/>
    </row>
    <row r="170" spans="1:6" ht="15" customHeight="1" x14ac:dyDescent="0.3">
      <c r="A170" s="41"/>
      <c r="B170" s="42"/>
      <c r="C170" s="42"/>
      <c r="D170" s="39" t="s">
        <v>194</v>
      </c>
      <c r="E170" s="39" t="s">
        <v>34</v>
      </c>
      <c r="F170" s="39"/>
    </row>
    <row r="171" spans="1:6" ht="13.5" customHeight="1" x14ac:dyDescent="0.3">
      <c r="A171" s="41"/>
      <c r="B171" s="38" t="s">
        <v>195</v>
      </c>
      <c r="C171" s="38" t="s">
        <v>196</v>
      </c>
      <c r="D171" s="39" t="s">
        <v>197</v>
      </c>
      <c r="E171" s="39" t="s">
        <v>34</v>
      </c>
      <c r="F171" s="39"/>
    </row>
    <row r="172" spans="1:6" ht="27.75" customHeight="1" x14ac:dyDescent="0.3">
      <c r="A172" s="41"/>
      <c r="B172" s="41"/>
      <c r="C172" s="41"/>
      <c r="D172" s="39" t="s">
        <v>198</v>
      </c>
      <c r="E172" s="39" t="s">
        <v>55</v>
      </c>
      <c r="F172" s="39"/>
    </row>
    <row r="173" spans="1:6" ht="13.5" customHeight="1" x14ac:dyDescent="0.3">
      <c r="A173" s="41"/>
      <c r="B173" s="41"/>
      <c r="C173" s="41"/>
      <c r="D173" s="39" t="s">
        <v>146</v>
      </c>
      <c r="E173" s="39" t="s">
        <v>34</v>
      </c>
      <c r="F173" s="39"/>
    </row>
    <row r="174" spans="1:6" ht="13.5" customHeight="1" x14ac:dyDescent="0.3">
      <c r="A174" s="41"/>
      <c r="B174" s="41"/>
      <c r="C174" s="41"/>
      <c r="D174" s="39" t="s">
        <v>199</v>
      </c>
      <c r="E174" s="39" t="s">
        <v>34</v>
      </c>
      <c r="F174" s="39"/>
    </row>
    <row r="175" spans="1:6" ht="13.5" customHeight="1" x14ac:dyDescent="0.3">
      <c r="A175" s="41"/>
      <c r="B175" s="41"/>
      <c r="C175" s="41"/>
      <c r="D175" s="39" t="s">
        <v>69</v>
      </c>
      <c r="E175" s="40" t="s">
        <v>34</v>
      </c>
      <c r="F175" s="39"/>
    </row>
    <row r="176" spans="1:6" ht="13.5" customHeight="1" x14ac:dyDescent="0.3">
      <c r="A176" s="41"/>
      <c r="B176" s="41"/>
      <c r="C176" s="41"/>
      <c r="D176" s="39" t="s">
        <v>70</v>
      </c>
      <c r="E176" s="40" t="s">
        <v>34</v>
      </c>
      <c r="F176" s="39"/>
    </row>
    <row r="177" spans="1:6" ht="13.5" customHeight="1" x14ac:dyDescent="0.3">
      <c r="A177" s="41"/>
      <c r="B177" s="41"/>
      <c r="C177" s="41"/>
      <c r="D177" s="39" t="s">
        <v>71</v>
      </c>
      <c r="E177" s="40" t="s">
        <v>34</v>
      </c>
      <c r="F177" s="39"/>
    </row>
    <row r="178" spans="1:6" ht="13.5" customHeight="1" x14ac:dyDescent="0.3">
      <c r="A178" s="41"/>
      <c r="B178" s="41"/>
      <c r="C178" s="41"/>
      <c r="D178" s="39" t="s">
        <v>72</v>
      </c>
      <c r="E178" s="40" t="s">
        <v>34</v>
      </c>
      <c r="F178" s="39"/>
    </row>
    <row r="179" spans="1:6" ht="13.5" customHeight="1" x14ac:dyDescent="0.3">
      <c r="A179" s="41"/>
      <c r="B179" s="41"/>
      <c r="C179" s="41"/>
      <c r="D179" s="39" t="s">
        <v>73</v>
      </c>
      <c r="E179" s="40" t="s">
        <v>34</v>
      </c>
      <c r="F179" s="39"/>
    </row>
    <row r="180" spans="1:6" ht="13.5" customHeight="1" x14ac:dyDescent="0.3">
      <c r="A180" s="41"/>
      <c r="B180" s="41"/>
      <c r="C180" s="41"/>
      <c r="D180" s="39" t="s">
        <v>59</v>
      </c>
      <c r="E180" s="40" t="s">
        <v>34</v>
      </c>
      <c r="F180" s="39"/>
    </row>
    <row r="181" spans="1:6" ht="13.5" customHeight="1" x14ac:dyDescent="0.3">
      <c r="A181" s="41"/>
      <c r="B181" s="41"/>
      <c r="C181" s="41"/>
      <c r="D181" s="39" t="s">
        <v>60</v>
      </c>
      <c r="E181" s="40" t="s">
        <v>34</v>
      </c>
      <c r="F181" s="39"/>
    </row>
    <row r="182" spans="1:6" ht="13.5" customHeight="1" x14ac:dyDescent="0.3">
      <c r="A182" s="41"/>
      <c r="B182" s="41"/>
      <c r="C182" s="41"/>
      <c r="D182" s="39" t="s">
        <v>62</v>
      </c>
      <c r="E182" s="40" t="s">
        <v>34</v>
      </c>
      <c r="F182" s="39"/>
    </row>
    <row r="183" spans="1:6" ht="13.5" customHeight="1" x14ac:dyDescent="0.3">
      <c r="A183" s="41"/>
      <c r="B183" s="41"/>
      <c r="C183" s="41"/>
      <c r="D183" s="39" t="s">
        <v>63</v>
      </c>
      <c r="E183" s="40" t="s">
        <v>34</v>
      </c>
      <c r="F183" s="39"/>
    </row>
    <row r="184" spans="1:6" ht="13.5" customHeight="1" x14ac:dyDescent="0.3">
      <c r="A184" s="41"/>
      <c r="B184" s="41"/>
      <c r="C184" s="41"/>
      <c r="D184" s="39" t="s">
        <v>64</v>
      </c>
      <c r="E184" s="40" t="s">
        <v>34</v>
      </c>
      <c r="F184" s="39"/>
    </row>
    <row r="185" spans="1:6" ht="13.5" customHeight="1" x14ac:dyDescent="0.3">
      <c r="A185" s="41"/>
      <c r="B185" s="41"/>
      <c r="C185" s="41"/>
      <c r="D185" s="39" t="s">
        <v>65</v>
      </c>
      <c r="E185" s="40" t="s">
        <v>34</v>
      </c>
      <c r="F185" s="39"/>
    </row>
    <row r="186" spans="1:6" ht="13.5" customHeight="1" x14ac:dyDescent="0.3">
      <c r="A186" s="41"/>
      <c r="B186" s="41"/>
      <c r="C186" s="41"/>
      <c r="D186" s="39" t="s">
        <v>66</v>
      </c>
      <c r="E186" s="40" t="s">
        <v>34</v>
      </c>
      <c r="F186" s="39"/>
    </row>
    <row r="187" spans="1:6" ht="13.5" customHeight="1" x14ac:dyDescent="0.3">
      <c r="A187" s="41"/>
      <c r="B187" s="41"/>
      <c r="C187" s="41"/>
      <c r="D187" s="39" t="s">
        <v>67</v>
      </c>
      <c r="E187" s="40" t="s">
        <v>34</v>
      </c>
      <c r="F187" s="39"/>
    </row>
    <row r="188" spans="1:6" ht="13.5" customHeight="1" x14ac:dyDescent="0.3">
      <c r="A188" s="41"/>
      <c r="B188" s="41"/>
      <c r="C188" s="41"/>
      <c r="D188" s="39" t="s">
        <v>69</v>
      </c>
      <c r="E188" s="40" t="s">
        <v>34</v>
      </c>
      <c r="F188" s="39"/>
    </row>
    <row r="189" spans="1:6" ht="13.5" customHeight="1" x14ac:dyDescent="0.3">
      <c r="A189" s="41"/>
      <c r="B189" s="41"/>
      <c r="C189" s="41"/>
      <c r="D189" s="39" t="s">
        <v>70</v>
      </c>
      <c r="E189" s="40" t="s">
        <v>34</v>
      </c>
      <c r="F189" s="39"/>
    </row>
    <row r="190" spans="1:6" ht="13.5" customHeight="1" x14ac:dyDescent="0.3">
      <c r="A190" s="41"/>
      <c r="B190" s="41"/>
      <c r="C190" s="41"/>
      <c r="D190" s="39" t="s">
        <v>71</v>
      </c>
      <c r="E190" s="40" t="s">
        <v>34</v>
      </c>
      <c r="F190" s="39"/>
    </row>
    <row r="191" spans="1:6" ht="13.5" customHeight="1" x14ac:dyDescent="0.3">
      <c r="A191" s="41"/>
      <c r="B191" s="41"/>
      <c r="C191" s="41"/>
      <c r="D191" s="39" t="s">
        <v>72</v>
      </c>
      <c r="E191" s="40" t="s">
        <v>34</v>
      </c>
      <c r="F191" s="39"/>
    </row>
    <row r="192" spans="1:6" ht="13.5" customHeight="1" x14ac:dyDescent="0.3">
      <c r="A192" s="41"/>
      <c r="B192" s="41"/>
      <c r="C192" s="41"/>
      <c r="D192" s="39" t="s">
        <v>73</v>
      </c>
      <c r="E192" s="40" t="s">
        <v>34</v>
      </c>
      <c r="F192" s="39"/>
    </row>
    <row r="193" spans="1:6" ht="27.75" customHeight="1" x14ac:dyDescent="0.3">
      <c r="A193" s="41"/>
      <c r="B193" s="41"/>
      <c r="C193" s="41"/>
      <c r="D193" s="39" t="s">
        <v>200</v>
      </c>
      <c r="E193" s="40" t="s">
        <v>34</v>
      </c>
      <c r="F193" s="39"/>
    </row>
    <row r="194" spans="1:6" ht="13.5" customHeight="1" x14ac:dyDescent="0.3">
      <c r="A194" s="41"/>
      <c r="B194" s="41"/>
      <c r="C194" s="41"/>
      <c r="D194" s="39" t="s">
        <v>201</v>
      </c>
      <c r="E194" s="40" t="s">
        <v>34</v>
      </c>
      <c r="F194" s="39"/>
    </row>
    <row r="195" spans="1:6" ht="13.5" customHeight="1" x14ac:dyDescent="0.3">
      <c r="A195" s="41"/>
      <c r="B195" s="41"/>
      <c r="C195" s="41"/>
      <c r="D195" s="39" t="s">
        <v>77</v>
      </c>
      <c r="E195" s="40" t="s">
        <v>34</v>
      </c>
      <c r="F195" s="39"/>
    </row>
    <row r="196" spans="1:6" ht="13.5" customHeight="1" x14ac:dyDescent="0.3">
      <c r="A196" s="41"/>
      <c r="B196" s="41"/>
      <c r="C196" s="41"/>
      <c r="D196" s="39" t="s">
        <v>78</v>
      </c>
      <c r="E196" s="40" t="s">
        <v>34</v>
      </c>
      <c r="F196" s="39"/>
    </row>
    <row r="197" spans="1:6" ht="13.5" customHeight="1" x14ac:dyDescent="0.3">
      <c r="A197" s="41"/>
      <c r="B197" s="41"/>
      <c r="C197" s="41"/>
      <c r="D197" s="39" t="s">
        <v>202</v>
      </c>
      <c r="E197" s="40" t="s">
        <v>34</v>
      </c>
      <c r="F197" s="39"/>
    </row>
    <row r="198" spans="1:6" ht="13.5" customHeight="1" x14ac:dyDescent="0.3">
      <c r="A198" s="41"/>
      <c r="B198" s="41"/>
      <c r="C198" s="41"/>
      <c r="D198" s="39" t="s">
        <v>203</v>
      </c>
      <c r="E198" s="40" t="s">
        <v>34</v>
      </c>
      <c r="F198" s="39"/>
    </row>
    <row r="199" spans="1:6" ht="13.5" customHeight="1" x14ac:dyDescent="0.3">
      <c r="A199" s="41"/>
      <c r="B199" s="41"/>
      <c r="C199" s="41"/>
      <c r="D199" s="39" t="s">
        <v>204</v>
      </c>
      <c r="E199" s="40" t="s">
        <v>34</v>
      </c>
      <c r="F199" s="39"/>
    </row>
    <row r="200" spans="1:6" ht="13.5" customHeight="1" x14ac:dyDescent="0.3">
      <c r="A200" s="41"/>
      <c r="B200" s="41"/>
      <c r="C200" s="41"/>
      <c r="D200" s="39" t="s">
        <v>156</v>
      </c>
      <c r="E200" s="39" t="s">
        <v>34</v>
      </c>
      <c r="F200" s="39"/>
    </row>
    <row r="201" spans="1:6" ht="13.5" customHeight="1" x14ac:dyDescent="0.3">
      <c r="A201" s="41"/>
      <c r="B201" s="41"/>
      <c r="C201" s="42"/>
      <c r="D201" s="39" t="s">
        <v>157</v>
      </c>
      <c r="E201" s="39" t="s">
        <v>34</v>
      </c>
      <c r="F201" s="39"/>
    </row>
    <row r="202" spans="1:6" ht="42" customHeight="1" x14ac:dyDescent="0.3">
      <c r="A202" s="41"/>
      <c r="B202" s="41"/>
      <c r="C202" s="38" t="s">
        <v>205</v>
      </c>
      <c r="D202" s="39" t="s">
        <v>206</v>
      </c>
      <c r="E202" s="39" t="s">
        <v>34</v>
      </c>
      <c r="F202" s="39"/>
    </row>
    <row r="203" spans="1:6" ht="15" customHeight="1" x14ac:dyDescent="0.3">
      <c r="A203" s="41"/>
      <c r="B203" s="41"/>
      <c r="C203" s="41"/>
      <c r="D203" s="39" t="s">
        <v>207</v>
      </c>
      <c r="E203" s="39" t="s">
        <v>55</v>
      </c>
      <c r="F203" s="39"/>
    </row>
    <row r="204" spans="1:6" ht="15" customHeight="1" x14ac:dyDescent="0.3">
      <c r="A204" s="41"/>
      <c r="B204" s="41"/>
      <c r="C204" s="41"/>
      <c r="D204" s="39" t="s">
        <v>161</v>
      </c>
      <c r="E204" s="39" t="s">
        <v>55</v>
      </c>
      <c r="F204" s="39"/>
    </row>
    <row r="205" spans="1:6" ht="15" customHeight="1" x14ac:dyDescent="0.3">
      <c r="A205" s="41"/>
      <c r="B205" s="41"/>
      <c r="C205" s="41"/>
      <c r="D205" s="39" t="s">
        <v>129</v>
      </c>
      <c r="E205" s="39" t="s">
        <v>55</v>
      </c>
      <c r="F205" s="39"/>
    </row>
    <row r="206" spans="1:6" ht="15" customHeight="1" x14ac:dyDescent="0.3">
      <c r="A206" s="41"/>
      <c r="B206" s="41"/>
      <c r="C206" s="41"/>
      <c r="D206" s="39" t="s">
        <v>208</v>
      </c>
      <c r="E206" s="39" t="s">
        <v>34</v>
      </c>
      <c r="F206" s="39"/>
    </row>
    <row r="207" spans="1:6" ht="15" customHeight="1" x14ac:dyDescent="0.3">
      <c r="A207" s="41"/>
      <c r="B207" s="41"/>
      <c r="C207" s="41"/>
      <c r="D207" s="39" t="s">
        <v>209</v>
      </c>
      <c r="E207" s="39" t="s">
        <v>34</v>
      </c>
      <c r="F207" s="39"/>
    </row>
    <row r="208" spans="1:6" ht="27.75" customHeight="1" x14ac:dyDescent="0.3">
      <c r="A208" s="41"/>
      <c r="B208" s="41"/>
      <c r="C208" s="41"/>
      <c r="D208" s="39" t="s">
        <v>210</v>
      </c>
      <c r="E208" s="39" t="s">
        <v>34</v>
      </c>
      <c r="F208" s="39"/>
    </row>
    <row r="209" spans="1:6" ht="15" customHeight="1" x14ac:dyDescent="0.3">
      <c r="A209" s="41"/>
      <c r="B209" s="41"/>
      <c r="C209" s="41"/>
      <c r="D209" s="39" t="s">
        <v>211</v>
      </c>
      <c r="E209" s="39" t="s">
        <v>34</v>
      </c>
      <c r="F209" s="39"/>
    </row>
    <row r="210" spans="1:6" ht="15" customHeight="1" x14ac:dyDescent="0.3">
      <c r="A210" s="41"/>
      <c r="B210" s="41"/>
      <c r="C210" s="41"/>
      <c r="D210" s="39" t="s">
        <v>212</v>
      </c>
      <c r="E210" s="39" t="s">
        <v>34</v>
      </c>
      <c r="F210" s="39"/>
    </row>
    <row r="211" spans="1:6" ht="15" customHeight="1" x14ac:dyDescent="0.3">
      <c r="A211" s="41"/>
      <c r="B211" s="41"/>
      <c r="C211" s="42"/>
      <c r="D211" s="39" t="s">
        <v>213</v>
      </c>
      <c r="E211" s="39" t="s">
        <v>34</v>
      </c>
      <c r="F211" s="39"/>
    </row>
    <row r="212" spans="1:6" ht="25.5" customHeight="1" x14ac:dyDescent="0.3">
      <c r="A212" s="41"/>
      <c r="B212" s="41"/>
      <c r="C212" s="38" t="s">
        <v>214</v>
      </c>
      <c r="D212" s="39" t="s">
        <v>215</v>
      </c>
      <c r="E212" s="39" t="s">
        <v>34</v>
      </c>
      <c r="F212" s="39"/>
    </row>
    <row r="213" spans="1:6" ht="25.5" customHeight="1" x14ac:dyDescent="0.3">
      <c r="A213" s="41"/>
      <c r="B213" s="41"/>
      <c r="C213" s="41"/>
      <c r="D213" s="39" t="s">
        <v>216</v>
      </c>
      <c r="E213" s="39" t="s">
        <v>34</v>
      </c>
      <c r="F213" s="39"/>
    </row>
    <row r="214" spans="1:6" ht="15" customHeight="1" x14ac:dyDescent="0.3">
      <c r="A214" s="41"/>
      <c r="B214" s="41"/>
      <c r="C214" s="41"/>
      <c r="D214" s="39" t="s">
        <v>217</v>
      </c>
      <c r="E214" s="39" t="s">
        <v>55</v>
      </c>
      <c r="F214" s="39"/>
    </row>
    <row r="215" spans="1:6" ht="15" customHeight="1" x14ac:dyDescent="0.3">
      <c r="A215" s="41"/>
      <c r="B215" s="41"/>
      <c r="C215" s="41"/>
      <c r="D215" s="39" t="s">
        <v>161</v>
      </c>
      <c r="E215" s="39" t="s">
        <v>55</v>
      </c>
      <c r="F215" s="39"/>
    </row>
    <row r="216" spans="1:6" ht="15" customHeight="1" x14ac:dyDescent="0.3">
      <c r="A216" s="41"/>
      <c r="B216" s="41"/>
      <c r="C216" s="41"/>
      <c r="D216" s="39" t="s">
        <v>171</v>
      </c>
      <c r="E216" s="39" t="s">
        <v>34</v>
      </c>
      <c r="F216" s="39"/>
    </row>
    <row r="217" spans="1:6" ht="15" customHeight="1" x14ac:dyDescent="0.3">
      <c r="A217" s="41"/>
      <c r="B217" s="41"/>
      <c r="C217" s="41"/>
      <c r="D217" s="39" t="s">
        <v>136</v>
      </c>
      <c r="E217" s="39" t="s">
        <v>34</v>
      </c>
      <c r="F217" s="39"/>
    </row>
    <row r="218" spans="1:6" ht="15" customHeight="1" x14ac:dyDescent="0.3">
      <c r="A218" s="41"/>
      <c r="B218" s="41"/>
      <c r="C218" s="41"/>
      <c r="D218" s="39" t="s">
        <v>137</v>
      </c>
      <c r="E218" s="39" t="s">
        <v>34</v>
      </c>
      <c r="F218" s="39"/>
    </row>
    <row r="219" spans="1:6" ht="13.5" customHeight="1" x14ac:dyDescent="0.3">
      <c r="A219" s="41"/>
      <c r="B219" s="38" t="s">
        <v>218</v>
      </c>
      <c r="C219" s="38" t="s">
        <v>219</v>
      </c>
      <c r="D219" s="39" t="s">
        <v>220</v>
      </c>
      <c r="E219" s="39" t="s">
        <v>34</v>
      </c>
      <c r="F219" s="39"/>
    </row>
    <row r="220" spans="1:6" ht="13.5" customHeight="1" x14ac:dyDescent="0.3">
      <c r="A220" s="41"/>
      <c r="B220" s="41"/>
      <c r="C220" s="41"/>
      <c r="D220" s="39" t="s">
        <v>221</v>
      </c>
      <c r="E220" s="39" t="s">
        <v>55</v>
      </c>
      <c r="F220" s="39"/>
    </row>
    <row r="221" spans="1:6" ht="13.5" customHeight="1" x14ac:dyDescent="0.3">
      <c r="A221" s="41"/>
      <c r="B221" s="41"/>
      <c r="C221" s="41"/>
      <c r="D221" s="39" t="s">
        <v>146</v>
      </c>
      <c r="E221" s="39" t="s">
        <v>34</v>
      </c>
      <c r="F221" s="39"/>
    </row>
    <row r="222" spans="1:6" ht="13.5" customHeight="1" x14ac:dyDescent="0.3">
      <c r="A222" s="41"/>
      <c r="B222" s="41"/>
      <c r="C222" s="41"/>
      <c r="D222" s="39" t="s">
        <v>222</v>
      </c>
      <c r="E222" s="39" t="s">
        <v>34</v>
      </c>
      <c r="F222" s="39"/>
    </row>
    <row r="223" spans="1:6" ht="13.5" customHeight="1" x14ac:dyDescent="0.3">
      <c r="A223" s="41"/>
      <c r="B223" s="41"/>
      <c r="C223" s="41"/>
      <c r="D223" s="39" t="s">
        <v>69</v>
      </c>
      <c r="E223" s="40" t="s">
        <v>34</v>
      </c>
      <c r="F223" s="39"/>
    </row>
    <row r="224" spans="1:6" ht="13.5" customHeight="1" x14ac:dyDescent="0.3">
      <c r="A224" s="41"/>
      <c r="B224" s="41"/>
      <c r="C224" s="41"/>
      <c r="D224" s="39" t="s">
        <v>70</v>
      </c>
      <c r="E224" s="40" t="s">
        <v>34</v>
      </c>
      <c r="F224" s="39"/>
    </row>
    <row r="225" spans="1:6" ht="13.5" customHeight="1" x14ac:dyDescent="0.3">
      <c r="A225" s="41"/>
      <c r="B225" s="41"/>
      <c r="C225" s="41"/>
      <c r="D225" s="39" t="s">
        <v>71</v>
      </c>
      <c r="E225" s="40" t="s">
        <v>34</v>
      </c>
      <c r="F225" s="39"/>
    </row>
    <row r="226" spans="1:6" ht="13.5" customHeight="1" x14ac:dyDescent="0.3">
      <c r="A226" s="41"/>
      <c r="B226" s="41"/>
      <c r="C226" s="41"/>
      <c r="D226" s="39" t="s">
        <v>72</v>
      </c>
      <c r="E226" s="40" t="s">
        <v>34</v>
      </c>
      <c r="F226" s="39"/>
    </row>
    <row r="227" spans="1:6" ht="13.5" customHeight="1" x14ac:dyDescent="0.3">
      <c r="A227" s="41"/>
      <c r="B227" s="41"/>
      <c r="C227" s="41"/>
      <c r="D227" s="39" t="s">
        <v>73</v>
      </c>
      <c r="E227" s="40" t="s">
        <v>34</v>
      </c>
      <c r="F227" s="39"/>
    </row>
    <row r="228" spans="1:6" ht="13.5" customHeight="1" x14ac:dyDescent="0.3">
      <c r="A228" s="41"/>
      <c r="B228" s="41"/>
      <c r="C228" s="41"/>
      <c r="D228" s="39" t="s">
        <v>59</v>
      </c>
      <c r="E228" s="40" t="s">
        <v>34</v>
      </c>
      <c r="F228" s="39"/>
    </row>
    <row r="229" spans="1:6" ht="13.5" customHeight="1" x14ac:dyDescent="0.3">
      <c r="A229" s="41"/>
      <c r="B229" s="41"/>
      <c r="C229" s="41"/>
      <c r="D229" s="39" t="s">
        <v>60</v>
      </c>
      <c r="E229" s="40" t="s">
        <v>34</v>
      </c>
      <c r="F229" s="39"/>
    </row>
    <row r="230" spans="1:6" ht="13.5" customHeight="1" x14ac:dyDescent="0.3">
      <c r="A230" s="41"/>
      <c r="B230" s="41"/>
      <c r="C230" s="41"/>
      <c r="D230" s="39" t="s">
        <v>62</v>
      </c>
      <c r="E230" s="40" t="s">
        <v>34</v>
      </c>
      <c r="F230" s="39"/>
    </row>
    <row r="231" spans="1:6" ht="13.5" customHeight="1" x14ac:dyDescent="0.3">
      <c r="A231" s="41"/>
      <c r="B231" s="41"/>
      <c r="C231" s="41"/>
      <c r="D231" s="39" t="s">
        <v>63</v>
      </c>
      <c r="E231" s="40" t="s">
        <v>34</v>
      </c>
      <c r="F231" s="39"/>
    </row>
    <row r="232" spans="1:6" ht="13.5" customHeight="1" x14ac:dyDescent="0.3">
      <c r="A232" s="41"/>
      <c r="B232" s="41"/>
      <c r="C232" s="41"/>
      <c r="D232" s="39" t="s">
        <v>64</v>
      </c>
      <c r="E232" s="40" t="s">
        <v>34</v>
      </c>
      <c r="F232" s="39"/>
    </row>
    <row r="233" spans="1:6" ht="13.5" customHeight="1" x14ac:dyDescent="0.3">
      <c r="A233" s="41"/>
      <c r="B233" s="41"/>
      <c r="C233" s="41"/>
      <c r="D233" s="39" t="s">
        <v>65</v>
      </c>
      <c r="E233" s="40" t="s">
        <v>34</v>
      </c>
      <c r="F233" s="39"/>
    </row>
    <row r="234" spans="1:6" ht="13.5" customHeight="1" x14ac:dyDescent="0.3">
      <c r="A234" s="41"/>
      <c r="B234" s="41"/>
      <c r="C234" s="41"/>
      <c r="D234" s="39" t="s">
        <v>66</v>
      </c>
      <c r="E234" s="40" t="s">
        <v>34</v>
      </c>
      <c r="F234" s="39"/>
    </row>
    <row r="235" spans="1:6" ht="13.5" customHeight="1" x14ac:dyDescent="0.3">
      <c r="A235" s="41"/>
      <c r="B235" s="41"/>
      <c r="C235" s="41"/>
      <c r="D235" s="39" t="s">
        <v>67</v>
      </c>
      <c r="E235" s="40" t="s">
        <v>34</v>
      </c>
      <c r="F235" s="39"/>
    </row>
    <row r="236" spans="1:6" ht="13.5" customHeight="1" x14ac:dyDescent="0.3">
      <c r="A236" s="41"/>
      <c r="B236" s="41"/>
      <c r="C236" s="41"/>
      <c r="D236" s="39" t="s">
        <v>69</v>
      </c>
      <c r="E236" s="40" t="s">
        <v>34</v>
      </c>
      <c r="F236" s="39"/>
    </row>
    <row r="237" spans="1:6" ht="13.5" customHeight="1" x14ac:dyDescent="0.3">
      <c r="A237" s="41"/>
      <c r="B237" s="41"/>
      <c r="C237" s="41"/>
      <c r="D237" s="39" t="s">
        <v>70</v>
      </c>
      <c r="E237" s="40" t="s">
        <v>34</v>
      </c>
      <c r="F237" s="39"/>
    </row>
    <row r="238" spans="1:6" ht="13.5" customHeight="1" x14ac:dyDescent="0.3">
      <c r="A238" s="41"/>
      <c r="B238" s="41"/>
      <c r="C238" s="41"/>
      <c r="D238" s="39" t="s">
        <v>71</v>
      </c>
      <c r="E238" s="40" t="s">
        <v>34</v>
      </c>
      <c r="F238" s="39"/>
    </row>
    <row r="239" spans="1:6" ht="13.5" customHeight="1" x14ac:dyDescent="0.3">
      <c r="A239" s="41"/>
      <c r="B239" s="41"/>
      <c r="C239" s="41"/>
      <c r="D239" s="39" t="s">
        <v>72</v>
      </c>
      <c r="E239" s="40" t="s">
        <v>34</v>
      </c>
      <c r="F239" s="39"/>
    </row>
    <row r="240" spans="1:6" ht="13.5" customHeight="1" x14ac:dyDescent="0.3">
      <c r="A240" s="41"/>
      <c r="B240" s="41"/>
      <c r="C240" s="41"/>
      <c r="D240" s="39" t="s">
        <v>73</v>
      </c>
      <c r="E240" s="40" t="s">
        <v>34</v>
      </c>
      <c r="F240" s="39"/>
    </row>
    <row r="241" spans="1:6" ht="13.5" customHeight="1" x14ac:dyDescent="0.3">
      <c r="A241" s="41"/>
      <c r="B241" s="41"/>
      <c r="C241" s="41"/>
      <c r="D241" s="39" t="s">
        <v>223</v>
      </c>
      <c r="E241" s="40" t="s">
        <v>34</v>
      </c>
      <c r="F241" s="39"/>
    </row>
    <row r="242" spans="1:6" ht="13.5" customHeight="1" x14ac:dyDescent="0.3">
      <c r="A242" s="41"/>
      <c r="B242" s="41"/>
      <c r="C242" s="41"/>
      <c r="D242" s="39" t="s">
        <v>201</v>
      </c>
      <c r="E242" s="40" t="s">
        <v>34</v>
      </c>
      <c r="F242" s="39"/>
    </row>
    <row r="243" spans="1:6" ht="13.5" customHeight="1" x14ac:dyDescent="0.3">
      <c r="A243" s="41"/>
      <c r="B243" s="41"/>
      <c r="C243" s="41"/>
      <c r="D243" s="39" t="s">
        <v>77</v>
      </c>
      <c r="E243" s="40" t="s">
        <v>34</v>
      </c>
      <c r="F243" s="39"/>
    </row>
    <row r="244" spans="1:6" ht="13.5" customHeight="1" x14ac:dyDescent="0.3">
      <c r="A244" s="41"/>
      <c r="B244" s="41"/>
      <c r="C244" s="41"/>
      <c r="D244" s="39" t="s">
        <v>78</v>
      </c>
      <c r="E244" s="40" t="s">
        <v>34</v>
      </c>
      <c r="F244" s="39"/>
    </row>
    <row r="245" spans="1:6" ht="13.5" customHeight="1" x14ac:dyDescent="0.3">
      <c r="A245" s="41"/>
      <c r="B245" s="41"/>
      <c r="C245" s="41"/>
      <c r="D245" s="39" t="s">
        <v>224</v>
      </c>
      <c r="E245" s="40" t="s">
        <v>34</v>
      </c>
      <c r="F245" s="39"/>
    </row>
    <row r="246" spans="1:6" ht="13.5" customHeight="1" x14ac:dyDescent="0.3">
      <c r="A246" s="41"/>
      <c r="B246" s="41"/>
      <c r="C246" s="41"/>
      <c r="D246" s="39" t="s">
        <v>225</v>
      </c>
      <c r="E246" s="40" t="s">
        <v>34</v>
      </c>
      <c r="F246" s="39"/>
    </row>
    <row r="247" spans="1:6" ht="13.5" customHeight="1" x14ac:dyDescent="0.3">
      <c r="A247" s="41"/>
      <c r="B247" s="41"/>
      <c r="C247" s="41"/>
      <c r="D247" s="39" t="s">
        <v>226</v>
      </c>
      <c r="E247" s="40" t="s">
        <v>34</v>
      </c>
      <c r="F247" s="39"/>
    </row>
    <row r="248" spans="1:6" ht="13.5" customHeight="1" x14ac:dyDescent="0.3">
      <c r="A248" s="41"/>
      <c r="B248" s="41"/>
      <c r="C248" s="41"/>
      <c r="D248" s="39" t="s">
        <v>156</v>
      </c>
      <c r="E248" s="39" t="s">
        <v>34</v>
      </c>
      <c r="F248" s="39"/>
    </row>
    <row r="249" spans="1:6" ht="13.5" customHeight="1" x14ac:dyDescent="0.3">
      <c r="A249" s="41"/>
      <c r="B249" s="41"/>
      <c r="C249" s="42"/>
      <c r="D249" s="39" t="s">
        <v>157</v>
      </c>
      <c r="E249" s="39" t="s">
        <v>34</v>
      </c>
      <c r="F249" s="39"/>
    </row>
    <row r="250" spans="1:6" ht="27.75" customHeight="1" x14ac:dyDescent="0.3">
      <c r="A250" s="41"/>
      <c r="B250" s="41"/>
      <c r="C250" s="38" t="s">
        <v>227</v>
      </c>
      <c r="D250" s="39" t="s">
        <v>228</v>
      </c>
      <c r="E250" s="39" t="s">
        <v>34</v>
      </c>
      <c r="F250" s="39"/>
    </row>
    <row r="251" spans="1:6" ht="15" customHeight="1" x14ac:dyDescent="0.3">
      <c r="A251" s="41"/>
      <c r="B251" s="41"/>
      <c r="C251" s="41"/>
      <c r="D251" s="39" t="s">
        <v>229</v>
      </c>
      <c r="E251" s="39" t="s">
        <v>55</v>
      </c>
      <c r="F251" s="39"/>
    </row>
    <row r="252" spans="1:6" ht="15" customHeight="1" x14ac:dyDescent="0.3">
      <c r="A252" s="41"/>
      <c r="B252" s="41"/>
      <c r="C252" s="41"/>
      <c r="D252" s="39" t="s">
        <v>161</v>
      </c>
      <c r="E252" s="39" t="s">
        <v>55</v>
      </c>
      <c r="F252" s="39"/>
    </row>
    <row r="253" spans="1:6" ht="15" customHeight="1" x14ac:dyDescent="0.3">
      <c r="A253" s="41"/>
      <c r="B253" s="41"/>
      <c r="C253" s="41"/>
      <c r="D253" s="39" t="s">
        <v>129</v>
      </c>
      <c r="E253" s="39" t="s">
        <v>55</v>
      </c>
      <c r="F253" s="39"/>
    </row>
    <row r="254" spans="1:6" ht="15" customHeight="1" x14ac:dyDescent="0.3">
      <c r="A254" s="41"/>
      <c r="B254" s="41"/>
      <c r="C254" s="41"/>
      <c r="D254" s="39" t="s">
        <v>184</v>
      </c>
      <c r="E254" s="39" t="s">
        <v>34</v>
      </c>
      <c r="F254" s="39"/>
    </row>
    <row r="255" spans="1:6" ht="15" customHeight="1" x14ac:dyDescent="0.3">
      <c r="A255" s="41"/>
      <c r="B255" s="41"/>
      <c r="C255" s="41"/>
      <c r="D255" s="39" t="s">
        <v>209</v>
      </c>
      <c r="E255" s="39" t="s">
        <v>34</v>
      </c>
      <c r="F255" s="39"/>
    </row>
    <row r="256" spans="1:6" ht="27.75" customHeight="1" x14ac:dyDescent="0.3">
      <c r="A256" s="41"/>
      <c r="B256" s="41"/>
      <c r="C256" s="41"/>
      <c r="D256" s="39" t="s">
        <v>210</v>
      </c>
      <c r="E256" s="39" t="s">
        <v>34</v>
      </c>
      <c r="F256" s="39"/>
    </row>
    <row r="257" spans="1:6" ht="15" customHeight="1" x14ac:dyDescent="0.3">
      <c r="A257" s="41"/>
      <c r="B257" s="41"/>
      <c r="C257" s="41"/>
      <c r="D257" s="39" t="s">
        <v>230</v>
      </c>
      <c r="E257" s="39" t="s">
        <v>34</v>
      </c>
      <c r="F257" s="39"/>
    </row>
    <row r="258" spans="1:6" ht="15" customHeight="1" x14ac:dyDescent="0.3">
      <c r="A258" s="41"/>
      <c r="B258" s="41"/>
      <c r="C258" s="41"/>
      <c r="D258" s="39" t="s">
        <v>231</v>
      </c>
      <c r="E258" s="39" t="s">
        <v>34</v>
      </c>
      <c r="F258" s="39"/>
    </row>
    <row r="259" spans="1:6" ht="15" customHeight="1" x14ac:dyDescent="0.3">
      <c r="A259" s="41"/>
      <c r="B259" s="41"/>
      <c r="C259" s="42"/>
      <c r="D259" s="39" t="s">
        <v>232</v>
      </c>
      <c r="E259" s="39" t="s">
        <v>34</v>
      </c>
      <c r="F259" s="39"/>
    </row>
    <row r="260" spans="1:6" ht="25.5" customHeight="1" x14ac:dyDescent="0.3">
      <c r="A260" s="41"/>
      <c r="B260" s="41"/>
      <c r="C260" s="38" t="s">
        <v>233</v>
      </c>
      <c r="D260" s="39" t="s">
        <v>234</v>
      </c>
      <c r="E260" s="39" t="s">
        <v>34</v>
      </c>
      <c r="F260" s="39"/>
    </row>
    <row r="261" spans="1:6" ht="25.5" customHeight="1" x14ac:dyDescent="0.3">
      <c r="A261" s="41"/>
      <c r="B261" s="41"/>
      <c r="C261" s="41"/>
      <c r="D261" s="39" t="s">
        <v>235</v>
      </c>
      <c r="E261" s="39" t="s">
        <v>34</v>
      </c>
      <c r="F261" s="39"/>
    </row>
    <row r="262" spans="1:6" ht="15" customHeight="1" x14ac:dyDescent="0.3">
      <c r="A262" s="41"/>
      <c r="B262" s="41"/>
      <c r="C262" s="41"/>
      <c r="D262" s="39" t="s">
        <v>236</v>
      </c>
      <c r="E262" s="39" t="s">
        <v>55</v>
      </c>
      <c r="F262" s="39"/>
    </row>
    <row r="263" spans="1:6" ht="15" customHeight="1" x14ac:dyDescent="0.3">
      <c r="A263" s="41"/>
      <c r="B263" s="41"/>
      <c r="C263" s="41"/>
      <c r="D263" s="39" t="s">
        <v>161</v>
      </c>
      <c r="E263" s="39" t="s">
        <v>55</v>
      </c>
      <c r="F263" s="39"/>
    </row>
    <row r="264" spans="1:6" ht="15" customHeight="1" x14ac:dyDescent="0.3">
      <c r="A264" s="41"/>
      <c r="B264" s="41"/>
      <c r="C264" s="41"/>
      <c r="D264" s="39" t="s">
        <v>171</v>
      </c>
      <c r="E264" s="39" t="s">
        <v>34</v>
      </c>
      <c r="F264" s="39"/>
    </row>
    <row r="265" spans="1:6" ht="15" customHeight="1" x14ac:dyDescent="0.3">
      <c r="A265" s="41"/>
      <c r="B265" s="41"/>
      <c r="C265" s="41"/>
      <c r="D265" s="39" t="s">
        <v>136</v>
      </c>
      <c r="E265" s="39" t="s">
        <v>34</v>
      </c>
      <c r="F265" s="39"/>
    </row>
    <row r="266" spans="1:6" ht="15" customHeight="1" x14ac:dyDescent="0.3">
      <c r="A266" s="41"/>
      <c r="B266" s="41"/>
      <c r="C266" s="41"/>
      <c r="D266" s="39" t="s">
        <v>137</v>
      </c>
      <c r="E266" s="39" t="s">
        <v>34</v>
      </c>
      <c r="F266" s="39"/>
    </row>
    <row r="267" spans="1:6" ht="27.75" customHeight="1" x14ac:dyDescent="0.3">
      <c r="A267" s="38" t="s">
        <v>237</v>
      </c>
      <c r="B267" s="38" t="s">
        <v>238</v>
      </c>
      <c r="C267" s="38" t="s">
        <v>52</v>
      </c>
      <c r="D267" s="39" t="s">
        <v>239</v>
      </c>
      <c r="E267" s="40" t="s">
        <v>34</v>
      </c>
      <c r="F267" s="39"/>
    </row>
    <row r="268" spans="1:6" ht="13.5" customHeight="1" x14ac:dyDescent="0.3">
      <c r="A268" s="41"/>
      <c r="B268" s="41"/>
      <c r="C268" s="41"/>
      <c r="D268" s="39" t="s">
        <v>240</v>
      </c>
      <c r="E268" s="40" t="s">
        <v>55</v>
      </c>
      <c r="F268" s="39"/>
    </row>
    <row r="269" spans="1:6" ht="15" customHeight="1" x14ac:dyDescent="0.3">
      <c r="A269" s="41"/>
      <c r="B269" s="41"/>
      <c r="C269" s="41"/>
      <c r="D269" s="39" t="s">
        <v>241</v>
      </c>
      <c r="E269" s="40" t="s">
        <v>55</v>
      </c>
      <c r="F269" s="39"/>
    </row>
    <row r="270" spans="1:6" ht="15" customHeight="1" x14ac:dyDescent="0.3">
      <c r="A270" s="41"/>
      <c r="B270" s="41"/>
      <c r="C270" s="42"/>
      <c r="D270" s="39" t="s">
        <v>242</v>
      </c>
      <c r="E270" s="40" t="s">
        <v>34</v>
      </c>
      <c r="F270" s="39"/>
    </row>
    <row r="271" spans="1:6" ht="15" customHeight="1" x14ac:dyDescent="0.3">
      <c r="A271" s="41"/>
      <c r="B271" s="41"/>
      <c r="C271" s="38" t="s">
        <v>58</v>
      </c>
      <c r="D271" s="39" t="s">
        <v>59</v>
      </c>
      <c r="E271" s="40" t="s">
        <v>34</v>
      </c>
      <c r="F271" s="39"/>
    </row>
    <row r="272" spans="1:6" ht="15" customHeight="1" x14ac:dyDescent="0.3">
      <c r="A272" s="41"/>
      <c r="B272" s="41"/>
      <c r="C272" s="41"/>
      <c r="D272" s="39" t="s">
        <v>60</v>
      </c>
      <c r="E272" s="40" t="s">
        <v>34</v>
      </c>
      <c r="F272" s="39"/>
    </row>
    <row r="273" spans="1:6" ht="15" customHeight="1" x14ac:dyDescent="0.3">
      <c r="A273" s="41"/>
      <c r="B273" s="41"/>
      <c r="C273" s="41"/>
      <c r="D273" s="39" t="s">
        <v>62</v>
      </c>
      <c r="E273" s="40" t="s">
        <v>34</v>
      </c>
      <c r="F273" s="39"/>
    </row>
    <row r="274" spans="1:6" ht="15" customHeight="1" x14ac:dyDescent="0.3">
      <c r="A274" s="41"/>
      <c r="B274" s="41"/>
      <c r="C274" s="41"/>
      <c r="D274" s="39" t="s">
        <v>63</v>
      </c>
      <c r="E274" s="40" t="s">
        <v>34</v>
      </c>
      <c r="F274" s="39"/>
    </row>
    <row r="275" spans="1:6" ht="15" customHeight="1" x14ac:dyDescent="0.3">
      <c r="A275" s="41"/>
      <c r="B275" s="41"/>
      <c r="C275" s="41"/>
      <c r="D275" s="39" t="s">
        <v>64</v>
      </c>
      <c r="E275" s="40" t="s">
        <v>34</v>
      </c>
      <c r="F275" s="39"/>
    </row>
    <row r="276" spans="1:6" ht="15" customHeight="1" x14ac:dyDescent="0.3">
      <c r="A276" s="41"/>
      <c r="B276" s="41"/>
      <c r="C276" s="41"/>
      <c r="D276" s="39" t="s">
        <v>65</v>
      </c>
      <c r="E276" s="40" t="s">
        <v>34</v>
      </c>
      <c r="F276" s="39"/>
    </row>
    <row r="277" spans="1:6" ht="15" customHeight="1" x14ac:dyDescent="0.3">
      <c r="A277" s="41"/>
      <c r="B277" s="41"/>
      <c r="C277" s="41"/>
      <c r="D277" s="39" t="s">
        <v>66</v>
      </c>
      <c r="E277" s="40" t="s">
        <v>34</v>
      </c>
      <c r="F277" s="39"/>
    </row>
    <row r="278" spans="1:6" ht="15" customHeight="1" x14ac:dyDescent="0.3">
      <c r="A278" s="41"/>
      <c r="B278" s="41"/>
      <c r="C278" s="42"/>
      <c r="D278" s="39" t="s">
        <v>67</v>
      </c>
      <c r="E278" s="40" t="s">
        <v>34</v>
      </c>
      <c r="F278" s="39"/>
    </row>
    <row r="279" spans="1:6" ht="15" customHeight="1" x14ac:dyDescent="0.3">
      <c r="A279" s="41"/>
      <c r="B279" s="41"/>
      <c r="C279" s="38" t="s">
        <v>68</v>
      </c>
      <c r="D279" s="39" t="s">
        <v>69</v>
      </c>
      <c r="E279" s="40" t="s">
        <v>34</v>
      </c>
      <c r="F279" s="39"/>
    </row>
    <row r="280" spans="1:6" ht="15" customHeight="1" x14ac:dyDescent="0.3">
      <c r="A280" s="41"/>
      <c r="B280" s="41"/>
      <c r="C280" s="41"/>
      <c r="D280" s="39" t="s">
        <v>70</v>
      </c>
      <c r="E280" s="40" t="s">
        <v>34</v>
      </c>
      <c r="F280" s="39"/>
    </row>
    <row r="281" spans="1:6" ht="15" customHeight="1" x14ac:dyDescent="0.3">
      <c r="A281" s="41"/>
      <c r="B281" s="41"/>
      <c r="C281" s="41"/>
      <c r="D281" s="39" t="s">
        <v>71</v>
      </c>
      <c r="E281" s="40" t="s">
        <v>34</v>
      </c>
      <c r="F281" s="39"/>
    </row>
    <row r="282" spans="1:6" ht="15" customHeight="1" x14ac:dyDescent="0.3">
      <c r="A282" s="41"/>
      <c r="B282" s="41"/>
      <c r="C282" s="41"/>
      <c r="D282" s="39" t="s">
        <v>72</v>
      </c>
      <c r="E282" s="40" t="s">
        <v>34</v>
      </c>
      <c r="F282" s="39"/>
    </row>
    <row r="283" spans="1:6" ht="15" customHeight="1" x14ac:dyDescent="0.3">
      <c r="A283" s="41"/>
      <c r="B283" s="41"/>
      <c r="C283" s="42"/>
      <c r="D283" s="39" t="s">
        <v>73</v>
      </c>
      <c r="E283" s="40" t="s">
        <v>34</v>
      </c>
      <c r="F283" s="39"/>
    </row>
    <row r="284" spans="1:6" ht="15" customHeight="1" x14ac:dyDescent="0.3">
      <c r="A284" s="41"/>
      <c r="B284" s="41"/>
      <c r="C284" s="38" t="s">
        <v>74</v>
      </c>
      <c r="D284" s="39" t="s">
        <v>243</v>
      </c>
      <c r="E284" s="40" t="s">
        <v>34</v>
      </c>
      <c r="F284" s="39"/>
    </row>
    <row r="285" spans="1:6" ht="15" customHeight="1" x14ac:dyDescent="0.3">
      <c r="A285" s="41"/>
      <c r="B285" s="41"/>
      <c r="C285" s="41"/>
      <c r="D285" s="39" t="s">
        <v>149</v>
      </c>
      <c r="E285" s="40" t="s">
        <v>34</v>
      </c>
      <c r="F285" s="39"/>
    </row>
    <row r="286" spans="1:6" ht="15" customHeight="1" x14ac:dyDescent="0.3">
      <c r="A286" s="41"/>
      <c r="B286" s="41"/>
      <c r="C286" s="41"/>
      <c r="D286" s="39" t="s">
        <v>244</v>
      </c>
      <c r="E286" s="40" t="s">
        <v>34</v>
      </c>
      <c r="F286" s="39"/>
    </row>
    <row r="287" spans="1:6" ht="15" customHeight="1" x14ac:dyDescent="0.3">
      <c r="A287" s="41"/>
      <c r="B287" s="41"/>
      <c r="C287" s="42"/>
      <c r="D287" s="39" t="s">
        <v>78</v>
      </c>
      <c r="E287" s="40" t="s">
        <v>34</v>
      </c>
      <c r="F287" s="39"/>
    </row>
    <row r="288" spans="1:6" ht="15" customHeight="1" x14ac:dyDescent="0.3">
      <c r="A288" s="41"/>
      <c r="B288" s="41"/>
      <c r="C288" s="38" t="s">
        <v>245</v>
      </c>
      <c r="D288" s="39" t="s">
        <v>246</v>
      </c>
      <c r="E288" s="40" t="s">
        <v>34</v>
      </c>
      <c r="F288" s="39"/>
    </row>
    <row r="289" spans="1:6" ht="15" customHeight="1" x14ac:dyDescent="0.3">
      <c r="A289" s="41"/>
      <c r="B289" s="41"/>
      <c r="C289" s="41"/>
      <c r="D289" s="39" t="s">
        <v>247</v>
      </c>
      <c r="E289" s="40" t="s">
        <v>34</v>
      </c>
      <c r="F289" s="39"/>
    </row>
    <row r="290" spans="1:6" ht="15" customHeight="1" x14ac:dyDescent="0.3">
      <c r="A290" s="41"/>
      <c r="B290" s="41"/>
      <c r="C290" s="42"/>
      <c r="D290" s="39" t="s">
        <v>248</v>
      </c>
      <c r="E290" s="40" t="s">
        <v>34</v>
      </c>
      <c r="F290" s="39"/>
    </row>
    <row r="291" spans="1:6" ht="15" customHeight="1" x14ac:dyDescent="0.3">
      <c r="A291" s="41"/>
      <c r="B291" s="41"/>
      <c r="C291" s="38" t="s">
        <v>249</v>
      </c>
      <c r="D291" s="39" t="s">
        <v>250</v>
      </c>
      <c r="E291" s="40" t="s">
        <v>34</v>
      </c>
      <c r="F291" s="39"/>
    </row>
    <row r="292" spans="1:6" ht="15" customHeight="1" x14ac:dyDescent="0.3">
      <c r="A292" s="41"/>
      <c r="B292" s="42"/>
      <c r="C292" s="42"/>
      <c r="D292" s="39" t="s">
        <v>251</v>
      </c>
      <c r="E292" s="40" t="s">
        <v>34</v>
      </c>
      <c r="F292" s="39"/>
    </row>
    <row r="293" spans="1:6" ht="27.75" customHeight="1" x14ac:dyDescent="0.3">
      <c r="A293" s="41"/>
      <c r="B293" s="38" t="s">
        <v>252</v>
      </c>
      <c r="C293" s="38" t="s">
        <v>52</v>
      </c>
      <c r="D293" s="39" t="s">
        <v>253</v>
      </c>
      <c r="E293" s="39" t="s">
        <v>34</v>
      </c>
      <c r="F293" s="39"/>
    </row>
    <row r="294" spans="1:6" ht="13.5" customHeight="1" x14ac:dyDescent="0.3">
      <c r="A294" s="41"/>
      <c r="B294" s="41"/>
      <c r="C294" s="41"/>
      <c r="D294" s="39" t="s">
        <v>254</v>
      </c>
      <c r="E294" s="39" t="s">
        <v>55</v>
      </c>
      <c r="F294" s="39"/>
    </row>
    <row r="295" spans="1:6" ht="15" customHeight="1" x14ac:dyDescent="0.3">
      <c r="A295" s="41"/>
      <c r="B295" s="41"/>
      <c r="C295" s="41"/>
      <c r="D295" s="39" t="s">
        <v>255</v>
      </c>
      <c r="E295" s="39" t="s">
        <v>55</v>
      </c>
      <c r="F295" s="39"/>
    </row>
    <row r="296" spans="1:6" ht="15" customHeight="1" x14ac:dyDescent="0.3">
      <c r="A296" s="41"/>
      <c r="B296" s="41"/>
      <c r="C296" s="41"/>
      <c r="D296" s="39" t="s">
        <v>256</v>
      </c>
      <c r="E296" s="39" t="s">
        <v>55</v>
      </c>
      <c r="F296" s="39"/>
    </row>
    <row r="297" spans="1:6" ht="15" customHeight="1" x14ac:dyDescent="0.3">
      <c r="A297" s="41"/>
      <c r="B297" s="41"/>
      <c r="C297" s="42"/>
      <c r="D297" s="39" t="s">
        <v>257</v>
      </c>
      <c r="E297" s="39" t="s">
        <v>55</v>
      </c>
      <c r="F297" s="39"/>
    </row>
    <row r="298" spans="1:6" ht="15" customHeight="1" x14ac:dyDescent="0.3">
      <c r="A298" s="41"/>
      <c r="B298" s="41"/>
      <c r="C298" s="38" t="s">
        <v>88</v>
      </c>
      <c r="D298" s="39" t="s">
        <v>258</v>
      </c>
      <c r="E298" s="39" t="s">
        <v>34</v>
      </c>
      <c r="F298" s="38" t="s">
        <v>259</v>
      </c>
    </row>
    <row r="299" spans="1:6" ht="15" customHeight="1" x14ac:dyDescent="0.3">
      <c r="A299" s="41"/>
      <c r="B299" s="41"/>
      <c r="C299" s="41"/>
      <c r="D299" s="39" t="s">
        <v>260</v>
      </c>
      <c r="E299" s="39" t="s">
        <v>34</v>
      </c>
      <c r="F299" s="41"/>
    </row>
    <row r="300" spans="1:6" ht="15" customHeight="1" x14ac:dyDescent="0.3">
      <c r="A300" s="41"/>
      <c r="B300" s="41"/>
      <c r="C300" s="41"/>
      <c r="D300" s="39" t="s">
        <v>261</v>
      </c>
      <c r="E300" s="39" t="s">
        <v>34</v>
      </c>
      <c r="F300" s="41"/>
    </row>
    <row r="301" spans="1:6" ht="15" customHeight="1" x14ac:dyDescent="0.3">
      <c r="A301" s="41"/>
      <c r="B301" s="41"/>
      <c r="C301" s="41"/>
      <c r="D301" s="39" t="s">
        <v>262</v>
      </c>
      <c r="E301" s="39" t="s">
        <v>34</v>
      </c>
      <c r="F301" s="41"/>
    </row>
    <row r="302" spans="1:6" ht="15" customHeight="1" x14ac:dyDescent="0.3">
      <c r="A302" s="41"/>
      <c r="B302" s="41"/>
      <c r="C302" s="41"/>
      <c r="D302" s="39" t="s">
        <v>98</v>
      </c>
      <c r="E302" s="39" t="s">
        <v>34</v>
      </c>
      <c r="F302" s="41"/>
    </row>
    <row r="303" spans="1:6" ht="15" customHeight="1" x14ac:dyDescent="0.3">
      <c r="A303" s="41"/>
      <c r="B303" s="41"/>
      <c r="C303" s="42"/>
      <c r="D303" s="39" t="s">
        <v>263</v>
      </c>
      <c r="E303" s="39" t="s">
        <v>34</v>
      </c>
      <c r="F303" s="42"/>
    </row>
    <row r="304" spans="1:6" ht="13.5" customHeight="1" x14ac:dyDescent="0.3">
      <c r="A304" s="41"/>
      <c r="B304" s="41"/>
      <c r="C304" s="40" t="s">
        <v>95</v>
      </c>
      <c r="D304" s="39" t="s">
        <v>258</v>
      </c>
      <c r="E304" s="39" t="s">
        <v>34</v>
      </c>
      <c r="F304" s="39"/>
    </row>
    <row r="305" spans="1:6" ht="15" customHeight="1" x14ac:dyDescent="0.3">
      <c r="A305" s="41"/>
      <c r="B305" s="41"/>
      <c r="C305" s="38" t="s">
        <v>98</v>
      </c>
      <c r="D305" s="39" t="s">
        <v>97</v>
      </c>
      <c r="E305" s="39" t="s">
        <v>34</v>
      </c>
      <c r="F305" s="39"/>
    </row>
    <row r="306" spans="1:6" ht="15" customHeight="1" x14ac:dyDescent="0.3">
      <c r="A306" s="41"/>
      <c r="B306" s="41"/>
      <c r="C306" s="42"/>
      <c r="D306" s="39" t="s">
        <v>264</v>
      </c>
      <c r="E306" s="39" t="s">
        <v>34</v>
      </c>
      <c r="F306" s="39"/>
    </row>
    <row r="307" spans="1:6" ht="27.75" customHeight="1" x14ac:dyDescent="0.3">
      <c r="A307" s="41"/>
      <c r="B307" s="41"/>
      <c r="C307" s="38" t="s">
        <v>265</v>
      </c>
      <c r="D307" s="44" t="s">
        <v>266</v>
      </c>
      <c r="E307" s="39" t="s">
        <v>34</v>
      </c>
      <c r="F307" s="39"/>
    </row>
    <row r="308" spans="1:6" ht="27.75" customHeight="1" x14ac:dyDescent="0.3">
      <c r="A308" s="41"/>
      <c r="B308" s="41"/>
      <c r="C308" s="41"/>
      <c r="D308" s="44" t="s">
        <v>267</v>
      </c>
      <c r="E308" s="39" t="s">
        <v>34</v>
      </c>
      <c r="F308" s="39"/>
    </row>
    <row r="309" spans="1:6" ht="27.75" customHeight="1" x14ac:dyDescent="0.3">
      <c r="A309" s="41"/>
      <c r="B309" s="41"/>
      <c r="C309" s="42"/>
      <c r="D309" s="39" t="s">
        <v>268</v>
      </c>
      <c r="E309" s="39" t="s">
        <v>34</v>
      </c>
      <c r="F309" s="39"/>
    </row>
    <row r="310" spans="1:6" ht="27.75" customHeight="1" x14ac:dyDescent="0.3">
      <c r="A310" s="41"/>
      <c r="B310" s="41"/>
      <c r="C310" s="38" t="s">
        <v>269</v>
      </c>
      <c r="D310" s="44" t="s">
        <v>270</v>
      </c>
      <c r="E310" s="39" t="s">
        <v>34</v>
      </c>
      <c r="F310" s="39"/>
    </row>
    <row r="311" spans="1:6" ht="27.75" customHeight="1" x14ac:dyDescent="0.3">
      <c r="A311" s="41"/>
      <c r="B311" s="41"/>
      <c r="C311" s="41"/>
      <c r="D311" s="44" t="s">
        <v>267</v>
      </c>
      <c r="E311" s="39" t="s">
        <v>34</v>
      </c>
      <c r="F311" s="39"/>
    </row>
    <row r="312" spans="1:6" ht="27.75" customHeight="1" x14ac:dyDescent="0.3">
      <c r="A312" s="41"/>
      <c r="B312" s="41"/>
      <c r="C312" s="42"/>
      <c r="D312" s="39" t="s">
        <v>271</v>
      </c>
      <c r="E312" s="39" t="s">
        <v>34</v>
      </c>
      <c r="F312" s="39"/>
    </row>
    <row r="313" spans="1:6" ht="27.75" customHeight="1" x14ac:dyDescent="0.3">
      <c r="A313" s="41"/>
      <c r="B313" s="41"/>
      <c r="C313" s="38" t="s">
        <v>272</v>
      </c>
      <c r="D313" s="39" t="s">
        <v>273</v>
      </c>
      <c r="E313" s="39" t="s">
        <v>34</v>
      </c>
      <c r="F313" s="39"/>
    </row>
    <row r="314" spans="1:6" ht="15" customHeight="1" x14ac:dyDescent="0.3">
      <c r="A314" s="41"/>
      <c r="B314" s="41"/>
      <c r="C314" s="41"/>
      <c r="D314" s="39" t="s">
        <v>274</v>
      </c>
      <c r="E314" s="39" t="s">
        <v>34</v>
      </c>
      <c r="F314" s="39"/>
    </row>
    <row r="315" spans="1:6" ht="15" customHeight="1" x14ac:dyDescent="0.3">
      <c r="A315" s="41"/>
      <c r="B315" s="41"/>
      <c r="C315" s="41"/>
      <c r="D315" s="39" t="s">
        <v>275</v>
      </c>
      <c r="E315" s="39" t="s">
        <v>34</v>
      </c>
      <c r="F315" s="39"/>
    </row>
    <row r="316" spans="1:6" ht="15" customHeight="1" x14ac:dyDescent="0.3">
      <c r="A316" s="41"/>
      <c r="B316" s="41"/>
      <c r="C316" s="42"/>
      <c r="D316" s="39" t="s">
        <v>276</v>
      </c>
      <c r="E316" s="39" t="s">
        <v>34</v>
      </c>
      <c r="F316" s="39"/>
    </row>
    <row r="317" spans="1:6" ht="15" customHeight="1" x14ac:dyDescent="0.3">
      <c r="A317" s="41"/>
      <c r="B317" s="41"/>
      <c r="C317" s="40" t="s">
        <v>261</v>
      </c>
      <c r="D317" s="39" t="s">
        <v>264</v>
      </c>
      <c r="E317" s="39" t="s">
        <v>34</v>
      </c>
      <c r="F317" s="39"/>
    </row>
    <row r="318" spans="1:6" ht="15" customHeight="1" x14ac:dyDescent="0.3">
      <c r="A318" s="41"/>
      <c r="B318" s="41"/>
      <c r="C318" s="40" t="s">
        <v>263</v>
      </c>
      <c r="D318" s="39" t="s">
        <v>264</v>
      </c>
      <c r="E318" s="39" t="s">
        <v>34</v>
      </c>
      <c r="F318" s="39"/>
    </row>
    <row r="319" spans="1:6" ht="15" customHeight="1" x14ac:dyDescent="0.3">
      <c r="A319" s="41"/>
      <c r="B319" s="41"/>
      <c r="C319" s="38" t="s">
        <v>277</v>
      </c>
      <c r="D319" s="39" t="s">
        <v>278</v>
      </c>
      <c r="E319" s="39" t="s">
        <v>34</v>
      </c>
      <c r="F319" s="39"/>
    </row>
    <row r="320" spans="1:6" ht="15" customHeight="1" x14ac:dyDescent="0.3">
      <c r="A320" s="41"/>
      <c r="B320" s="41"/>
      <c r="C320" s="41"/>
      <c r="D320" s="39" t="s">
        <v>279</v>
      </c>
      <c r="E320" s="39" t="s">
        <v>55</v>
      </c>
      <c r="F320" s="39"/>
    </row>
    <row r="321" spans="1:6" ht="15" customHeight="1" x14ac:dyDescent="0.3">
      <c r="A321" s="41"/>
      <c r="B321" s="41"/>
      <c r="C321" s="41"/>
      <c r="D321" s="39" t="s">
        <v>280</v>
      </c>
      <c r="E321" s="39" t="s">
        <v>34</v>
      </c>
      <c r="F321" s="39"/>
    </row>
    <row r="322" spans="1:6" ht="15" customHeight="1" x14ac:dyDescent="0.3">
      <c r="A322" s="41"/>
      <c r="B322" s="41"/>
      <c r="C322" s="41"/>
      <c r="D322" s="39" t="s">
        <v>281</v>
      </c>
      <c r="E322" s="39" t="s">
        <v>34</v>
      </c>
      <c r="F322" s="39"/>
    </row>
    <row r="323" spans="1:6" ht="15" customHeight="1" x14ac:dyDescent="0.3">
      <c r="A323" s="41"/>
      <c r="B323" s="41"/>
      <c r="C323" s="42"/>
      <c r="D323" s="39" t="s">
        <v>282</v>
      </c>
      <c r="E323" s="39" t="s">
        <v>34</v>
      </c>
      <c r="F323" s="39"/>
    </row>
    <row r="324" spans="1:6" ht="15" customHeight="1" x14ac:dyDescent="0.3">
      <c r="A324" s="41"/>
      <c r="B324" s="41"/>
      <c r="C324" s="38" t="s">
        <v>283</v>
      </c>
      <c r="D324" s="39" t="s">
        <v>284</v>
      </c>
      <c r="E324" s="39" t="s">
        <v>34</v>
      </c>
      <c r="F324" s="39"/>
    </row>
    <row r="325" spans="1:6" ht="15" customHeight="1" x14ac:dyDescent="0.3">
      <c r="A325" s="41"/>
      <c r="B325" s="41"/>
      <c r="C325" s="41"/>
      <c r="D325" s="39" t="s">
        <v>285</v>
      </c>
      <c r="E325" s="39" t="s">
        <v>55</v>
      </c>
      <c r="F325" s="39"/>
    </row>
    <row r="326" spans="1:6" ht="15" customHeight="1" x14ac:dyDescent="0.3">
      <c r="A326" s="41"/>
      <c r="B326" s="41"/>
      <c r="C326" s="41"/>
      <c r="D326" s="39" t="s">
        <v>286</v>
      </c>
      <c r="E326" s="39" t="s">
        <v>34</v>
      </c>
      <c r="F326" s="39"/>
    </row>
    <row r="327" spans="1:6" ht="15" customHeight="1" x14ac:dyDescent="0.3">
      <c r="A327" s="41"/>
      <c r="B327" s="41"/>
      <c r="C327" s="41"/>
      <c r="D327" s="39" t="s">
        <v>287</v>
      </c>
      <c r="E327" s="39" t="s">
        <v>34</v>
      </c>
      <c r="F327" s="39"/>
    </row>
    <row r="328" spans="1:6" ht="15" customHeight="1" x14ac:dyDescent="0.3">
      <c r="A328" s="41"/>
      <c r="B328" s="41"/>
      <c r="C328" s="41"/>
      <c r="D328" s="39" t="s">
        <v>288</v>
      </c>
      <c r="E328" s="39" t="s">
        <v>34</v>
      </c>
      <c r="F328" s="39"/>
    </row>
    <row r="329" spans="1:6" ht="27.75" customHeight="1" x14ac:dyDescent="0.3">
      <c r="A329" s="41"/>
      <c r="B329" s="41"/>
      <c r="C329" s="41"/>
      <c r="D329" s="39" t="s">
        <v>289</v>
      </c>
      <c r="E329" s="39" t="s">
        <v>34</v>
      </c>
      <c r="F329" s="39"/>
    </row>
    <row r="330" spans="1:6" ht="42" customHeight="1" x14ac:dyDescent="0.3">
      <c r="A330" s="41"/>
      <c r="B330" s="41"/>
      <c r="C330" s="42"/>
      <c r="D330" s="39" t="s">
        <v>290</v>
      </c>
      <c r="E330" s="39" t="s">
        <v>34</v>
      </c>
      <c r="F330" s="39"/>
    </row>
    <row r="331" spans="1:6" ht="15" customHeight="1" x14ac:dyDescent="0.3">
      <c r="A331" s="41"/>
      <c r="B331" s="41"/>
      <c r="C331" s="38" t="s">
        <v>108</v>
      </c>
      <c r="D331" s="39" t="s">
        <v>256</v>
      </c>
      <c r="E331" s="39" t="s">
        <v>34</v>
      </c>
      <c r="F331" s="39"/>
    </row>
    <row r="332" spans="1:6" ht="15" customHeight="1" x14ac:dyDescent="0.3">
      <c r="A332" s="41"/>
      <c r="B332" s="41"/>
      <c r="C332" s="42"/>
      <c r="D332" s="39" t="s">
        <v>109</v>
      </c>
      <c r="E332" s="39" t="s">
        <v>34</v>
      </c>
      <c r="F332" s="39"/>
    </row>
    <row r="333" spans="1:6" ht="15" customHeight="1" x14ac:dyDescent="0.3">
      <c r="A333" s="41"/>
      <c r="B333" s="41"/>
      <c r="C333" s="38" t="s">
        <v>110</v>
      </c>
      <c r="D333" s="39" t="s">
        <v>257</v>
      </c>
      <c r="E333" s="39" t="s">
        <v>34</v>
      </c>
      <c r="F333" s="39"/>
    </row>
    <row r="334" spans="1:6" ht="15" customHeight="1" x14ac:dyDescent="0.3">
      <c r="A334" s="41"/>
      <c r="B334" s="41"/>
      <c r="C334" s="41"/>
      <c r="D334" s="39" t="s">
        <v>291</v>
      </c>
      <c r="E334" s="39" t="s">
        <v>34</v>
      </c>
      <c r="F334" s="39"/>
    </row>
    <row r="335" spans="1:6" ht="15" customHeight="1" x14ac:dyDescent="0.3">
      <c r="A335" s="41"/>
      <c r="B335" s="41"/>
      <c r="C335" s="41"/>
      <c r="D335" s="39" t="s">
        <v>292</v>
      </c>
      <c r="E335" s="39" t="s">
        <v>34</v>
      </c>
      <c r="F335" s="39"/>
    </row>
    <row r="336" spans="1:6" ht="15" customHeight="1" x14ac:dyDescent="0.3">
      <c r="A336" s="41"/>
      <c r="B336" s="41"/>
      <c r="C336" s="41"/>
      <c r="D336" s="39" t="s">
        <v>293</v>
      </c>
      <c r="E336" s="39" t="s">
        <v>34</v>
      </c>
      <c r="F336" s="39"/>
    </row>
    <row r="337" spans="1:6" ht="15" customHeight="1" x14ac:dyDescent="0.3">
      <c r="A337" s="41"/>
      <c r="B337" s="41"/>
      <c r="C337" s="42"/>
      <c r="D337" s="39" t="s">
        <v>294</v>
      </c>
      <c r="E337" s="39" t="s">
        <v>34</v>
      </c>
      <c r="F337" s="39"/>
    </row>
    <row r="338" spans="1:6" ht="15" customHeight="1" x14ac:dyDescent="0.3">
      <c r="A338" s="41"/>
      <c r="B338" s="41"/>
      <c r="C338" s="38" t="s">
        <v>295</v>
      </c>
      <c r="D338" s="39" t="s">
        <v>296</v>
      </c>
      <c r="E338" s="39" t="s">
        <v>34</v>
      </c>
      <c r="F338" s="39"/>
    </row>
    <row r="339" spans="1:6" ht="15" customHeight="1" x14ac:dyDescent="0.3">
      <c r="A339" s="41"/>
      <c r="B339" s="41"/>
      <c r="C339" s="41"/>
      <c r="D339" s="39" t="s">
        <v>297</v>
      </c>
      <c r="E339" s="39" t="s">
        <v>34</v>
      </c>
      <c r="F339" s="39"/>
    </row>
    <row r="340" spans="1:6" ht="15" customHeight="1" x14ac:dyDescent="0.3">
      <c r="A340" s="41"/>
      <c r="B340" s="42"/>
      <c r="C340" s="42"/>
      <c r="D340" s="39" t="s">
        <v>298</v>
      </c>
      <c r="E340" s="39" t="s">
        <v>34</v>
      </c>
      <c r="F340" s="39"/>
    </row>
    <row r="341" spans="1:6" ht="15" customHeight="1" x14ac:dyDescent="0.3">
      <c r="A341" s="41"/>
      <c r="B341" s="38" t="s">
        <v>299</v>
      </c>
      <c r="C341" s="38" t="s">
        <v>52</v>
      </c>
      <c r="D341" s="39" t="s">
        <v>300</v>
      </c>
      <c r="E341" s="39" t="s">
        <v>34</v>
      </c>
      <c r="F341" s="39"/>
    </row>
    <row r="342" spans="1:6" ht="15" customHeight="1" x14ac:dyDescent="0.3">
      <c r="A342" s="41"/>
      <c r="B342" s="41"/>
      <c r="C342" s="41"/>
      <c r="D342" s="39" t="s">
        <v>301</v>
      </c>
      <c r="E342" s="39" t="s">
        <v>34</v>
      </c>
      <c r="F342" s="39"/>
    </row>
    <row r="343" spans="1:6" ht="15" customHeight="1" x14ac:dyDescent="0.3">
      <c r="A343" s="41"/>
      <c r="B343" s="41"/>
      <c r="C343" s="41"/>
      <c r="D343" s="39" t="s">
        <v>254</v>
      </c>
      <c r="E343" s="39" t="s">
        <v>55</v>
      </c>
      <c r="F343" s="39" t="s">
        <v>121</v>
      </c>
    </row>
    <row r="344" spans="1:6" ht="15" customHeight="1" x14ac:dyDescent="0.3">
      <c r="A344" s="41"/>
      <c r="B344" s="41"/>
      <c r="C344" s="41"/>
      <c r="D344" s="39" t="s">
        <v>122</v>
      </c>
      <c r="E344" s="39" t="s">
        <v>55</v>
      </c>
      <c r="F344" s="39"/>
    </row>
    <row r="345" spans="1:6" ht="15" customHeight="1" x14ac:dyDescent="0.3">
      <c r="A345" s="41"/>
      <c r="B345" s="41"/>
      <c r="C345" s="41"/>
      <c r="D345" s="39" t="s">
        <v>123</v>
      </c>
      <c r="E345" s="39" t="s">
        <v>55</v>
      </c>
      <c r="F345" s="39"/>
    </row>
    <row r="346" spans="1:6" ht="15" customHeight="1" x14ac:dyDescent="0.3">
      <c r="A346" s="41"/>
      <c r="B346" s="41"/>
      <c r="C346" s="41"/>
      <c r="D346" s="39" t="s">
        <v>124</v>
      </c>
      <c r="E346" s="39" t="s">
        <v>55</v>
      </c>
      <c r="F346" s="39"/>
    </row>
    <row r="347" spans="1:6" ht="15" customHeight="1" x14ac:dyDescent="0.3">
      <c r="A347" s="41"/>
      <c r="B347" s="41"/>
      <c r="C347" s="41"/>
      <c r="D347" s="39" t="s">
        <v>302</v>
      </c>
      <c r="E347" s="39" t="s">
        <v>55</v>
      </c>
      <c r="F347" s="39"/>
    </row>
    <row r="348" spans="1:6" ht="15" customHeight="1" x14ac:dyDescent="0.3">
      <c r="A348" s="41"/>
      <c r="B348" s="41"/>
      <c r="C348" s="41"/>
      <c r="D348" s="39" t="s">
        <v>303</v>
      </c>
      <c r="E348" s="39" t="s">
        <v>55</v>
      </c>
      <c r="F348" s="39"/>
    </row>
    <row r="349" spans="1:6" ht="15" customHeight="1" x14ac:dyDescent="0.3">
      <c r="A349" s="41"/>
      <c r="B349" s="41"/>
      <c r="C349" s="42"/>
      <c r="D349" s="39" t="s">
        <v>304</v>
      </c>
      <c r="E349" s="39" t="s">
        <v>55</v>
      </c>
      <c r="F349" s="39"/>
    </row>
    <row r="350" spans="1:6" ht="15" customHeight="1" x14ac:dyDescent="0.3">
      <c r="A350" s="41"/>
      <c r="B350" s="41"/>
      <c r="C350" s="38" t="s">
        <v>305</v>
      </c>
      <c r="D350" s="39" t="s">
        <v>306</v>
      </c>
      <c r="E350" s="39" t="s">
        <v>55</v>
      </c>
      <c r="F350" s="39"/>
    </row>
    <row r="351" spans="1:6" ht="15" customHeight="1" x14ac:dyDescent="0.3">
      <c r="A351" s="41"/>
      <c r="B351" s="41"/>
      <c r="C351" s="41"/>
      <c r="D351" s="39" t="s">
        <v>69</v>
      </c>
      <c r="E351" s="40" t="s">
        <v>34</v>
      </c>
      <c r="F351" s="39"/>
    </row>
    <row r="352" spans="1:6" ht="15" customHeight="1" x14ac:dyDescent="0.3">
      <c r="A352" s="41"/>
      <c r="B352" s="41"/>
      <c r="C352" s="41"/>
      <c r="D352" s="39" t="s">
        <v>70</v>
      </c>
      <c r="E352" s="40" t="s">
        <v>34</v>
      </c>
      <c r="F352" s="39"/>
    </row>
    <row r="353" spans="1:6" ht="15" customHeight="1" x14ac:dyDescent="0.3">
      <c r="A353" s="41"/>
      <c r="B353" s="41"/>
      <c r="C353" s="41"/>
      <c r="D353" s="39" t="s">
        <v>71</v>
      </c>
      <c r="E353" s="40" t="s">
        <v>34</v>
      </c>
      <c r="F353" s="39"/>
    </row>
    <row r="354" spans="1:6" ht="15" customHeight="1" x14ac:dyDescent="0.3">
      <c r="A354" s="41"/>
      <c r="B354" s="41"/>
      <c r="C354" s="41"/>
      <c r="D354" s="39" t="s">
        <v>72</v>
      </c>
      <c r="E354" s="40" t="s">
        <v>34</v>
      </c>
      <c r="F354" s="39"/>
    </row>
    <row r="355" spans="1:6" ht="15" customHeight="1" x14ac:dyDescent="0.3">
      <c r="A355" s="41"/>
      <c r="B355" s="41"/>
      <c r="C355" s="41"/>
      <c r="D355" s="39" t="s">
        <v>73</v>
      </c>
      <c r="E355" s="40" t="s">
        <v>34</v>
      </c>
      <c r="F355" s="39"/>
    </row>
    <row r="356" spans="1:6" ht="15" customHeight="1" x14ac:dyDescent="0.3">
      <c r="A356" s="41"/>
      <c r="B356" s="41"/>
      <c r="C356" s="41"/>
      <c r="D356" s="39" t="s">
        <v>75</v>
      </c>
      <c r="E356" s="40" t="s">
        <v>34</v>
      </c>
      <c r="F356" s="39"/>
    </row>
    <row r="357" spans="1:6" ht="15" customHeight="1" x14ac:dyDescent="0.3">
      <c r="A357" s="41"/>
      <c r="B357" s="41"/>
      <c r="C357" s="41"/>
      <c r="D357" s="39" t="s">
        <v>149</v>
      </c>
      <c r="E357" s="40" t="s">
        <v>34</v>
      </c>
      <c r="F357" s="39"/>
    </row>
    <row r="358" spans="1:6" ht="15" customHeight="1" x14ac:dyDescent="0.3">
      <c r="A358" s="41"/>
      <c r="B358" s="41"/>
      <c r="C358" s="41"/>
      <c r="D358" s="39" t="s">
        <v>307</v>
      </c>
      <c r="E358" s="40" t="s">
        <v>34</v>
      </c>
      <c r="F358" s="39"/>
    </row>
    <row r="359" spans="1:6" ht="15" customHeight="1" x14ac:dyDescent="0.3">
      <c r="A359" s="41"/>
      <c r="B359" s="41"/>
      <c r="C359" s="41"/>
      <c r="D359" s="39" t="s">
        <v>308</v>
      </c>
      <c r="E359" s="39" t="s">
        <v>34</v>
      </c>
      <c r="F359" s="39"/>
    </row>
    <row r="360" spans="1:6" ht="15" customHeight="1" x14ac:dyDescent="0.3">
      <c r="A360" s="41"/>
      <c r="B360" s="41"/>
      <c r="C360" s="41"/>
      <c r="D360" s="39" t="s">
        <v>309</v>
      </c>
      <c r="E360" s="39" t="s">
        <v>34</v>
      </c>
      <c r="F360" s="39"/>
    </row>
    <row r="361" spans="1:6" ht="15" customHeight="1" x14ac:dyDescent="0.3">
      <c r="A361" s="41"/>
      <c r="B361" s="41"/>
      <c r="C361" s="42"/>
      <c r="D361" s="39" t="s">
        <v>310</v>
      </c>
      <c r="E361" s="39" t="s">
        <v>34</v>
      </c>
      <c r="F361" s="39"/>
    </row>
    <row r="362" spans="1:6" ht="13.5" customHeight="1" x14ac:dyDescent="0.3">
      <c r="A362" s="41"/>
      <c r="B362" s="41"/>
      <c r="C362" s="38" t="s">
        <v>311</v>
      </c>
      <c r="D362" s="39" t="s">
        <v>312</v>
      </c>
      <c r="E362" s="39" t="s">
        <v>34</v>
      </c>
      <c r="F362" s="39"/>
    </row>
    <row r="363" spans="1:6" ht="13.5" customHeight="1" x14ac:dyDescent="0.3">
      <c r="A363" s="41"/>
      <c r="B363" s="41"/>
      <c r="C363" s="41"/>
      <c r="D363" s="39" t="s">
        <v>146</v>
      </c>
      <c r="E363" s="39" t="s">
        <v>34</v>
      </c>
      <c r="F363" s="38" t="s">
        <v>313</v>
      </c>
    </row>
    <row r="364" spans="1:6" ht="15" customHeight="1" x14ac:dyDescent="0.3">
      <c r="A364" s="41"/>
      <c r="B364" s="41"/>
      <c r="C364" s="41"/>
      <c r="D364" s="39" t="s">
        <v>314</v>
      </c>
      <c r="E364" s="40" t="s">
        <v>34</v>
      </c>
      <c r="F364" s="41"/>
    </row>
    <row r="365" spans="1:6" ht="15" customHeight="1" x14ac:dyDescent="0.3">
      <c r="A365" s="41"/>
      <c r="B365" s="41"/>
      <c r="C365" s="41"/>
      <c r="D365" s="39" t="s">
        <v>315</v>
      </c>
      <c r="E365" s="40" t="s">
        <v>34</v>
      </c>
      <c r="F365" s="41"/>
    </row>
    <row r="366" spans="1:6" ht="15" customHeight="1" x14ac:dyDescent="0.3">
      <c r="A366" s="41"/>
      <c r="B366" s="41"/>
      <c r="C366" s="41"/>
      <c r="D366" s="39" t="s">
        <v>316</v>
      </c>
      <c r="E366" s="40" t="s">
        <v>34</v>
      </c>
      <c r="F366" s="41"/>
    </row>
    <row r="367" spans="1:6" ht="15" customHeight="1" x14ac:dyDescent="0.3">
      <c r="A367" s="41"/>
      <c r="B367" s="41"/>
      <c r="C367" s="41"/>
      <c r="D367" s="39" t="s">
        <v>317</v>
      </c>
      <c r="E367" s="40" t="s">
        <v>34</v>
      </c>
      <c r="F367" s="42"/>
    </row>
    <row r="368" spans="1:6" ht="15" customHeight="1" x14ac:dyDescent="0.3">
      <c r="A368" s="41"/>
      <c r="B368" s="41"/>
      <c r="C368" s="41"/>
      <c r="D368" s="39" t="s">
        <v>318</v>
      </c>
      <c r="E368" s="39" t="s">
        <v>55</v>
      </c>
      <c r="F368" s="39"/>
    </row>
    <row r="369" spans="1:6" ht="15" customHeight="1" x14ac:dyDescent="0.3">
      <c r="A369" s="41"/>
      <c r="B369" s="41"/>
      <c r="C369" s="41"/>
      <c r="D369" s="39" t="s">
        <v>319</v>
      </c>
      <c r="E369" s="39" t="s">
        <v>34</v>
      </c>
      <c r="F369" s="39"/>
    </row>
    <row r="370" spans="1:6" ht="15" customHeight="1" x14ac:dyDescent="0.3">
      <c r="A370" s="41"/>
      <c r="B370" s="41"/>
      <c r="C370" s="42"/>
      <c r="D370" s="39" t="s">
        <v>320</v>
      </c>
      <c r="E370" s="39" t="s">
        <v>34</v>
      </c>
      <c r="F370" s="39"/>
    </row>
    <row r="371" spans="1:6" ht="15" customHeight="1" x14ac:dyDescent="0.3">
      <c r="A371" s="41"/>
      <c r="B371" s="41"/>
      <c r="C371" s="38" t="s">
        <v>321</v>
      </c>
      <c r="D371" s="39" t="s">
        <v>135</v>
      </c>
      <c r="E371" s="39" t="s">
        <v>34</v>
      </c>
      <c r="F371" s="39"/>
    </row>
    <row r="372" spans="1:6" ht="15" customHeight="1" x14ac:dyDescent="0.3">
      <c r="A372" s="41"/>
      <c r="B372" s="41"/>
      <c r="C372" s="41"/>
      <c r="D372" s="39" t="s">
        <v>136</v>
      </c>
      <c r="E372" s="39" t="s">
        <v>34</v>
      </c>
      <c r="F372" s="39"/>
    </row>
    <row r="373" spans="1:6" ht="15" customHeight="1" x14ac:dyDescent="0.3">
      <c r="A373" s="41"/>
      <c r="B373" s="42"/>
      <c r="C373" s="42"/>
      <c r="D373" s="39" t="s">
        <v>137</v>
      </c>
      <c r="E373" s="39" t="s">
        <v>34</v>
      </c>
      <c r="F373" s="39"/>
    </row>
    <row r="374" spans="1:6" ht="15" customHeight="1" x14ac:dyDescent="0.3">
      <c r="A374" s="41"/>
      <c r="B374" s="38" t="s">
        <v>322</v>
      </c>
      <c r="C374" s="38"/>
      <c r="D374" s="39" t="s">
        <v>323</v>
      </c>
      <c r="E374" s="39" t="s">
        <v>34</v>
      </c>
      <c r="F374" s="39"/>
    </row>
    <row r="375" spans="1:6" ht="15" customHeight="1" x14ac:dyDescent="0.3">
      <c r="A375" s="41"/>
      <c r="B375" s="41"/>
      <c r="C375" s="41"/>
      <c r="D375" s="39" t="s">
        <v>324</v>
      </c>
      <c r="E375" s="39" t="s">
        <v>34</v>
      </c>
      <c r="F375" s="39"/>
    </row>
    <row r="376" spans="1:6" ht="15" customHeight="1" x14ac:dyDescent="0.3">
      <c r="A376" s="41"/>
      <c r="B376" s="41"/>
      <c r="C376" s="41"/>
      <c r="D376" s="39" t="s">
        <v>325</v>
      </c>
      <c r="E376" s="39" t="s">
        <v>34</v>
      </c>
      <c r="F376" s="39"/>
    </row>
    <row r="377" spans="1:6" ht="15" customHeight="1" x14ac:dyDescent="0.3">
      <c r="A377" s="41"/>
      <c r="B377" s="41"/>
      <c r="C377" s="41"/>
      <c r="D377" s="39" t="s">
        <v>326</v>
      </c>
      <c r="E377" s="39" t="s">
        <v>34</v>
      </c>
      <c r="F377" s="39"/>
    </row>
    <row r="378" spans="1:6" ht="15" customHeight="1" x14ac:dyDescent="0.3">
      <c r="A378" s="41"/>
      <c r="B378" s="42"/>
      <c r="C378" s="42"/>
      <c r="D378" s="39" t="s">
        <v>327</v>
      </c>
      <c r="E378" s="39" t="s">
        <v>34</v>
      </c>
      <c r="F378" s="39"/>
    </row>
    <row r="379" spans="1:6" ht="27.75" customHeight="1" x14ac:dyDescent="0.3">
      <c r="A379" s="41"/>
      <c r="B379" s="38" t="s">
        <v>328</v>
      </c>
      <c r="C379" s="38" t="s">
        <v>329</v>
      </c>
      <c r="D379" s="39" t="s">
        <v>330</v>
      </c>
      <c r="E379" s="40" t="s">
        <v>34</v>
      </c>
      <c r="F379" s="39"/>
    </row>
    <row r="380" spans="1:6" ht="13.5" customHeight="1" x14ac:dyDescent="0.3">
      <c r="A380" s="41"/>
      <c r="B380" s="41"/>
      <c r="C380" s="41"/>
      <c r="D380" s="39" t="s">
        <v>331</v>
      </c>
      <c r="E380" s="40" t="s">
        <v>55</v>
      </c>
      <c r="F380" s="39"/>
    </row>
    <row r="381" spans="1:6" ht="15" customHeight="1" x14ac:dyDescent="0.3">
      <c r="A381" s="41"/>
      <c r="B381" s="41"/>
      <c r="C381" s="41"/>
      <c r="D381" s="39" t="s">
        <v>332</v>
      </c>
      <c r="E381" s="40" t="s">
        <v>55</v>
      </c>
      <c r="F381" s="39"/>
    </row>
    <row r="382" spans="1:6" ht="15" customHeight="1" x14ac:dyDescent="0.3">
      <c r="A382" s="41"/>
      <c r="B382" s="41"/>
      <c r="C382" s="42"/>
      <c r="D382" s="39" t="s">
        <v>333</v>
      </c>
      <c r="E382" s="40" t="s">
        <v>34</v>
      </c>
      <c r="F382" s="39"/>
    </row>
    <row r="383" spans="1:6" ht="15" customHeight="1" x14ac:dyDescent="0.3">
      <c r="A383" s="41"/>
      <c r="B383" s="41"/>
      <c r="C383" s="38" t="s">
        <v>334</v>
      </c>
      <c r="D383" s="39" t="s">
        <v>59</v>
      </c>
      <c r="E383" s="40" t="s">
        <v>34</v>
      </c>
      <c r="F383" s="39"/>
    </row>
    <row r="384" spans="1:6" ht="15" customHeight="1" x14ac:dyDescent="0.3">
      <c r="A384" s="41"/>
      <c r="B384" s="41"/>
      <c r="C384" s="41"/>
      <c r="D384" s="39" t="s">
        <v>60</v>
      </c>
      <c r="E384" s="40" t="s">
        <v>34</v>
      </c>
      <c r="F384" s="39"/>
    </row>
    <row r="385" spans="1:6" ht="15" customHeight="1" x14ac:dyDescent="0.3">
      <c r="A385" s="41"/>
      <c r="B385" s="41"/>
      <c r="C385" s="41"/>
      <c r="D385" s="39" t="s">
        <v>62</v>
      </c>
      <c r="E385" s="40" t="s">
        <v>34</v>
      </c>
      <c r="F385" s="39"/>
    </row>
    <row r="386" spans="1:6" ht="15" customHeight="1" x14ac:dyDescent="0.3">
      <c r="A386" s="41"/>
      <c r="B386" s="41"/>
      <c r="C386" s="41"/>
      <c r="D386" s="39" t="s">
        <v>63</v>
      </c>
      <c r="E386" s="40" t="s">
        <v>34</v>
      </c>
      <c r="F386" s="39"/>
    </row>
    <row r="387" spans="1:6" ht="15" customHeight="1" x14ac:dyDescent="0.3">
      <c r="A387" s="41"/>
      <c r="B387" s="41"/>
      <c r="C387" s="41"/>
      <c r="D387" s="39" t="s">
        <v>64</v>
      </c>
      <c r="E387" s="40" t="s">
        <v>34</v>
      </c>
      <c r="F387" s="39"/>
    </row>
    <row r="388" spans="1:6" ht="15" customHeight="1" x14ac:dyDescent="0.3">
      <c r="A388" s="41"/>
      <c r="B388" s="41"/>
      <c r="C388" s="41"/>
      <c r="D388" s="39" t="s">
        <v>65</v>
      </c>
      <c r="E388" s="40" t="s">
        <v>34</v>
      </c>
      <c r="F388" s="39"/>
    </row>
    <row r="389" spans="1:6" ht="15" customHeight="1" x14ac:dyDescent="0.3">
      <c r="A389" s="41"/>
      <c r="B389" s="41"/>
      <c r="C389" s="41"/>
      <c r="D389" s="39" t="s">
        <v>66</v>
      </c>
      <c r="E389" s="40" t="s">
        <v>34</v>
      </c>
      <c r="F389" s="39"/>
    </row>
    <row r="390" spans="1:6" ht="15" customHeight="1" x14ac:dyDescent="0.3">
      <c r="A390" s="41"/>
      <c r="B390" s="41"/>
      <c r="C390" s="42"/>
      <c r="D390" s="39" t="s">
        <v>67</v>
      </c>
      <c r="E390" s="40" t="s">
        <v>34</v>
      </c>
      <c r="F390" s="39"/>
    </row>
    <row r="391" spans="1:6" ht="15" customHeight="1" x14ac:dyDescent="0.3">
      <c r="A391" s="41"/>
      <c r="B391" s="41"/>
      <c r="C391" s="38" t="s">
        <v>335</v>
      </c>
      <c r="D391" s="39" t="s">
        <v>69</v>
      </c>
      <c r="E391" s="40" t="s">
        <v>34</v>
      </c>
      <c r="F391" s="39"/>
    </row>
    <row r="392" spans="1:6" ht="15" customHeight="1" x14ac:dyDescent="0.3">
      <c r="A392" s="41"/>
      <c r="B392" s="41"/>
      <c r="C392" s="41"/>
      <c r="D392" s="39" t="s">
        <v>70</v>
      </c>
      <c r="E392" s="40" t="s">
        <v>34</v>
      </c>
      <c r="F392" s="39"/>
    </row>
    <row r="393" spans="1:6" ht="15" customHeight="1" x14ac:dyDescent="0.3">
      <c r="A393" s="41"/>
      <c r="B393" s="41"/>
      <c r="C393" s="41"/>
      <c r="D393" s="39" t="s">
        <v>71</v>
      </c>
      <c r="E393" s="40" t="s">
        <v>34</v>
      </c>
      <c r="F393" s="39"/>
    </row>
    <row r="394" spans="1:6" ht="15" customHeight="1" x14ac:dyDescent="0.3">
      <c r="A394" s="41"/>
      <c r="B394" s="41"/>
      <c r="C394" s="41"/>
      <c r="D394" s="39" t="s">
        <v>72</v>
      </c>
      <c r="E394" s="40" t="s">
        <v>34</v>
      </c>
      <c r="F394" s="39"/>
    </row>
    <row r="395" spans="1:6" ht="15" customHeight="1" x14ac:dyDescent="0.3">
      <c r="A395" s="41"/>
      <c r="B395" s="41"/>
      <c r="C395" s="42"/>
      <c r="D395" s="39" t="s">
        <v>73</v>
      </c>
      <c r="E395" s="40" t="s">
        <v>34</v>
      </c>
      <c r="F395" s="39"/>
    </row>
    <row r="396" spans="1:6" ht="15" customHeight="1" x14ac:dyDescent="0.3">
      <c r="A396" s="41"/>
      <c r="B396" s="41"/>
      <c r="C396" s="38" t="s">
        <v>336</v>
      </c>
      <c r="D396" s="39" t="s">
        <v>337</v>
      </c>
      <c r="E396" s="40" t="s">
        <v>34</v>
      </c>
      <c r="F396" s="39"/>
    </row>
    <row r="397" spans="1:6" ht="15" customHeight="1" x14ac:dyDescent="0.3">
      <c r="A397" s="41"/>
      <c r="B397" s="41"/>
      <c r="C397" s="41"/>
      <c r="D397" s="39" t="s">
        <v>149</v>
      </c>
      <c r="E397" s="40" t="s">
        <v>34</v>
      </c>
      <c r="F397" s="39"/>
    </row>
    <row r="398" spans="1:6" ht="15" customHeight="1" x14ac:dyDescent="0.3">
      <c r="A398" s="41"/>
      <c r="B398" s="41"/>
      <c r="C398" s="42"/>
      <c r="D398" s="39" t="s">
        <v>78</v>
      </c>
      <c r="E398" s="40" t="s">
        <v>34</v>
      </c>
      <c r="F398" s="39"/>
    </row>
    <row r="399" spans="1:6" ht="15" customHeight="1" x14ac:dyDescent="0.3">
      <c r="A399" s="41"/>
      <c r="B399" s="41"/>
      <c r="C399" s="38" t="s">
        <v>338</v>
      </c>
      <c r="D399" s="39" t="s">
        <v>339</v>
      </c>
      <c r="E399" s="40" t="s">
        <v>34</v>
      </c>
      <c r="F399" s="39"/>
    </row>
    <row r="400" spans="1:6" ht="15" customHeight="1" x14ac:dyDescent="0.3">
      <c r="A400" s="41"/>
      <c r="B400" s="41"/>
      <c r="C400" s="41"/>
      <c r="D400" s="39" t="s">
        <v>340</v>
      </c>
      <c r="E400" s="40" t="s">
        <v>34</v>
      </c>
      <c r="F400" s="39"/>
    </row>
    <row r="401" spans="1:6" ht="15" customHeight="1" x14ac:dyDescent="0.3">
      <c r="A401" s="41"/>
      <c r="B401" s="41"/>
      <c r="C401" s="42"/>
      <c r="D401" s="39" t="s">
        <v>341</v>
      </c>
      <c r="E401" s="40" t="s">
        <v>34</v>
      </c>
      <c r="F401" s="39"/>
    </row>
    <row r="402" spans="1:6" ht="27.75" customHeight="1" x14ac:dyDescent="0.3">
      <c r="A402" s="41"/>
      <c r="B402" s="41"/>
      <c r="C402" s="38" t="s">
        <v>342</v>
      </c>
      <c r="D402" s="39" t="s">
        <v>343</v>
      </c>
      <c r="E402" s="39" t="s">
        <v>34</v>
      </c>
      <c r="F402" s="39"/>
    </row>
    <row r="403" spans="1:6" ht="15" customHeight="1" x14ac:dyDescent="0.3">
      <c r="A403" s="41"/>
      <c r="B403" s="41"/>
      <c r="C403" s="41"/>
      <c r="D403" s="39" t="s">
        <v>344</v>
      </c>
      <c r="E403" s="39" t="s">
        <v>55</v>
      </c>
      <c r="F403" s="39"/>
    </row>
    <row r="404" spans="1:6" ht="15" customHeight="1" x14ac:dyDescent="0.3">
      <c r="A404" s="41"/>
      <c r="B404" s="41"/>
      <c r="C404" s="41"/>
      <c r="D404" s="39" t="s">
        <v>345</v>
      </c>
      <c r="E404" s="39" t="s">
        <v>55</v>
      </c>
      <c r="F404" s="39"/>
    </row>
    <row r="405" spans="1:6" ht="15" customHeight="1" x14ac:dyDescent="0.3">
      <c r="A405" s="41"/>
      <c r="B405" s="41"/>
      <c r="C405" s="41"/>
      <c r="D405" s="39" t="s">
        <v>346</v>
      </c>
      <c r="E405" s="39" t="s">
        <v>34</v>
      </c>
      <c r="F405" s="38"/>
    </row>
    <row r="406" spans="1:6" ht="13.5" customHeight="1" x14ac:dyDescent="0.3">
      <c r="A406" s="41"/>
      <c r="B406" s="41"/>
      <c r="C406" s="41"/>
      <c r="D406" s="39" t="s">
        <v>347</v>
      </c>
      <c r="E406" s="39" t="s">
        <v>34</v>
      </c>
      <c r="F406" s="39"/>
    </row>
    <row r="407" spans="1:6" ht="15" customHeight="1" x14ac:dyDescent="0.3">
      <c r="A407" s="41"/>
      <c r="B407" s="41"/>
      <c r="C407" s="41"/>
      <c r="D407" s="39" t="s">
        <v>348</v>
      </c>
      <c r="E407" s="39" t="s">
        <v>34</v>
      </c>
      <c r="F407" s="39"/>
    </row>
    <row r="408" spans="1:6" ht="15" customHeight="1" x14ac:dyDescent="0.3">
      <c r="A408" s="41"/>
      <c r="B408" s="41"/>
      <c r="C408" s="41"/>
      <c r="D408" s="39" t="s">
        <v>349</v>
      </c>
      <c r="E408" s="39" t="s">
        <v>34</v>
      </c>
      <c r="F408" s="39"/>
    </row>
    <row r="409" spans="1:6" ht="15" customHeight="1" x14ac:dyDescent="0.3">
      <c r="A409" s="41"/>
      <c r="B409" s="41"/>
      <c r="C409" s="41"/>
      <c r="D409" s="39" t="s">
        <v>350</v>
      </c>
      <c r="E409" s="39" t="s">
        <v>34</v>
      </c>
      <c r="F409" s="39"/>
    </row>
    <row r="410" spans="1:6" ht="15" customHeight="1" x14ac:dyDescent="0.3">
      <c r="A410" s="41"/>
      <c r="B410" s="41"/>
      <c r="C410" s="42"/>
      <c r="D410" s="39" t="s">
        <v>351</v>
      </c>
      <c r="E410" s="39" t="s">
        <v>34</v>
      </c>
      <c r="F410" s="39"/>
    </row>
    <row r="411" spans="1:6" ht="27.75" customHeight="1" x14ac:dyDescent="0.3">
      <c r="A411" s="41"/>
      <c r="B411" s="41"/>
      <c r="C411" s="38" t="s">
        <v>352</v>
      </c>
      <c r="D411" s="39" t="s">
        <v>353</v>
      </c>
      <c r="E411" s="39" t="s">
        <v>34</v>
      </c>
      <c r="F411" s="39"/>
    </row>
    <row r="412" spans="1:6" ht="27.75" customHeight="1" x14ac:dyDescent="0.3">
      <c r="A412" s="41"/>
      <c r="B412" s="41"/>
      <c r="C412" s="41"/>
      <c r="D412" s="39" t="s">
        <v>354</v>
      </c>
      <c r="E412" s="39" t="s">
        <v>34</v>
      </c>
      <c r="F412" s="39"/>
    </row>
    <row r="413" spans="1:6" ht="15" customHeight="1" x14ac:dyDescent="0.3">
      <c r="A413" s="41"/>
      <c r="B413" s="41"/>
      <c r="C413" s="41"/>
      <c r="D413" s="39" t="s">
        <v>344</v>
      </c>
      <c r="E413" s="39" t="s">
        <v>55</v>
      </c>
      <c r="F413" s="39"/>
    </row>
    <row r="414" spans="1:6" ht="15" customHeight="1" x14ac:dyDescent="0.3">
      <c r="A414" s="41"/>
      <c r="B414" s="41"/>
      <c r="C414" s="41"/>
      <c r="D414" s="39" t="s">
        <v>345</v>
      </c>
      <c r="E414" s="39" t="s">
        <v>55</v>
      </c>
      <c r="F414" s="39"/>
    </row>
    <row r="415" spans="1:6" ht="15" customHeight="1" x14ac:dyDescent="0.3">
      <c r="A415" s="41"/>
      <c r="B415" s="41"/>
      <c r="C415" s="41"/>
      <c r="D415" s="39" t="s">
        <v>355</v>
      </c>
      <c r="E415" s="39" t="s">
        <v>34</v>
      </c>
      <c r="F415" s="39"/>
    </row>
    <row r="416" spans="1:6" ht="15" customHeight="1" x14ac:dyDescent="0.3">
      <c r="A416" s="41"/>
      <c r="B416" s="41"/>
      <c r="C416" s="41"/>
      <c r="D416" s="39" t="s">
        <v>136</v>
      </c>
      <c r="E416" s="39" t="s">
        <v>34</v>
      </c>
      <c r="F416" s="39"/>
    </row>
    <row r="417" spans="1:6" ht="15" customHeight="1" x14ac:dyDescent="0.3">
      <c r="A417" s="41"/>
      <c r="B417" s="41"/>
      <c r="C417" s="42"/>
      <c r="D417" s="39" t="s">
        <v>137</v>
      </c>
      <c r="E417" s="39" t="s">
        <v>34</v>
      </c>
      <c r="F417" s="39"/>
    </row>
    <row r="418" spans="1:6" ht="15" customHeight="1" x14ac:dyDescent="0.3">
      <c r="A418" s="41"/>
      <c r="B418" s="41"/>
      <c r="C418" s="38" t="s">
        <v>356</v>
      </c>
      <c r="D418" s="39" t="s">
        <v>323</v>
      </c>
      <c r="E418" s="39" t="s">
        <v>34</v>
      </c>
      <c r="F418" s="39"/>
    </row>
    <row r="419" spans="1:6" ht="15" customHeight="1" x14ac:dyDescent="0.3">
      <c r="A419" s="41"/>
      <c r="B419" s="41"/>
      <c r="C419" s="41"/>
      <c r="D419" s="39" t="s">
        <v>324</v>
      </c>
      <c r="E419" s="39" t="s">
        <v>34</v>
      </c>
      <c r="F419" s="39"/>
    </row>
    <row r="420" spans="1:6" ht="15" customHeight="1" x14ac:dyDescent="0.3">
      <c r="A420" s="42"/>
      <c r="B420" s="42"/>
      <c r="C420" s="42"/>
      <c r="D420" s="39" t="s">
        <v>357</v>
      </c>
      <c r="E420" s="39" t="s">
        <v>34</v>
      </c>
      <c r="F420" s="39"/>
    </row>
    <row r="421" spans="1:6" ht="27.75" customHeight="1" x14ac:dyDescent="0.3">
      <c r="A421" s="38" t="s">
        <v>358</v>
      </c>
      <c r="B421" s="38" t="s">
        <v>359</v>
      </c>
      <c r="C421" s="38" t="s">
        <v>360</v>
      </c>
      <c r="D421" s="39" t="s">
        <v>361</v>
      </c>
      <c r="E421" s="40" t="s">
        <v>34</v>
      </c>
      <c r="F421" s="39"/>
    </row>
    <row r="422" spans="1:6" ht="13.5" customHeight="1" x14ac:dyDescent="0.3">
      <c r="A422" s="41"/>
      <c r="B422" s="41"/>
      <c r="C422" s="41"/>
      <c r="D422" s="39" t="s">
        <v>362</v>
      </c>
      <c r="E422" s="40" t="s">
        <v>55</v>
      </c>
      <c r="F422" s="39"/>
    </row>
    <row r="423" spans="1:6" ht="15" customHeight="1" x14ac:dyDescent="0.3">
      <c r="A423" s="41"/>
      <c r="B423" s="41"/>
      <c r="C423" s="41"/>
      <c r="D423" s="39" t="s">
        <v>363</v>
      </c>
      <c r="E423" s="40" t="s">
        <v>55</v>
      </c>
      <c r="F423" s="39"/>
    </row>
    <row r="424" spans="1:6" ht="15" customHeight="1" x14ac:dyDescent="0.3">
      <c r="A424" s="41"/>
      <c r="B424" s="41"/>
      <c r="C424" s="42"/>
      <c r="D424" s="39" t="s">
        <v>364</v>
      </c>
      <c r="E424" s="40" t="s">
        <v>34</v>
      </c>
      <c r="F424" s="39"/>
    </row>
    <row r="425" spans="1:6" ht="15" customHeight="1" x14ac:dyDescent="0.3">
      <c r="A425" s="41"/>
      <c r="B425" s="41"/>
      <c r="C425" s="38" t="s">
        <v>365</v>
      </c>
      <c r="D425" s="39" t="s">
        <v>59</v>
      </c>
      <c r="E425" s="40" t="s">
        <v>34</v>
      </c>
      <c r="F425" s="39"/>
    </row>
    <row r="426" spans="1:6" ht="15" customHeight="1" x14ac:dyDescent="0.3">
      <c r="A426" s="41"/>
      <c r="B426" s="41"/>
      <c r="C426" s="41"/>
      <c r="D426" s="39" t="s">
        <v>60</v>
      </c>
      <c r="E426" s="40" t="s">
        <v>34</v>
      </c>
      <c r="F426" s="39"/>
    </row>
    <row r="427" spans="1:6" ht="15" customHeight="1" x14ac:dyDescent="0.3">
      <c r="A427" s="41"/>
      <c r="B427" s="41"/>
      <c r="C427" s="41"/>
      <c r="D427" s="39" t="s">
        <v>62</v>
      </c>
      <c r="E427" s="40" t="s">
        <v>34</v>
      </c>
      <c r="F427" s="39"/>
    </row>
    <row r="428" spans="1:6" ht="15" customHeight="1" x14ac:dyDescent="0.3">
      <c r="A428" s="41"/>
      <c r="B428" s="41"/>
      <c r="C428" s="41"/>
      <c r="D428" s="39" t="s">
        <v>63</v>
      </c>
      <c r="E428" s="40" t="s">
        <v>34</v>
      </c>
      <c r="F428" s="39"/>
    </row>
    <row r="429" spans="1:6" ht="15" customHeight="1" x14ac:dyDescent="0.3">
      <c r="A429" s="41"/>
      <c r="B429" s="41"/>
      <c r="C429" s="41"/>
      <c r="D429" s="39" t="s">
        <v>64</v>
      </c>
      <c r="E429" s="40" t="s">
        <v>34</v>
      </c>
      <c r="F429" s="39"/>
    </row>
    <row r="430" spans="1:6" ht="15" customHeight="1" x14ac:dyDescent="0.3">
      <c r="A430" s="41"/>
      <c r="B430" s="41"/>
      <c r="C430" s="41"/>
      <c r="D430" s="39" t="s">
        <v>65</v>
      </c>
      <c r="E430" s="40" t="s">
        <v>34</v>
      </c>
      <c r="F430" s="39"/>
    </row>
    <row r="431" spans="1:6" ht="15" customHeight="1" x14ac:dyDescent="0.3">
      <c r="A431" s="41"/>
      <c r="B431" s="41"/>
      <c r="C431" s="41"/>
      <c r="D431" s="39" t="s">
        <v>66</v>
      </c>
      <c r="E431" s="40" t="s">
        <v>34</v>
      </c>
      <c r="F431" s="39"/>
    </row>
    <row r="432" spans="1:6" ht="15" customHeight="1" x14ac:dyDescent="0.3">
      <c r="A432" s="41"/>
      <c r="B432" s="41"/>
      <c r="C432" s="42"/>
      <c r="D432" s="39" t="s">
        <v>67</v>
      </c>
      <c r="E432" s="40" t="s">
        <v>34</v>
      </c>
      <c r="F432" s="39"/>
    </row>
    <row r="433" spans="1:6" ht="15" customHeight="1" x14ac:dyDescent="0.3">
      <c r="A433" s="41"/>
      <c r="B433" s="41"/>
      <c r="C433" s="38" t="s">
        <v>366</v>
      </c>
      <c r="D433" s="39" t="s">
        <v>69</v>
      </c>
      <c r="E433" s="40" t="s">
        <v>34</v>
      </c>
      <c r="F433" s="39"/>
    </row>
    <row r="434" spans="1:6" ht="15" customHeight="1" x14ac:dyDescent="0.3">
      <c r="A434" s="41"/>
      <c r="B434" s="41"/>
      <c r="C434" s="41"/>
      <c r="D434" s="39" t="s">
        <v>70</v>
      </c>
      <c r="E434" s="40" t="s">
        <v>34</v>
      </c>
      <c r="F434" s="39"/>
    </row>
    <row r="435" spans="1:6" ht="15" customHeight="1" x14ac:dyDescent="0.3">
      <c r="A435" s="41"/>
      <c r="B435" s="41"/>
      <c r="C435" s="41"/>
      <c r="D435" s="39" t="s">
        <v>71</v>
      </c>
      <c r="E435" s="40" t="s">
        <v>34</v>
      </c>
      <c r="F435" s="39"/>
    </row>
    <row r="436" spans="1:6" ht="15" customHeight="1" x14ac:dyDescent="0.3">
      <c r="A436" s="41"/>
      <c r="B436" s="41"/>
      <c r="C436" s="41"/>
      <c r="D436" s="39" t="s">
        <v>72</v>
      </c>
      <c r="E436" s="40" t="s">
        <v>34</v>
      </c>
      <c r="F436" s="39"/>
    </row>
    <row r="437" spans="1:6" ht="15" customHeight="1" x14ac:dyDescent="0.3">
      <c r="A437" s="41"/>
      <c r="B437" s="41"/>
      <c r="C437" s="42"/>
      <c r="D437" s="39" t="s">
        <v>73</v>
      </c>
      <c r="E437" s="40" t="s">
        <v>34</v>
      </c>
      <c r="F437" s="39"/>
    </row>
    <row r="438" spans="1:6" ht="15" customHeight="1" x14ac:dyDescent="0.3">
      <c r="A438" s="41"/>
      <c r="B438" s="41"/>
      <c r="C438" s="38" t="s">
        <v>367</v>
      </c>
      <c r="D438" s="39" t="s">
        <v>368</v>
      </c>
      <c r="E438" s="40" t="s">
        <v>34</v>
      </c>
      <c r="F438" s="39"/>
    </row>
    <row r="439" spans="1:6" ht="15" customHeight="1" x14ac:dyDescent="0.3">
      <c r="A439" s="41"/>
      <c r="B439" s="41"/>
      <c r="C439" s="41"/>
      <c r="D439" s="39" t="s">
        <v>149</v>
      </c>
      <c r="E439" s="40" t="s">
        <v>34</v>
      </c>
      <c r="F439" s="39"/>
    </row>
    <row r="440" spans="1:6" ht="15" customHeight="1" x14ac:dyDescent="0.3">
      <c r="A440" s="41"/>
      <c r="B440" s="41"/>
      <c r="C440" s="42"/>
      <c r="D440" s="39" t="s">
        <v>369</v>
      </c>
      <c r="E440" s="40" t="s">
        <v>34</v>
      </c>
      <c r="F440" s="39"/>
    </row>
    <row r="441" spans="1:6" ht="15" customHeight="1" x14ac:dyDescent="0.3">
      <c r="A441" s="41"/>
      <c r="B441" s="41"/>
      <c r="C441" s="38" t="s">
        <v>370</v>
      </c>
      <c r="D441" s="39" t="s">
        <v>371</v>
      </c>
      <c r="E441" s="40" t="s">
        <v>34</v>
      </c>
      <c r="F441" s="39"/>
    </row>
    <row r="442" spans="1:6" ht="15" customHeight="1" x14ac:dyDescent="0.3">
      <c r="A442" s="41"/>
      <c r="B442" s="41"/>
      <c r="C442" s="41"/>
      <c r="D442" s="39" t="s">
        <v>372</v>
      </c>
      <c r="E442" s="40" t="s">
        <v>34</v>
      </c>
      <c r="F442" s="39"/>
    </row>
    <row r="443" spans="1:6" ht="15" customHeight="1" x14ac:dyDescent="0.3">
      <c r="A443" s="41"/>
      <c r="B443" s="41"/>
      <c r="C443" s="42"/>
      <c r="D443" s="39" t="s">
        <v>373</v>
      </c>
      <c r="E443" s="40" t="s">
        <v>34</v>
      </c>
      <c r="F443" s="39"/>
    </row>
    <row r="444" spans="1:6" ht="27.75" customHeight="1" x14ac:dyDescent="0.3">
      <c r="A444" s="41"/>
      <c r="B444" s="41"/>
      <c r="C444" s="38" t="s">
        <v>374</v>
      </c>
      <c r="D444" s="39" t="s">
        <v>375</v>
      </c>
      <c r="E444" s="39" t="s">
        <v>34</v>
      </c>
      <c r="F444" s="39"/>
    </row>
    <row r="445" spans="1:6" ht="15" customHeight="1" x14ac:dyDescent="0.3">
      <c r="A445" s="41"/>
      <c r="B445" s="41"/>
      <c r="C445" s="41"/>
      <c r="D445" s="39" t="s">
        <v>376</v>
      </c>
      <c r="E445" s="39" t="s">
        <v>55</v>
      </c>
      <c r="F445" s="39"/>
    </row>
    <row r="446" spans="1:6" ht="15" customHeight="1" x14ac:dyDescent="0.3">
      <c r="A446" s="41"/>
      <c r="B446" s="41"/>
      <c r="C446" s="41"/>
      <c r="D446" s="39" t="s">
        <v>377</v>
      </c>
      <c r="E446" s="39" t="s">
        <v>55</v>
      </c>
      <c r="F446" s="39"/>
    </row>
    <row r="447" spans="1:6" ht="15" customHeight="1" x14ac:dyDescent="0.3">
      <c r="A447" s="41"/>
      <c r="B447" s="41"/>
      <c r="C447" s="41"/>
      <c r="D447" s="39" t="s">
        <v>378</v>
      </c>
      <c r="E447" s="39" t="s">
        <v>34</v>
      </c>
      <c r="F447" s="38"/>
    </row>
    <row r="448" spans="1:6" ht="13.5" customHeight="1" x14ac:dyDescent="0.3">
      <c r="A448" s="41"/>
      <c r="B448" s="41"/>
      <c r="C448" s="41"/>
      <c r="D448" s="39" t="s">
        <v>379</v>
      </c>
      <c r="E448" s="39" t="s">
        <v>34</v>
      </c>
      <c r="F448" s="39"/>
    </row>
    <row r="449" spans="1:6" ht="15" customHeight="1" x14ac:dyDescent="0.3">
      <c r="A449" s="41"/>
      <c r="B449" s="41"/>
      <c r="C449" s="41"/>
      <c r="D449" s="39" t="s">
        <v>380</v>
      </c>
      <c r="E449" s="39" t="s">
        <v>34</v>
      </c>
      <c r="F449" s="39"/>
    </row>
    <row r="450" spans="1:6" ht="15" customHeight="1" x14ac:dyDescent="0.3">
      <c r="A450" s="41"/>
      <c r="B450" s="41"/>
      <c r="C450" s="41"/>
      <c r="D450" s="39" t="s">
        <v>381</v>
      </c>
      <c r="E450" s="39" t="s">
        <v>34</v>
      </c>
      <c r="F450" s="39"/>
    </row>
    <row r="451" spans="1:6" ht="15" customHeight="1" x14ac:dyDescent="0.3">
      <c r="A451" s="41"/>
      <c r="B451" s="41"/>
      <c r="C451" s="41"/>
      <c r="D451" s="39" t="s">
        <v>382</v>
      </c>
      <c r="E451" s="39" t="s">
        <v>34</v>
      </c>
      <c r="F451" s="39"/>
    </row>
    <row r="452" spans="1:6" ht="15" customHeight="1" x14ac:dyDescent="0.3">
      <c r="A452" s="41"/>
      <c r="B452" s="41"/>
      <c r="C452" s="42"/>
      <c r="D452" s="39" t="s">
        <v>383</v>
      </c>
      <c r="E452" s="39" t="s">
        <v>34</v>
      </c>
      <c r="F452" s="39"/>
    </row>
    <row r="453" spans="1:6" ht="27.75" customHeight="1" x14ac:dyDescent="0.3">
      <c r="A453" s="41"/>
      <c r="B453" s="41"/>
      <c r="C453" s="38" t="s">
        <v>384</v>
      </c>
      <c r="D453" s="39" t="s">
        <v>385</v>
      </c>
      <c r="E453" s="39" t="s">
        <v>34</v>
      </c>
      <c r="F453" s="39"/>
    </row>
    <row r="454" spans="1:6" ht="27.75" customHeight="1" x14ac:dyDescent="0.3">
      <c r="A454" s="41"/>
      <c r="B454" s="41"/>
      <c r="C454" s="41"/>
      <c r="D454" s="39" t="s">
        <v>386</v>
      </c>
      <c r="E454" s="39" t="s">
        <v>34</v>
      </c>
      <c r="F454" s="39"/>
    </row>
    <row r="455" spans="1:6" ht="15" customHeight="1" x14ac:dyDescent="0.3">
      <c r="A455" s="41"/>
      <c r="B455" s="41"/>
      <c r="C455" s="41"/>
      <c r="D455" s="39" t="s">
        <v>376</v>
      </c>
      <c r="E455" s="39" t="s">
        <v>55</v>
      </c>
      <c r="F455" s="39" t="s">
        <v>121</v>
      </c>
    </row>
    <row r="456" spans="1:6" ht="15" customHeight="1" x14ac:dyDescent="0.3">
      <c r="A456" s="41"/>
      <c r="B456" s="41"/>
      <c r="C456" s="41"/>
      <c r="D456" s="39" t="s">
        <v>387</v>
      </c>
      <c r="E456" s="39" t="s">
        <v>55</v>
      </c>
      <c r="F456" s="39"/>
    </row>
    <row r="457" spans="1:6" ht="15" customHeight="1" x14ac:dyDescent="0.3">
      <c r="A457" s="41"/>
      <c r="B457" s="41"/>
      <c r="C457" s="41"/>
      <c r="D457" s="39" t="s">
        <v>355</v>
      </c>
      <c r="E457" s="39" t="s">
        <v>34</v>
      </c>
      <c r="F457" s="39"/>
    </row>
    <row r="458" spans="1:6" ht="15" customHeight="1" x14ac:dyDescent="0.3">
      <c r="A458" s="41"/>
      <c r="B458" s="41"/>
      <c r="C458" s="41"/>
      <c r="D458" s="39" t="s">
        <v>136</v>
      </c>
      <c r="E458" s="39" t="s">
        <v>34</v>
      </c>
      <c r="F458" s="39"/>
    </row>
    <row r="459" spans="1:6" ht="15" customHeight="1" x14ac:dyDescent="0.3">
      <c r="A459" s="41"/>
      <c r="B459" s="41"/>
      <c r="C459" s="42"/>
      <c r="D459" s="39" t="s">
        <v>137</v>
      </c>
      <c r="E459" s="39" t="s">
        <v>34</v>
      </c>
      <c r="F459" s="39"/>
    </row>
    <row r="460" spans="1:6" ht="15" customHeight="1" x14ac:dyDescent="0.3">
      <c r="A460" s="41"/>
      <c r="B460" s="41"/>
      <c r="C460" s="38" t="s">
        <v>388</v>
      </c>
      <c r="D460" s="39" t="s">
        <v>323</v>
      </c>
      <c r="E460" s="39" t="s">
        <v>34</v>
      </c>
      <c r="F460" s="39"/>
    </row>
    <row r="461" spans="1:6" ht="15" customHeight="1" x14ac:dyDescent="0.3">
      <c r="A461" s="41"/>
      <c r="B461" s="41"/>
      <c r="C461" s="41"/>
      <c r="D461" s="39" t="s">
        <v>324</v>
      </c>
      <c r="E461" s="39" t="s">
        <v>34</v>
      </c>
      <c r="F461" s="39"/>
    </row>
    <row r="462" spans="1:6" ht="27.75" customHeight="1" x14ac:dyDescent="0.3">
      <c r="A462" s="41"/>
      <c r="B462" s="42"/>
      <c r="C462" s="42"/>
      <c r="D462" s="39" t="s">
        <v>389</v>
      </c>
      <c r="E462" s="39" t="s">
        <v>34</v>
      </c>
      <c r="F462" s="39"/>
    </row>
    <row r="463" spans="1:6" ht="27.75" customHeight="1" x14ac:dyDescent="0.3">
      <c r="A463" s="41"/>
      <c r="B463" s="38" t="s">
        <v>390</v>
      </c>
      <c r="C463" s="38" t="s">
        <v>391</v>
      </c>
      <c r="D463" s="39" t="s">
        <v>392</v>
      </c>
      <c r="E463" s="40" t="s">
        <v>34</v>
      </c>
      <c r="F463" s="39"/>
    </row>
    <row r="464" spans="1:6" ht="13.5" customHeight="1" x14ac:dyDescent="0.3">
      <c r="A464" s="41"/>
      <c r="B464" s="41"/>
      <c r="C464" s="41"/>
      <c r="D464" s="39" t="s">
        <v>393</v>
      </c>
      <c r="E464" s="40" t="s">
        <v>55</v>
      </c>
      <c r="F464" s="39"/>
    </row>
    <row r="465" spans="1:6" ht="15" customHeight="1" x14ac:dyDescent="0.3">
      <c r="A465" s="41"/>
      <c r="B465" s="41"/>
      <c r="C465" s="41"/>
      <c r="D465" s="39" t="s">
        <v>394</v>
      </c>
      <c r="E465" s="40" t="s">
        <v>55</v>
      </c>
      <c r="F465" s="39"/>
    </row>
    <row r="466" spans="1:6" ht="15" customHeight="1" x14ac:dyDescent="0.3">
      <c r="A466" s="41"/>
      <c r="B466" s="41"/>
      <c r="C466" s="42"/>
      <c r="D466" s="39" t="s">
        <v>395</v>
      </c>
      <c r="E466" s="40" t="s">
        <v>34</v>
      </c>
      <c r="F466" s="39"/>
    </row>
    <row r="467" spans="1:6" ht="15" customHeight="1" x14ac:dyDescent="0.3">
      <c r="A467" s="41"/>
      <c r="B467" s="41"/>
      <c r="C467" s="38" t="s">
        <v>396</v>
      </c>
      <c r="D467" s="39" t="s">
        <v>59</v>
      </c>
      <c r="E467" s="40" t="s">
        <v>34</v>
      </c>
      <c r="F467" s="39"/>
    </row>
    <row r="468" spans="1:6" ht="15" customHeight="1" x14ac:dyDescent="0.3">
      <c r="A468" s="41"/>
      <c r="B468" s="41"/>
      <c r="C468" s="41"/>
      <c r="D468" s="39" t="s">
        <v>60</v>
      </c>
      <c r="E468" s="40" t="s">
        <v>34</v>
      </c>
      <c r="F468" s="39"/>
    </row>
    <row r="469" spans="1:6" ht="15" customHeight="1" x14ac:dyDescent="0.3">
      <c r="A469" s="41"/>
      <c r="B469" s="41"/>
      <c r="C469" s="41"/>
      <c r="D469" s="39" t="s">
        <v>62</v>
      </c>
      <c r="E469" s="40" t="s">
        <v>34</v>
      </c>
      <c r="F469" s="39"/>
    </row>
    <row r="470" spans="1:6" ht="15" customHeight="1" x14ac:dyDescent="0.3">
      <c r="A470" s="41"/>
      <c r="B470" s="41"/>
      <c r="C470" s="41"/>
      <c r="D470" s="39" t="s">
        <v>63</v>
      </c>
      <c r="E470" s="40" t="s">
        <v>34</v>
      </c>
      <c r="F470" s="39"/>
    </row>
    <row r="471" spans="1:6" ht="15" customHeight="1" x14ac:dyDescent="0.3">
      <c r="A471" s="41"/>
      <c r="B471" s="41"/>
      <c r="C471" s="41"/>
      <c r="D471" s="39" t="s">
        <v>64</v>
      </c>
      <c r="E471" s="40" t="s">
        <v>34</v>
      </c>
      <c r="F471" s="39"/>
    </row>
    <row r="472" spans="1:6" ht="15" customHeight="1" x14ac:dyDescent="0.3">
      <c r="A472" s="41"/>
      <c r="B472" s="41"/>
      <c r="C472" s="41"/>
      <c r="D472" s="39" t="s">
        <v>65</v>
      </c>
      <c r="E472" s="40" t="s">
        <v>34</v>
      </c>
      <c r="F472" s="39"/>
    </row>
    <row r="473" spans="1:6" ht="15" customHeight="1" x14ac:dyDescent="0.3">
      <c r="A473" s="41"/>
      <c r="B473" s="41"/>
      <c r="C473" s="41"/>
      <c r="D473" s="39" t="s">
        <v>66</v>
      </c>
      <c r="E473" s="40" t="s">
        <v>34</v>
      </c>
      <c r="F473" s="39"/>
    </row>
    <row r="474" spans="1:6" ht="15" customHeight="1" x14ac:dyDescent="0.3">
      <c r="A474" s="41"/>
      <c r="B474" s="41"/>
      <c r="C474" s="42"/>
      <c r="D474" s="39" t="s">
        <v>67</v>
      </c>
      <c r="E474" s="40" t="s">
        <v>34</v>
      </c>
      <c r="F474" s="39"/>
    </row>
    <row r="475" spans="1:6" ht="15" customHeight="1" x14ac:dyDescent="0.3">
      <c r="A475" s="41"/>
      <c r="B475" s="41"/>
      <c r="C475" s="38" t="s">
        <v>397</v>
      </c>
      <c r="D475" s="39" t="s">
        <v>69</v>
      </c>
      <c r="E475" s="40" t="s">
        <v>34</v>
      </c>
      <c r="F475" s="39"/>
    </row>
    <row r="476" spans="1:6" ht="15" customHeight="1" x14ac:dyDescent="0.3">
      <c r="A476" s="41"/>
      <c r="B476" s="41"/>
      <c r="C476" s="41"/>
      <c r="D476" s="39" t="s">
        <v>70</v>
      </c>
      <c r="E476" s="40" t="s">
        <v>34</v>
      </c>
      <c r="F476" s="39"/>
    </row>
    <row r="477" spans="1:6" ht="15" customHeight="1" x14ac:dyDescent="0.3">
      <c r="A477" s="41"/>
      <c r="B477" s="41"/>
      <c r="C477" s="41"/>
      <c r="D477" s="39" t="s">
        <v>71</v>
      </c>
      <c r="E477" s="40" t="s">
        <v>34</v>
      </c>
      <c r="F477" s="39"/>
    </row>
    <row r="478" spans="1:6" ht="15" customHeight="1" x14ac:dyDescent="0.3">
      <c r="A478" s="41"/>
      <c r="B478" s="41"/>
      <c r="C478" s="41"/>
      <c r="D478" s="39" t="s">
        <v>72</v>
      </c>
      <c r="E478" s="40" t="s">
        <v>34</v>
      </c>
      <c r="F478" s="39"/>
    </row>
    <row r="479" spans="1:6" ht="15" customHeight="1" x14ac:dyDescent="0.3">
      <c r="A479" s="41"/>
      <c r="B479" s="41"/>
      <c r="C479" s="42"/>
      <c r="D479" s="39" t="s">
        <v>73</v>
      </c>
      <c r="E479" s="40" t="s">
        <v>34</v>
      </c>
      <c r="F479" s="39"/>
    </row>
    <row r="480" spans="1:6" ht="15" customHeight="1" x14ac:dyDescent="0.3">
      <c r="A480" s="41"/>
      <c r="B480" s="41"/>
      <c r="C480" s="38" t="s">
        <v>398</v>
      </c>
      <c r="D480" s="39" t="s">
        <v>399</v>
      </c>
      <c r="E480" s="40" t="s">
        <v>34</v>
      </c>
      <c r="F480" s="39"/>
    </row>
    <row r="481" spans="1:6" ht="15" customHeight="1" x14ac:dyDescent="0.3">
      <c r="A481" s="41"/>
      <c r="B481" s="41"/>
      <c r="C481" s="41"/>
      <c r="D481" s="39" t="s">
        <v>149</v>
      </c>
      <c r="E481" s="40" t="s">
        <v>34</v>
      </c>
      <c r="F481" s="39"/>
    </row>
    <row r="482" spans="1:6" ht="15" customHeight="1" x14ac:dyDescent="0.3">
      <c r="A482" s="41"/>
      <c r="B482" s="41"/>
      <c r="C482" s="42"/>
      <c r="D482" s="39" t="s">
        <v>400</v>
      </c>
      <c r="E482" s="40" t="s">
        <v>34</v>
      </c>
      <c r="F482" s="39"/>
    </row>
    <row r="483" spans="1:6" ht="15" customHeight="1" x14ac:dyDescent="0.3">
      <c r="A483" s="41"/>
      <c r="B483" s="41"/>
      <c r="C483" s="38" t="s">
        <v>401</v>
      </c>
      <c r="D483" s="39" t="s">
        <v>402</v>
      </c>
      <c r="E483" s="40" t="s">
        <v>34</v>
      </c>
      <c r="F483" s="39"/>
    </row>
    <row r="484" spans="1:6" ht="15" customHeight="1" x14ac:dyDescent="0.3">
      <c r="A484" s="41"/>
      <c r="B484" s="41"/>
      <c r="C484" s="41"/>
      <c r="D484" s="39" t="s">
        <v>403</v>
      </c>
      <c r="E484" s="40" t="s">
        <v>34</v>
      </c>
      <c r="F484" s="39"/>
    </row>
    <row r="485" spans="1:6" ht="15" customHeight="1" x14ac:dyDescent="0.3">
      <c r="A485" s="41"/>
      <c r="B485" s="41"/>
      <c r="C485" s="42"/>
      <c r="D485" s="39" t="s">
        <v>404</v>
      </c>
      <c r="E485" s="40" t="s">
        <v>34</v>
      </c>
      <c r="F485" s="39"/>
    </row>
    <row r="486" spans="1:6" ht="27.75" customHeight="1" x14ac:dyDescent="0.3">
      <c r="A486" s="41"/>
      <c r="B486" s="41"/>
      <c r="C486" s="38" t="s">
        <v>405</v>
      </c>
      <c r="D486" s="39" t="s">
        <v>406</v>
      </c>
      <c r="E486" s="39" t="s">
        <v>34</v>
      </c>
      <c r="F486" s="39"/>
    </row>
    <row r="487" spans="1:6" ht="15" customHeight="1" x14ac:dyDescent="0.3">
      <c r="A487" s="41"/>
      <c r="B487" s="41"/>
      <c r="C487" s="41"/>
      <c r="D487" s="39" t="s">
        <v>407</v>
      </c>
      <c r="E487" s="39" t="s">
        <v>55</v>
      </c>
      <c r="F487" s="39"/>
    </row>
    <row r="488" spans="1:6" ht="15" customHeight="1" x14ac:dyDescent="0.3">
      <c r="A488" s="41"/>
      <c r="B488" s="41"/>
      <c r="C488" s="41"/>
      <c r="D488" s="39" t="s">
        <v>408</v>
      </c>
      <c r="E488" s="39" t="s">
        <v>55</v>
      </c>
      <c r="F488" s="39"/>
    </row>
    <row r="489" spans="1:6" ht="15" customHeight="1" x14ac:dyDescent="0.3">
      <c r="A489" s="41"/>
      <c r="B489" s="41"/>
      <c r="C489" s="41"/>
      <c r="D489" s="39" t="s">
        <v>409</v>
      </c>
      <c r="E489" s="39" t="s">
        <v>34</v>
      </c>
      <c r="F489" s="38"/>
    </row>
    <row r="490" spans="1:6" ht="13.5" customHeight="1" x14ac:dyDescent="0.3">
      <c r="A490" s="41"/>
      <c r="B490" s="41"/>
      <c r="C490" s="41"/>
      <c r="D490" s="39" t="s">
        <v>410</v>
      </c>
      <c r="E490" s="39" t="s">
        <v>34</v>
      </c>
      <c r="F490" s="39"/>
    </row>
    <row r="491" spans="1:6" ht="15" customHeight="1" x14ac:dyDescent="0.3">
      <c r="A491" s="41"/>
      <c r="B491" s="41"/>
      <c r="C491" s="41"/>
      <c r="D491" s="39" t="s">
        <v>411</v>
      </c>
      <c r="E491" s="39" t="s">
        <v>34</v>
      </c>
      <c r="F491" s="39"/>
    </row>
    <row r="492" spans="1:6" ht="15" customHeight="1" x14ac:dyDescent="0.3">
      <c r="A492" s="41"/>
      <c r="B492" s="41"/>
      <c r="C492" s="41"/>
      <c r="D492" s="39" t="s">
        <v>412</v>
      </c>
      <c r="E492" s="39" t="s">
        <v>34</v>
      </c>
      <c r="F492" s="39"/>
    </row>
    <row r="493" spans="1:6" ht="15" customHeight="1" x14ac:dyDescent="0.3">
      <c r="A493" s="41"/>
      <c r="B493" s="41"/>
      <c r="C493" s="41"/>
      <c r="D493" s="39" t="s">
        <v>413</v>
      </c>
      <c r="E493" s="39" t="s">
        <v>34</v>
      </c>
      <c r="F493" s="39"/>
    </row>
    <row r="494" spans="1:6" ht="15" customHeight="1" x14ac:dyDescent="0.3">
      <c r="A494" s="41"/>
      <c r="B494" s="41"/>
      <c r="C494" s="42"/>
      <c r="D494" s="39" t="s">
        <v>414</v>
      </c>
      <c r="E494" s="39" t="s">
        <v>34</v>
      </c>
      <c r="F494" s="39"/>
    </row>
    <row r="495" spans="1:6" ht="27.75" customHeight="1" x14ac:dyDescent="0.3">
      <c r="A495" s="41"/>
      <c r="B495" s="41"/>
      <c r="C495" s="38" t="s">
        <v>415</v>
      </c>
      <c r="D495" s="39" t="s">
        <v>416</v>
      </c>
      <c r="E495" s="39" t="s">
        <v>34</v>
      </c>
      <c r="F495" s="39"/>
    </row>
    <row r="496" spans="1:6" ht="27.75" customHeight="1" x14ac:dyDescent="0.3">
      <c r="A496" s="41"/>
      <c r="B496" s="41"/>
      <c r="C496" s="41"/>
      <c r="D496" s="39" t="s">
        <v>417</v>
      </c>
      <c r="E496" s="39" t="s">
        <v>34</v>
      </c>
      <c r="F496" s="39"/>
    </row>
    <row r="497" spans="1:6" ht="15" customHeight="1" x14ac:dyDescent="0.3">
      <c r="A497" s="41"/>
      <c r="B497" s="41"/>
      <c r="C497" s="41"/>
      <c r="D497" s="39" t="s">
        <v>407</v>
      </c>
      <c r="E497" s="39" t="s">
        <v>55</v>
      </c>
      <c r="F497" s="39"/>
    </row>
    <row r="498" spans="1:6" ht="15" customHeight="1" x14ac:dyDescent="0.3">
      <c r="A498" s="41"/>
      <c r="B498" s="41"/>
      <c r="C498" s="41"/>
      <c r="D498" s="39" t="s">
        <v>408</v>
      </c>
      <c r="E498" s="39" t="s">
        <v>55</v>
      </c>
      <c r="F498" s="39"/>
    </row>
    <row r="499" spans="1:6" ht="15" customHeight="1" x14ac:dyDescent="0.3">
      <c r="A499" s="41"/>
      <c r="B499" s="41"/>
      <c r="C499" s="41"/>
      <c r="D499" s="39" t="s">
        <v>355</v>
      </c>
      <c r="E499" s="39" t="s">
        <v>34</v>
      </c>
      <c r="F499" s="39"/>
    </row>
    <row r="500" spans="1:6" ht="15" customHeight="1" x14ac:dyDescent="0.3">
      <c r="A500" s="41"/>
      <c r="B500" s="41"/>
      <c r="C500" s="41"/>
      <c r="D500" s="39" t="s">
        <v>136</v>
      </c>
      <c r="E500" s="39" t="s">
        <v>34</v>
      </c>
      <c r="F500" s="39"/>
    </row>
    <row r="501" spans="1:6" ht="15" customHeight="1" x14ac:dyDescent="0.3">
      <c r="A501" s="41"/>
      <c r="B501" s="41"/>
      <c r="C501" s="42"/>
      <c r="D501" s="39" t="s">
        <v>137</v>
      </c>
      <c r="E501" s="39" t="s">
        <v>34</v>
      </c>
      <c r="F501" s="39"/>
    </row>
    <row r="502" spans="1:6" ht="15" customHeight="1" x14ac:dyDescent="0.3">
      <c r="A502" s="41"/>
      <c r="B502" s="41"/>
      <c r="C502" s="38" t="s">
        <v>418</v>
      </c>
      <c r="D502" s="39" t="s">
        <v>323</v>
      </c>
      <c r="E502" s="39" t="s">
        <v>34</v>
      </c>
      <c r="F502" s="39"/>
    </row>
    <row r="503" spans="1:6" ht="15" customHeight="1" x14ac:dyDescent="0.3">
      <c r="A503" s="41"/>
      <c r="B503" s="41"/>
      <c r="C503" s="41"/>
      <c r="D503" s="39" t="s">
        <v>324</v>
      </c>
      <c r="E503" s="39" t="s">
        <v>34</v>
      </c>
      <c r="F503" s="39"/>
    </row>
    <row r="504" spans="1:6" ht="27.75" customHeight="1" x14ac:dyDescent="0.3">
      <c r="A504" s="41"/>
      <c r="B504" s="42"/>
      <c r="C504" s="42"/>
      <c r="D504" s="39" t="s">
        <v>419</v>
      </c>
      <c r="E504" s="39" t="s">
        <v>34</v>
      </c>
      <c r="F504" s="39"/>
    </row>
    <row r="505" spans="1:6" ht="42" customHeight="1" x14ac:dyDescent="0.3">
      <c r="A505" s="41"/>
      <c r="B505" s="38" t="s">
        <v>420</v>
      </c>
      <c r="C505" s="38" t="s">
        <v>421</v>
      </c>
      <c r="D505" s="39" t="s">
        <v>422</v>
      </c>
      <c r="E505" s="40" t="s">
        <v>34</v>
      </c>
      <c r="F505" s="39" t="s">
        <v>423</v>
      </c>
    </row>
    <row r="506" spans="1:6" ht="13.5" customHeight="1" x14ac:dyDescent="0.3">
      <c r="A506" s="41"/>
      <c r="B506" s="41"/>
      <c r="C506" s="41"/>
      <c r="D506" s="39" t="s">
        <v>424</v>
      </c>
      <c r="E506" s="40" t="s">
        <v>55</v>
      </c>
      <c r="F506" s="39"/>
    </row>
    <row r="507" spans="1:6" ht="15" customHeight="1" x14ac:dyDescent="0.3">
      <c r="A507" s="41"/>
      <c r="B507" s="41"/>
      <c r="C507" s="41"/>
      <c r="D507" s="39" t="s">
        <v>425</v>
      </c>
      <c r="E507" s="40" t="s">
        <v>55</v>
      </c>
      <c r="F507" s="39"/>
    </row>
    <row r="508" spans="1:6" ht="27.75" customHeight="1" x14ac:dyDescent="0.3">
      <c r="A508" s="41"/>
      <c r="B508" s="41"/>
      <c r="C508" s="42"/>
      <c r="D508" s="39" t="s">
        <v>426</v>
      </c>
      <c r="E508" s="40" t="s">
        <v>34</v>
      </c>
      <c r="F508" s="39"/>
    </row>
    <row r="509" spans="1:6" ht="15" customHeight="1" x14ac:dyDescent="0.3">
      <c r="A509" s="41"/>
      <c r="B509" s="41"/>
      <c r="C509" s="38" t="s">
        <v>427</v>
      </c>
      <c r="D509" s="39" t="s">
        <v>59</v>
      </c>
      <c r="E509" s="40" t="s">
        <v>34</v>
      </c>
      <c r="F509" s="39"/>
    </row>
    <row r="510" spans="1:6" ht="15" customHeight="1" x14ac:dyDescent="0.3">
      <c r="A510" s="41"/>
      <c r="B510" s="41"/>
      <c r="C510" s="41"/>
      <c r="D510" s="39" t="s">
        <v>60</v>
      </c>
      <c r="E510" s="40" t="s">
        <v>34</v>
      </c>
      <c r="F510" s="39"/>
    </row>
    <row r="511" spans="1:6" ht="15" customHeight="1" x14ac:dyDescent="0.3">
      <c r="A511" s="41"/>
      <c r="B511" s="41"/>
      <c r="C511" s="41"/>
      <c r="D511" s="39" t="s">
        <v>62</v>
      </c>
      <c r="E511" s="40" t="s">
        <v>34</v>
      </c>
      <c r="F511" s="39"/>
    </row>
    <row r="512" spans="1:6" ht="15" customHeight="1" x14ac:dyDescent="0.3">
      <c r="A512" s="41"/>
      <c r="B512" s="41"/>
      <c r="C512" s="41"/>
      <c r="D512" s="39" t="s">
        <v>63</v>
      </c>
      <c r="E512" s="40" t="s">
        <v>34</v>
      </c>
      <c r="F512" s="39"/>
    </row>
    <row r="513" spans="1:6" ht="15" customHeight="1" x14ac:dyDescent="0.3">
      <c r="A513" s="41"/>
      <c r="B513" s="41"/>
      <c r="C513" s="41"/>
      <c r="D513" s="39" t="s">
        <v>64</v>
      </c>
      <c r="E513" s="40" t="s">
        <v>34</v>
      </c>
      <c r="F513" s="39"/>
    </row>
    <row r="514" spans="1:6" ht="15" customHeight="1" x14ac:dyDescent="0.3">
      <c r="A514" s="41"/>
      <c r="B514" s="41"/>
      <c r="C514" s="41"/>
      <c r="D514" s="39" t="s">
        <v>65</v>
      </c>
      <c r="E514" s="40" t="s">
        <v>34</v>
      </c>
      <c r="F514" s="39"/>
    </row>
    <row r="515" spans="1:6" ht="15" customHeight="1" x14ac:dyDescent="0.3">
      <c r="A515" s="41"/>
      <c r="B515" s="41"/>
      <c r="C515" s="41"/>
      <c r="D515" s="39" t="s">
        <v>66</v>
      </c>
      <c r="E515" s="40" t="s">
        <v>34</v>
      </c>
      <c r="F515" s="39"/>
    </row>
    <row r="516" spans="1:6" ht="15" customHeight="1" x14ac:dyDescent="0.3">
      <c r="A516" s="41"/>
      <c r="B516" s="41"/>
      <c r="C516" s="42"/>
      <c r="D516" s="39" t="s">
        <v>67</v>
      </c>
      <c r="E516" s="40" t="s">
        <v>34</v>
      </c>
      <c r="F516" s="39"/>
    </row>
    <row r="517" spans="1:6" ht="15" customHeight="1" x14ac:dyDescent="0.3">
      <c r="A517" s="41"/>
      <c r="B517" s="41"/>
      <c r="C517" s="38" t="s">
        <v>428</v>
      </c>
      <c r="D517" s="39" t="s">
        <v>69</v>
      </c>
      <c r="E517" s="40" t="s">
        <v>34</v>
      </c>
      <c r="F517" s="39"/>
    </row>
    <row r="518" spans="1:6" ht="15" customHeight="1" x14ac:dyDescent="0.3">
      <c r="A518" s="41"/>
      <c r="B518" s="41"/>
      <c r="C518" s="41"/>
      <c r="D518" s="39" t="s">
        <v>70</v>
      </c>
      <c r="E518" s="40" t="s">
        <v>34</v>
      </c>
      <c r="F518" s="39"/>
    </row>
    <row r="519" spans="1:6" ht="15" customHeight="1" x14ac:dyDescent="0.3">
      <c r="A519" s="41"/>
      <c r="B519" s="41"/>
      <c r="C519" s="41"/>
      <c r="D519" s="39" t="s">
        <v>71</v>
      </c>
      <c r="E519" s="40" t="s">
        <v>34</v>
      </c>
      <c r="F519" s="39"/>
    </row>
    <row r="520" spans="1:6" ht="15" customHeight="1" x14ac:dyDescent="0.3">
      <c r="A520" s="41"/>
      <c r="B520" s="41"/>
      <c r="C520" s="41"/>
      <c r="D520" s="39" t="s">
        <v>72</v>
      </c>
      <c r="E520" s="40" t="s">
        <v>34</v>
      </c>
      <c r="F520" s="39"/>
    </row>
    <row r="521" spans="1:6" ht="15" customHeight="1" x14ac:dyDescent="0.3">
      <c r="A521" s="41"/>
      <c r="B521" s="41"/>
      <c r="C521" s="42"/>
      <c r="D521" s="39" t="s">
        <v>73</v>
      </c>
      <c r="E521" s="40" t="s">
        <v>34</v>
      </c>
      <c r="F521" s="39"/>
    </row>
    <row r="522" spans="1:6" ht="27.75" customHeight="1" x14ac:dyDescent="0.3">
      <c r="A522" s="41"/>
      <c r="B522" s="41"/>
      <c r="C522" s="38" t="s">
        <v>429</v>
      </c>
      <c r="D522" s="39" t="s">
        <v>430</v>
      </c>
      <c r="E522" s="40" t="s">
        <v>34</v>
      </c>
      <c r="F522" s="39"/>
    </row>
    <row r="523" spans="1:6" ht="15" customHeight="1" x14ac:dyDescent="0.3">
      <c r="A523" s="41"/>
      <c r="B523" s="41"/>
      <c r="C523" s="41"/>
      <c r="D523" s="39" t="s">
        <v>149</v>
      </c>
      <c r="E523" s="40" t="s">
        <v>34</v>
      </c>
      <c r="F523" s="39"/>
    </row>
    <row r="524" spans="1:6" ht="15" customHeight="1" x14ac:dyDescent="0.3">
      <c r="A524" s="41"/>
      <c r="B524" s="41"/>
      <c r="C524" s="42"/>
      <c r="D524" s="39" t="s">
        <v>431</v>
      </c>
      <c r="E524" s="40" t="s">
        <v>34</v>
      </c>
      <c r="F524" s="39"/>
    </row>
    <row r="525" spans="1:6" ht="27.75" customHeight="1" x14ac:dyDescent="0.3">
      <c r="A525" s="41"/>
      <c r="B525" s="41"/>
      <c r="C525" s="38" t="s">
        <v>432</v>
      </c>
      <c r="D525" s="39" t="s">
        <v>433</v>
      </c>
      <c r="E525" s="40" t="s">
        <v>34</v>
      </c>
      <c r="F525" s="39"/>
    </row>
    <row r="526" spans="1:6" ht="15" customHeight="1" x14ac:dyDescent="0.3">
      <c r="A526" s="41"/>
      <c r="B526" s="41"/>
      <c r="C526" s="41"/>
      <c r="D526" s="39" t="s">
        <v>434</v>
      </c>
      <c r="E526" s="40" t="s">
        <v>34</v>
      </c>
      <c r="F526" s="39"/>
    </row>
    <row r="527" spans="1:6" ht="15" customHeight="1" x14ac:dyDescent="0.3">
      <c r="A527" s="41"/>
      <c r="B527" s="41"/>
      <c r="C527" s="41"/>
      <c r="D527" s="39" t="s">
        <v>435</v>
      </c>
      <c r="E527" s="40" t="s">
        <v>34</v>
      </c>
      <c r="F527" s="39"/>
    </row>
    <row r="528" spans="1:6" ht="15" customHeight="1" x14ac:dyDescent="0.3">
      <c r="A528" s="41"/>
      <c r="B528" s="41"/>
      <c r="C528" s="41"/>
      <c r="D528" s="39" t="s">
        <v>424</v>
      </c>
      <c r="E528" s="40" t="s">
        <v>34</v>
      </c>
      <c r="F528" s="39"/>
    </row>
    <row r="529" spans="1:6" ht="15" customHeight="1" x14ac:dyDescent="0.3">
      <c r="A529" s="41"/>
      <c r="B529" s="41"/>
      <c r="C529" s="41"/>
      <c r="D529" s="39" t="s">
        <v>436</v>
      </c>
      <c r="E529" s="40" t="s">
        <v>34</v>
      </c>
      <c r="F529" s="39"/>
    </row>
    <row r="530" spans="1:6" ht="15" customHeight="1" x14ac:dyDescent="0.3">
      <c r="A530" s="41"/>
      <c r="B530" s="41"/>
      <c r="C530" s="41"/>
      <c r="D530" s="39" t="s">
        <v>437</v>
      </c>
      <c r="E530" s="40" t="s">
        <v>34</v>
      </c>
      <c r="F530" s="39"/>
    </row>
    <row r="531" spans="1:6" ht="15" customHeight="1" x14ac:dyDescent="0.3">
      <c r="A531" s="42"/>
      <c r="B531" s="41"/>
      <c r="C531" s="42"/>
      <c r="D531" s="39" t="s">
        <v>438</v>
      </c>
      <c r="E531" s="40" t="s">
        <v>34</v>
      </c>
      <c r="F531" s="39"/>
    </row>
    <row r="532" spans="1:6" ht="27.75" customHeight="1" x14ac:dyDescent="0.3">
      <c r="A532" s="38" t="s">
        <v>439</v>
      </c>
      <c r="B532" s="38" t="s">
        <v>440</v>
      </c>
      <c r="C532" s="38" t="s">
        <v>52</v>
      </c>
      <c r="D532" s="39" t="s">
        <v>441</v>
      </c>
      <c r="E532" s="40" t="s">
        <v>34</v>
      </c>
      <c r="F532" s="39"/>
    </row>
    <row r="533" spans="1:6" ht="13.5" customHeight="1" x14ac:dyDescent="0.3">
      <c r="A533" s="41"/>
      <c r="B533" s="41"/>
      <c r="C533" s="41"/>
      <c r="D533" s="39" t="s">
        <v>442</v>
      </c>
      <c r="E533" s="40" t="s">
        <v>55</v>
      </c>
      <c r="F533" s="39"/>
    </row>
    <row r="534" spans="1:6" ht="15" customHeight="1" x14ac:dyDescent="0.3">
      <c r="A534" s="41"/>
      <c r="B534" s="41"/>
      <c r="C534" s="41"/>
      <c r="D534" s="39" t="s">
        <v>443</v>
      </c>
      <c r="E534" s="40" t="s">
        <v>55</v>
      </c>
      <c r="F534" s="39"/>
    </row>
    <row r="535" spans="1:6" ht="15" customHeight="1" x14ac:dyDescent="0.3">
      <c r="A535" s="41"/>
      <c r="B535" s="41"/>
      <c r="C535" s="42"/>
      <c r="D535" s="39" t="s">
        <v>444</v>
      </c>
      <c r="E535" s="40" t="s">
        <v>34</v>
      </c>
      <c r="F535" s="39"/>
    </row>
    <row r="536" spans="1:6" ht="15" customHeight="1" x14ac:dyDescent="0.3">
      <c r="A536" s="41"/>
      <c r="B536" s="41"/>
      <c r="C536" s="38" t="s">
        <v>58</v>
      </c>
      <c r="D536" s="39" t="s">
        <v>59</v>
      </c>
      <c r="E536" s="40" t="s">
        <v>34</v>
      </c>
      <c r="F536" s="39"/>
    </row>
    <row r="537" spans="1:6" ht="15" customHeight="1" x14ac:dyDescent="0.3">
      <c r="A537" s="41"/>
      <c r="B537" s="41"/>
      <c r="C537" s="41"/>
      <c r="D537" s="39" t="s">
        <v>60</v>
      </c>
      <c r="E537" s="40" t="s">
        <v>34</v>
      </c>
      <c r="F537" s="39"/>
    </row>
    <row r="538" spans="1:6" ht="15" customHeight="1" x14ac:dyDescent="0.3">
      <c r="A538" s="41"/>
      <c r="B538" s="41"/>
      <c r="C538" s="41"/>
      <c r="D538" s="39" t="s">
        <v>62</v>
      </c>
      <c r="E538" s="40" t="s">
        <v>34</v>
      </c>
      <c r="F538" s="39"/>
    </row>
    <row r="539" spans="1:6" ht="15" customHeight="1" x14ac:dyDescent="0.3">
      <c r="A539" s="41"/>
      <c r="B539" s="41"/>
      <c r="C539" s="41"/>
      <c r="D539" s="39" t="s">
        <v>63</v>
      </c>
      <c r="E539" s="40" t="s">
        <v>34</v>
      </c>
      <c r="F539" s="39"/>
    </row>
    <row r="540" spans="1:6" ht="15" customHeight="1" x14ac:dyDescent="0.3">
      <c r="A540" s="41"/>
      <c r="B540" s="41"/>
      <c r="C540" s="41"/>
      <c r="D540" s="39" t="s">
        <v>64</v>
      </c>
      <c r="E540" s="40" t="s">
        <v>34</v>
      </c>
      <c r="F540" s="39"/>
    </row>
    <row r="541" spans="1:6" ht="15" customHeight="1" x14ac:dyDescent="0.3">
      <c r="A541" s="41"/>
      <c r="B541" s="41"/>
      <c r="C541" s="41"/>
      <c r="D541" s="39" t="s">
        <v>65</v>
      </c>
      <c r="E541" s="40" t="s">
        <v>34</v>
      </c>
      <c r="F541" s="39"/>
    </row>
    <row r="542" spans="1:6" ht="15" customHeight="1" x14ac:dyDescent="0.3">
      <c r="A542" s="41"/>
      <c r="B542" s="41"/>
      <c r="C542" s="41"/>
      <c r="D542" s="39" t="s">
        <v>66</v>
      </c>
      <c r="E542" s="40" t="s">
        <v>34</v>
      </c>
      <c r="F542" s="39"/>
    </row>
    <row r="543" spans="1:6" ht="15" customHeight="1" x14ac:dyDescent="0.3">
      <c r="A543" s="41"/>
      <c r="B543" s="41"/>
      <c r="C543" s="42"/>
      <c r="D543" s="39" t="s">
        <v>67</v>
      </c>
      <c r="E543" s="40" t="s">
        <v>34</v>
      </c>
      <c r="F543" s="39"/>
    </row>
    <row r="544" spans="1:6" ht="15" customHeight="1" x14ac:dyDescent="0.3">
      <c r="A544" s="41"/>
      <c r="B544" s="41"/>
      <c r="C544" s="38" t="s">
        <v>68</v>
      </c>
      <c r="D544" s="39" t="s">
        <v>69</v>
      </c>
      <c r="E544" s="40" t="s">
        <v>34</v>
      </c>
      <c r="F544" s="39"/>
    </row>
    <row r="545" spans="1:6" ht="15" customHeight="1" x14ac:dyDescent="0.3">
      <c r="A545" s="41"/>
      <c r="B545" s="41"/>
      <c r="C545" s="41"/>
      <c r="D545" s="39" t="s">
        <v>70</v>
      </c>
      <c r="E545" s="40" t="s">
        <v>34</v>
      </c>
      <c r="F545" s="39"/>
    </row>
    <row r="546" spans="1:6" ht="15" customHeight="1" x14ac:dyDescent="0.3">
      <c r="A546" s="41"/>
      <c r="B546" s="41"/>
      <c r="C546" s="41"/>
      <c r="D546" s="39" t="s">
        <v>71</v>
      </c>
      <c r="E546" s="40" t="s">
        <v>34</v>
      </c>
      <c r="F546" s="39"/>
    </row>
    <row r="547" spans="1:6" ht="15" customHeight="1" x14ac:dyDescent="0.3">
      <c r="A547" s="41"/>
      <c r="B547" s="41"/>
      <c r="C547" s="41"/>
      <c r="D547" s="39" t="s">
        <v>72</v>
      </c>
      <c r="E547" s="40" t="s">
        <v>34</v>
      </c>
      <c r="F547" s="39"/>
    </row>
    <row r="548" spans="1:6" ht="15" customHeight="1" x14ac:dyDescent="0.3">
      <c r="A548" s="41"/>
      <c r="B548" s="41"/>
      <c r="C548" s="42"/>
      <c r="D548" s="39" t="s">
        <v>73</v>
      </c>
      <c r="E548" s="40" t="s">
        <v>34</v>
      </c>
      <c r="F548" s="39"/>
    </row>
    <row r="549" spans="1:6" ht="15" customHeight="1" x14ac:dyDescent="0.3">
      <c r="A549" s="41"/>
      <c r="B549" s="41"/>
      <c r="C549" s="38" t="s">
        <v>74</v>
      </c>
      <c r="D549" s="39" t="s">
        <v>445</v>
      </c>
      <c r="E549" s="40" t="s">
        <v>34</v>
      </c>
      <c r="F549" s="39"/>
    </row>
    <row r="550" spans="1:6" ht="15" customHeight="1" x14ac:dyDescent="0.3">
      <c r="A550" s="41"/>
      <c r="B550" s="41"/>
      <c r="C550" s="41"/>
      <c r="D550" s="39" t="s">
        <v>201</v>
      </c>
      <c r="E550" s="40" t="s">
        <v>34</v>
      </c>
      <c r="F550" s="39"/>
    </row>
    <row r="551" spans="1:6" ht="15" customHeight="1" x14ac:dyDescent="0.3">
      <c r="A551" s="41"/>
      <c r="B551" s="41"/>
      <c r="C551" s="41"/>
      <c r="D551" s="39" t="s">
        <v>77</v>
      </c>
      <c r="E551" s="40" t="s">
        <v>34</v>
      </c>
      <c r="F551" s="39"/>
    </row>
    <row r="552" spans="1:6" ht="15" customHeight="1" x14ac:dyDescent="0.3">
      <c r="A552" s="41"/>
      <c r="B552" s="41"/>
      <c r="C552" s="38" t="s">
        <v>446</v>
      </c>
      <c r="D552" s="39" t="s">
        <v>447</v>
      </c>
      <c r="E552" s="40" t="s">
        <v>34</v>
      </c>
      <c r="F552" s="39"/>
    </row>
    <row r="553" spans="1:6" ht="15" customHeight="1" x14ac:dyDescent="0.3">
      <c r="A553" s="41"/>
      <c r="B553" s="41"/>
      <c r="C553" s="41"/>
      <c r="D553" s="39" t="s">
        <v>448</v>
      </c>
      <c r="E553" s="40" t="s">
        <v>34</v>
      </c>
      <c r="F553" s="39"/>
    </row>
    <row r="554" spans="1:6" ht="15" customHeight="1" x14ac:dyDescent="0.3">
      <c r="A554" s="41"/>
      <c r="B554" s="41"/>
      <c r="C554" s="42"/>
      <c r="D554" s="39" t="s">
        <v>449</v>
      </c>
      <c r="E554" s="40" t="s">
        <v>34</v>
      </c>
      <c r="F554" s="39"/>
    </row>
    <row r="555" spans="1:6" ht="15" customHeight="1" x14ac:dyDescent="0.3">
      <c r="A555" s="41"/>
      <c r="B555" s="42"/>
      <c r="C555" s="41" t="s">
        <v>450</v>
      </c>
      <c r="D555" s="39" t="s">
        <v>451</v>
      </c>
      <c r="E555" s="40" t="s">
        <v>34</v>
      </c>
      <c r="F555" s="39"/>
    </row>
    <row r="556" spans="1:6" ht="27.75" customHeight="1" x14ac:dyDescent="0.3">
      <c r="A556" s="41"/>
      <c r="B556" s="38" t="s">
        <v>452</v>
      </c>
      <c r="C556" s="38" t="s">
        <v>52</v>
      </c>
      <c r="D556" s="39" t="s">
        <v>453</v>
      </c>
      <c r="E556" s="39" t="s">
        <v>34</v>
      </c>
      <c r="F556" s="39"/>
    </row>
    <row r="557" spans="1:6" ht="13.5" customHeight="1" x14ac:dyDescent="0.3">
      <c r="A557" s="41"/>
      <c r="B557" s="41"/>
      <c r="C557" s="41"/>
      <c r="D557" s="39" t="s">
        <v>454</v>
      </c>
      <c r="E557" s="39" t="s">
        <v>55</v>
      </c>
      <c r="F557" s="39"/>
    </row>
    <row r="558" spans="1:6" ht="13.5" customHeight="1" x14ac:dyDescent="0.3">
      <c r="A558" s="41"/>
      <c r="B558" s="41"/>
      <c r="C558" s="41"/>
      <c r="D558" s="39" t="s">
        <v>455</v>
      </c>
      <c r="E558" s="39" t="s">
        <v>55</v>
      </c>
      <c r="F558" s="39"/>
    </row>
    <row r="559" spans="1:6" ht="13.5" customHeight="1" x14ac:dyDescent="0.3">
      <c r="A559" s="41"/>
      <c r="B559" s="41"/>
      <c r="C559" s="41"/>
      <c r="D559" s="39" t="s">
        <v>456</v>
      </c>
      <c r="E559" s="39" t="s">
        <v>55</v>
      </c>
      <c r="F559" s="39"/>
    </row>
    <row r="560" spans="1:6" ht="13.5" customHeight="1" x14ac:dyDescent="0.3">
      <c r="A560" s="41"/>
      <c r="B560" s="41"/>
      <c r="C560" s="42"/>
      <c r="D560" s="39" t="s">
        <v>457</v>
      </c>
      <c r="E560" s="39" t="s">
        <v>55</v>
      </c>
      <c r="F560" s="39"/>
    </row>
    <row r="561" spans="1:6" ht="13.5" customHeight="1" x14ac:dyDescent="0.3">
      <c r="A561" s="41"/>
      <c r="B561" s="41"/>
      <c r="C561" s="38" t="s">
        <v>88</v>
      </c>
      <c r="D561" s="39" t="s">
        <v>458</v>
      </c>
      <c r="E561" s="39" t="s">
        <v>34</v>
      </c>
      <c r="F561" s="39"/>
    </row>
    <row r="562" spans="1:6" ht="13.5" customHeight="1" x14ac:dyDescent="0.3">
      <c r="A562" s="41"/>
      <c r="B562" s="41"/>
      <c r="C562" s="41"/>
      <c r="D562" s="39" t="s">
        <v>459</v>
      </c>
      <c r="E562" s="39" t="s">
        <v>34</v>
      </c>
      <c r="F562" s="39"/>
    </row>
    <row r="563" spans="1:6" ht="13.5" customHeight="1" x14ac:dyDescent="0.3">
      <c r="A563" s="41"/>
      <c r="B563" s="41"/>
      <c r="C563" s="41"/>
      <c r="D563" s="39" t="s">
        <v>460</v>
      </c>
      <c r="E563" s="39" t="s">
        <v>34</v>
      </c>
      <c r="F563" s="39"/>
    </row>
    <row r="564" spans="1:6" ht="13.5" customHeight="1" x14ac:dyDescent="0.3">
      <c r="A564" s="41"/>
      <c r="B564" s="41"/>
      <c r="C564" s="41"/>
      <c r="D564" s="39" t="s">
        <v>461</v>
      </c>
      <c r="E564" s="39" t="s">
        <v>34</v>
      </c>
      <c r="F564" s="39"/>
    </row>
    <row r="565" spans="1:6" ht="13.5" customHeight="1" x14ac:dyDescent="0.3">
      <c r="A565" s="41"/>
      <c r="B565" s="41"/>
      <c r="C565" s="42"/>
      <c r="D565" s="39" t="s">
        <v>94</v>
      </c>
      <c r="E565" s="39" t="s">
        <v>34</v>
      </c>
      <c r="F565" s="39"/>
    </row>
    <row r="566" spans="1:6" ht="27.75" customHeight="1" x14ac:dyDescent="0.3">
      <c r="A566" s="41"/>
      <c r="B566" s="41"/>
      <c r="C566" s="40" t="s">
        <v>95</v>
      </c>
      <c r="D566" s="39" t="s">
        <v>462</v>
      </c>
      <c r="E566" s="39" t="s">
        <v>34</v>
      </c>
      <c r="F566" s="39"/>
    </row>
    <row r="567" spans="1:6" ht="13.5" customHeight="1" x14ac:dyDescent="0.3">
      <c r="A567" s="41"/>
      <c r="B567" s="41"/>
      <c r="C567" s="38" t="s">
        <v>97</v>
      </c>
      <c r="D567" s="43" t="s">
        <v>463</v>
      </c>
      <c r="E567" s="39" t="s">
        <v>34</v>
      </c>
      <c r="F567" s="39"/>
    </row>
    <row r="568" spans="1:6" ht="13.5" customHeight="1" x14ac:dyDescent="0.3">
      <c r="A568" s="41"/>
      <c r="B568" s="41"/>
      <c r="C568" s="41"/>
      <c r="D568" s="39" t="s">
        <v>93</v>
      </c>
      <c r="E568" s="39" t="s">
        <v>34</v>
      </c>
      <c r="F568" s="39"/>
    </row>
    <row r="569" spans="1:6" ht="13.5" customHeight="1" x14ac:dyDescent="0.3">
      <c r="A569" s="41"/>
      <c r="B569" s="41"/>
      <c r="C569" s="38" t="s">
        <v>437</v>
      </c>
      <c r="D569" s="43" t="s">
        <v>464</v>
      </c>
      <c r="E569" s="39" t="s">
        <v>34</v>
      </c>
      <c r="F569" s="39"/>
    </row>
    <row r="570" spans="1:6" ht="13.5" customHeight="1" x14ac:dyDescent="0.3">
      <c r="A570" s="41"/>
      <c r="B570" s="41"/>
      <c r="C570" s="41"/>
      <c r="D570" s="39" t="s">
        <v>461</v>
      </c>
      <c r="E570" s="39" t="s">
        <v>34</v>
      </c>
      <c r="F570" s="39"/>
    </row>
    <row r="571" spans="1:6" ht="13.5" customHeight="1" x14ac:dyDescent="0.3">
      <c r="A571" s="41"/>
      <c r="B571" s="41"/>
      <c r="C571" s="42"/>
      <c r="D571" s="39" t="s">
        <v>101</v>
      </c>
      <c r="E571" s="39" t="s">
        <v>34</v>
      </c>
      <c r="F571" s="39"/>
    </row>
    <row r="572" spans="1:6" ht="13.5" customHeight="1" x14ac:dyDescent="0.3">
      <c r="A572" s="41"/>
      <c r="B572" s="41"/>
      <c r="C572" s="38" t="s">
        <v>465</v>
      </c>
      <c r="D572" s="39" t="s">
        <v>466</v>
      </c>
      <c r="E572" s="39" t="s">
        <v>34</v>
      </c>
      <c r="F572" s="39"/>
    </row>
    <row r="573" spans="1:6" ht="13.5" customHeight="1" x14ac:dyDescent="0.3">
      <c r="A573" s="41"/>
      <c r="B573" s="41"/>
      <c r="C573" s="41"/>
      <c r="D573" s="39" t="s">
        <v>467</v>
      </c>
      <c r="E573" s="39" t="s">
        <v>55</v>
      </c>
      <c r="F573" s="39"/>
    </row>
    <row r="574" spans="1:6" ht="13.5" customHeight="1" x14ac:dyDescent="0.3">
      <c r="A574" s="41"/>
      <c r="B574" s="41"/>
      <c r="C574" s="41"/>
      <c r="D574" s="39" t="s">
        <v>468</v>
      </c>
      <c r="E574" s="39" t="s">
        <v>55</v>
      </c>
      <c r="F574" s="39"/>
    </row>
    <row r="575" spans="1:6" ht="13.5" customHeight="1" x14ac:dyDescent="0.3">
      <c r="A575" s="41"/>
      <c r="B575" s="41"/>
      <c r="C575" s="41"/>
      <c r="D575" s="39" t="s">
        <v>161</v>
      </c>
      <c r="E575" s="39" t="s">
        <v>55</v>
      </c>
      <c r="F575" s="39"/>
    </row>
    <row r="576" spans="1:6" ht="13.5" customHeight="1" x14ac:dyDescent="0.3">
      <c r="A576" s="41"/>
      <c r="B576" s="41"/>
      <c r="C576" s="41"/>
      <c r="D576" s="39" t="s">
        <v>469</v>
      </c>
      <c r="E576" s="39" t="s">
        <v>34</v>
      </c>
      <c r="F576" s="39"/>
    </row>
    <row r="577" spans="1:6" ht="13.5" customHeight="1" x14ac:dyDescent="0.3">
      <c r="A577" s="41"/>
      <c r="B577" s="41"/>
      <c r="C577" s="42"/>
      <c r="D577" s="39" t="s">
        <v>438</v>
      </c>
      <c r="E577" s="39" t="s">
        <v>34</v>
      </c>
      <c r="F577" s="39"/>
    </row>
    <row r="578" spans="1:6" ht="27.75" customHeight="1" x14ac:dyDescent="0.3">
      <c r="A578" s="41"/>
      <c r="B578" s="41"/>
      <c r="C578" s="38" t="s">
        <v>460</v>
      </c>
      <c r="D578" s="39" t="s">
        <v>470</v>
      </c>
      <c r="E578" s="39" t="s">
        <v>34</v>
      </c>
      <c r="F578" s="39"/>
    </row>
    <row r="579" spans="1:6" ht="15" customHeight="1" x14ac:dyDescent="0.3">
      <c r="A579" s="41"/>
      <c r="B579" s="41"/>
      <c r="C579" s="42"/>
      <c r="D579" s="39" t="s">
        <v>471</v>
      </c>
      <c r="E579" s="39" t="s">
        <v>34</v>
      </c>
      <c r="F579" s="39"/>
    </row>
    <row r="580" spans="1:6" ht="13.5" customHeight="1" x14ac:dyDescent="0.3">
      <c r="A580" s="41"/>
      <c r="B580" s="41"/>
      <c r="C580" s="38" t="s">
        <v>108</v>
      </c>
      <c r="D580" s="39" t="s">
        <v>456</v>
      </c>
      <c r="E580" s="39" t="s">
        <v>55</v>
      </c>
      <c r="F580" s="39"/>
    </row>
    <row r="581" spans="1:6" ht="13.5" customHeight="1" x14ac:dyDescent="0.3">
      <c r="A581" s="41"/>
      <c r="B581" s="41"/>
      <c r="C581" s="41"/>
      <c r="D581" s="39" t="s">
        <v>472</v>
      </c>
      <c r="E581" s="39" t="s">
        <v>55</v>
      </c>
      <c r="F581" s="39"/>
    </row>
    <row r="582" spans="1:6" ht="27.75" customHeight="1" x14ac:dyDescent="0.3">
      <c r="A582" s="41"/>
      <c r="B582" s="41"/>
      <c r="C582" s="41"/>
      <c r="D582" s="39" t="s">
        <v>473</v>
      </c>
      <c r="E582" s="39" t="s">
        <v>34</v>
      </c>
      <c r="F582" s="39"/>
    </row>
    <row r="583" spans="1:6" ht="13.5" customHeight="1" x14ac:dyDescent="0.3">
      <c r="A583" s="41"/>
      <c r="B583" s="41"/>
      <c r="C583" s="41"/>
      <c r="D583" s="39" t="s">
        <v>474</v>
      </c>
      <c r="E583" s="39" t="s">
        <v>34</v>
      </c>
      <c r="F583" s="39"/>
    </row>
    <row r="584" spans="1:6" ht="27.75" customHeight="1" x14ac:dyDescent="0.3">
      <c r="A584" s="41"/>
      <c r="B584" s="41"/>
      <c r="C584" s="41"/>
      <c r="D584" s="39" t="s">
        <v>475</v>
      </c>
      <c r="E584" s="39" t="s">
        <v>34</v>
      </c>
      <c r="F584" s="39"/>
    </row>
    <row r="585" spans="1:6" ht="27.75" customHeight="1" x14ac:dyDescent="0.3">
      <c r="A585" s="41"/>
      <c r="B585" s="41"/>
      <c r="C585" s="41"/>
      <c r="D585" s="39" t="s">
        <v>476</v>
      </c>
      <c r="E585" s="39" t="s">
        <v>34</v>
      </c>
      <c r="F585" s="39"/>
    </row>
    <row r="586" spans="1:6" ht="27.75" customHeight="1" x14ac:dyDescent="0.3">
      <c r="A586" s="41"/>
      <c r="B586" s="41"/>
      <c r="C586" s="41"/>
      <c r="D586" s="39" t="s">
        <v>477</v>
      </c>
      <c r="E586" s="39" t="s">
        <v>34</v>
      </c>
      <c r="F586" s="39"/>
    </row>
    <row r="587" spans="1:6" ht="13.5" customHeight="1" x14ac:dyDescent="0.3">
      <c r="A587" s="41"/>
      <c r="B587" s="41"/>
      <c r="C587" s="41"/>
      <c r="D587" s="39" t="s">
        <v>478</v>
      </c>
      <c r="E587" s="39" t="s">
        <v>34</v>
      </c>
      <c r="F587" s="39"/>
    </row>
    <row r="588" spans="1:6" ht="13.5" customHeight="1" x14ac:dyDescent="0.3">
      <c r="A588" s="41"/>
      <c r="B588" s="41"/>
      <c r="C588" s="41"/>
      <c r="D588" s="39" t="s">
        <v>109</v>
      </c>
      <c r="E588" s="39" t="s">
        <v>34</v>
      </c>
      <c r="F588" s="39"/>
    </row>
    <row r="589" spans="1:6" ht="13.5" customHeight="1" x14ac:dyDescent="0.3">
      <c r="A589" s="41"/>
      <c r="B589" s="41"/>
      <c r="C589" s="38" t="s">
        <v>110</v>
      </c>
      <c r="D589" s="39" t="s">
        <v>457</v>
      </c>
      <c r="E589" s="39" t="s">
        <v>55</v>
      </c>
      <c r="F589" s="39"/>
    </row>
    <row r="590" spans="1:6" ht="15" customHeight="1" x14ac:dyDescent="0.3">
      <c r="A590" s="41"/>
      <c r="B590" s="41"/>
      <c r="C590" s="41"/>
      <c r="D590" s="39" t="s">
        <v>472</v>
      </c>
      <c r="E590" s="39" t="s">
        <v>55</v>
      </c>
      <c r="F590" s="39"/>
    </row>
    <row r="591" spans="1:6" ht="27.75" customHeight="1" x14ac:dyDescent="0.3">
      <c r="A591" s="41"/>
      <c r="B591" s="41"/>
      <c r="C591" s="41"/>
      <c r="D591" s="39" t="s">
        <v>473</v>
      </c>
      <c r="E591" s="39" t="s">
        <v>34</v>
      </c>
      <c r="F591" s="39"/>
    </row>
    <row r="592" spans="1:6" ht="13.5" customHeight="1" x14ac:dyDescent="0.3">
      <c r="A592" s="41"/>
      <c r="B592" s="41"/>
      <c r="C592" s="41"/>
      <c r="D592" s="39" t="s">
        <v>479</v>
      </c>
      <c r="E592" s="39" t="s">
        <v>34</v>
      </c>
      <c r="F592" s="39"/>
    </row>
    <row r="593" spans="1:6" ht="27.75" customHeight="1" x14ac:dyDescent="0.3">
      <c r="A593" s="41"/>
      <c r="B593" s="41"/>
      <c r="C593" s="41"/>
      <c r="D593" s="39" t="s">
        <v>480</v>
      </c>
      <c r="E593" s="39" t="s">
        <v>34</v>
      </c>
      <c r="F593" s="39"/>
    </row>
    <row r="594" spans="1:6" ht="27.75" customHeight="1" x14ac:dyDescent="0.3">
      <c r="A594" s="41"/>
      <c r="B594" s="41"/>
      <c r="C594" s="41"/>
      <c r="D594" s="39" t="s">
        <v>481</v>
      </c>
      <c r="E594" s="39" t="s">
        <v>34</v>
      </c>
      <c r="F594" s="39"/>
    </row>
    <row r="595" spans="1:6" ht="27.75" customHeight="1" x14ac:dyDescent="0.3">
      <c r="A595" s="41"/>
      <c r="B595" s="41"/>
      <c r="C595" s="41"/>
      <c r="D595" s="39" t="s">
        <v>477</v>
      </c>
      <c r="E595" s="39" t="s">
        <v>34</v>
      </c>
      <c r="F595" s="39"/>
    </row>
    <row r="596" spans="1:6" ht="13.5" customHeight="1" x14ac:dyDescent="0.3">
      <c r="A596" s="41"/>
      <c r="B596" s="41"/>
      <c r="C596" s="41"/>
      <c r="D596" s="39" t="s">
        <v>482</v>
      </c>
      <c r="E596" s="39" t="s">
        <v>34</v>
      </c>
      <c r="F596" s="39"/>
    </row>
    <row r="597" spans="1:6" ht="13.5" customHeight="1" x14ac:dyDescent="0.3">
      <c r="A597" s="41"/>
      <c r="B597" s="41"/>
      <c r="C597" s="41"/>
      <c r="D597" s="39" t="s">
        <v>109</v>
      </c>
      <c r="E597" s="39" t="s">
        <v>34</v>
      </c>
      <c r="F597" s="39"/>
    </row>
    <row r="598" spans="1:6" ht="15" customHeight="1" x14ac:dyDescent="0.3">
      <c r="A598" s="41"/>
      <c r="B598" s="41"/>
      <c r="C598" s="42"/>
      <c r="D598" s="39" t="s">
        <v>109</v>
      </c>
      <c r="E598" s="39" t="s">
        <v>34</v>
      </c>
      <c r="F598" s="39"/>
    </row>
    <row r="599" spans="1:6" ht="13.5" customHeight="1" x14ac:dyDescent="0.3">
      <c r="A599" s="41"/>
      <c r="B599" s="41"/>
      <c r="C599" s="38" t="s">
        <v>128</v>
      </c>
      <c r="D599" s="39" t="s">
        <v>483</v>
      </c>
      <c r="E599" s="39" t="s">
        <v>34</v>
      </c>
      <c r="F599" s="39"/>
    </row>
    <row r="600" spans="1:6" ht="13.5" customHeight="1" x14ac:dyDescent="0.3">
      <c r="A600" s="41"/>
      <c r="B600" s="41"/>
      <c r="C600" s="41"/>
      <c r="D600" s="39" t="s">
        <v>484</v>
      </c>
      <c r="E600" s="39" t="s">
        <v>55</v>
      </c>
      <c r="F600" s="39"/>
    </row>
    <row r="601" spans="1:6" ht="15" customHeight="1" x14ac:dyDescent="0.3">
      <c r="A601" s="41"/>
      <c r="B601" s="41"/>
      <c r="C601" s="41"/>
      <c r="D601" s="39" t="s">
        <v>472</v>
      </c>
      <c r="E601" s="39" t="s">
        <v>55</v>
      </c>
      <c r="F601" s="39"/>
    </row>
    <row r="602" spans="1:6" ht="27.75" customHeight="1" x14ac:dyDescent="0.3">
      <c r="A602" s="41"/>
      <c r="B602" s="41"/>
      <c r="C602" s="41"/>
      <c r="D602" s="39" t="s">
        <v>485</v>
      </c>
      <c r="E602" s="39" t="s">
        <v>34</v>
      </c>
      <c r="F602" s="39"/>
    </row>
    <row r="603" spans="1:6" ht="15" customHeight="1" x14ac:dyDescent="0.3">
      <c r="A603" s="41"/>
      <c r="B603" s="41"/>
      <c r="C603" s="42"/>
      <c r="D603" s="39" t="s">
        <v>109</v>
      </c>
      <c r="E603" s="39" t="s">
        <v>34</v>
      </c>
      <c r="F603" s="39"/>
    </row>
    <row r="604" spans="1:6" ht="42" customHeight="1" x14ac:dyDescent="0.3">
      <c r="A604" s="41"/>
      <c r="B604" s="41"/>
      <c r="C604" s="38" t="s">
        <v>486</v>
      </c>
      <c r="D604" s="39" t="s">
        <v>487</v>
      </c>
      <c r="E604" s="39" t="s">
        <v>34</v>
      </c>
      <c r="F604" s="39" t="s">
        <v>488</v>
      </c>
    </row>
    <row r="605" spans="1:6" ht="13.5" customHeight="1" x14ac:dyDescent="0.3">
      <c r="A605" s="41"/>
      <c r="B605" s="41"/>
      <c r="C605" s="41"/>
      <c r="D605" s="39" t="s">
        <v>489</v>
      </c>
      <c r="E605" s="39" t="s">
        <v>34</v>
      </c>
      <c r="F605" s="39"/>
    </row>
    <row r="606" spans="1:6" ht="13.5" customHeight="1" x14ac:dyDescent="0.3">
      <c r="A606" s="41"/>
      <c r="B606" s="42"/>
      <c r="C606" s="42"/>
      <c r="D606" s="39" t="s">
        <v>490</v>
      </c>
      <c r="E606" s="39" t="s">
        <v>34</v>
      </c>
      <c r="F606" s="39"/>
    </row>
    <row r="607" spans="1:6" ht="27.75" customHeight="1" x14ac:dyDescent="0.3">
      <c r="A607" s="41"/>
      <c r="B607" s="38" t="s">
        <v>491</v>
      </c>
      <c r="C607" s="38" t="s">
        <v>52</v>
      </c>
      <c r="D607" s="39" t="s">
        <v>492</v>
      </c>
      <c r="E607" s="39" t="s">
        <v>34</v>
      </c>
      <c r="F607" s="39"/>
    </row>
    <row r="608" spans="1:6" ht="27.75" customHeight="1" x14ac:dyDescent="0.3">
      <c r="A608" s="41"/>
      <c r="B608" s="41"/>
      <c r="C608" s="41"/>
      <c r="D608" s="39" t="s">
        <v>493</v>
      </c>
      <c r="E608" s="39" t="s">
        <v>34</v>
      </c>
      <c r="F608" s="39"/>
    </row>
    <row r="609" spans="1:6" ht="27.75" customHeight="1" x14ac:dyDescent="0.3">
      <c r="A609" s="41"/>
      <c r="B609" s="41"/>
      <c r="C609" s="41"/>
      <c r="D609" s="39" t="s">
        <v>494</v>
      </c>
      <c r="E609" s="39" t="s">
        <v>34</v>
      </c>
      <c r="F609" s="39"/>
    </row>
    <row r="610" spans="1:6" ht="13.5" customHeight="1" x14ac:dyDescent="0.3">
      <c r="A610" s="41"/>
      <c r="B610" s="41"/>
      <c r="C610" s="41"/>
      <c r="D610" s="39" t="s">
        <v>454</v>
      </c>
      <c r="E610" s="39" t="s">
        <v>55</v>
      </c>
      <c r="F610" s="39" t="s">
        <v>121</v>
      </c>
    </row>
    <row r="611" spans="1:6" ht="13.5" customHeight="1" x14ac:dyDescent="0.3">
      <c r="A611" s="41"/>
      <c r="B611" s="41"/>
      <c r="C611" s="41"/>
      <c r="D611" s="39" t="s">
        <v>122</v>
      </c>
      <c r="E611" s="39" t="s">
        <v>55</v>
      </c>
      <c r="F611" s="39"/>
    </row>
    <row r="612" spans="1:6" ht="13.5" customHeight="1" x14ac:dyDescent="0.3">
      <c r="A612" s="41"/>
      <c r="B612" s="41"/>
      <c r="C612" s="41"/>
      <c r="D612" s="39" t="s">
        <v>123</v>
      </c>
      <c r="E612" s="39" t="s">
        <v>55</v>
      </c>
      <c r="F612" s="39"/>
    </row>
    <row r="613" spans="1:6" ht="13.5" customHeight="1" x14ac:dyDescent="0.3">
      <c r="A613" s="41"/>
      <c r="B613" s="41"/>
      <c r="C613" s="41"/>
      <c r="D613" s="39" t="s">
        <v>124</v>
      </c>
      <c r="E613" s="39" t="s">
        <v>55</v>
      </c>
      <c r="F613" s="39"/>
    </row>
    <row r="614" spans="1:6" ht="13.5" customHeight="1" x14ac:dyDescent="0.3">
      <c r="A614" s="41"/>
      <c r="B614" s="41"/>
      <c r="C614" s="41"/>
      <c r="D614" s="39" t="s">
        <v>495</v>
      </c>
      <c r="E614" s="39" t="s">
        <v>55</v>
      </c>
      <c r="F614" s="39"/>
    </row>
    <row r="615" spans="1:6" ht="13.5" customHeight="1" x14ac:dyDescent="0.3">
      <c r="A615" s="41"/>
      <c r="B615" s="41"/>
      <c r="C615" s="41"/>
      <c r="D615" s="39" t="s">
        <v>496</v>
      </c>
      <c r="E615" s="39" t="s">
        <v>55</v>
      </c>
      <c r="F615" s="39"/>
    </row>
    <row r="616" spans="1:6" ht="13.5" customHeight="1" x14ac:dyDescent="0.3">
      <c r="A616" s="41"/>
      <c r="B616" s="41"/>
      <c r="C616" s="41"/>
      <c r="D616" s="39" t="s">
        <v>497</v>
      </c>
      <c r="E616" s="39" t="s">
        <v>55</v>
      </c>
      <c r="F616" s="39"/>
    </row>
    <row r="617" spans="1:6" ht="13.5" customHeight="1" x14ac:dyDescent="0.3">
      <c r="A617" s="41"/>
      <c r="B617" s="41"/>
      <c r="C617" s="42"/>
      <c r="D617" s="39" t="s">
        <v>498</v>
      </c>
      <c r="E617" s="39" t="s">
        <v>55</v>
      </c>
      <c r="F617" s="39"/>
    </row>
    <row r="618" spans="1:6" ht="13.5" customHeight="1" x14ac:dyDescent="0.3">
      <c r="A618" s="41"/>
      <c r="B618" s="41"/>
      <c r="C618" s="38" t="s">
        <v>499</v>
      </c>
      <c r="D618" s="39" t="s">
        <v>135</v>
      </c>
      <c r="E618" s="39" t="s">
        <v>34</v>
      </c>
      <c r="F618" s="39"/>
    </row>
    <row r="619" spans="1:6" ht="15" customHeight="1" x14ac:dyDescent="0.3">
      <c r="A619" s="41"/>
      <c r="B619" s="41"/>
      <c r="C619" s="41"/>
      <c r="D619" s="39" t="s">
        <v>136</v>
      </c>
      <c r="E619" s="39" t="s">
        <v>34</v>
      </c>
      <c r="F619" s="39"/>
    </row>
    <row r="620" spans="1:6" ht="15" customHeight="1" x14ac:dyDescent="0.3">
      <c r="A620" s="41"/>
      <c r="B620" s="41"/>
      <c r="C620" s="42"/>
      <c r="D620" s="39" t="s">
        <v>137</v>
      </c>
      <c r="E620" s="39" t="s">
        <v>34</v>
      </c>
      <c r="F620" s="39"/>
    </row>
    <row r="621" spans="1:6" ht="13.5" customHeight="1" x14ac:dyDescent="0.3">
      <c r="A621" s="41"/>
      <c r="B621" s="38" t="s">
        <v>500</v>
      </c>
      <c r="C621" s="38"/>
      <c r="D621" s="39" t="s">
        <v>323</v>
      </c>
      <c r="E621" s="39" t="s">
        <v>34</v>
      </c>
      <c r="F621" s="39"/>
    </row>
    <row r="622" spans="1:6" ht="13.5" customHeight="1" x14ac:dyDescent="0.3">
      <c r="A622" s="41"/>
      <c r="B622" s="41"/>
      <c r="C622" s="41"/>
      <c r="D622" s="39" t="s">
        <v>324</v>
      </c>
      <c r="E622" s="39" t="s">
        <v>34</v>
      </c>
      <c r="F622" s="39"/>
    </row>
    <row r="623" spans="1:6" ht="13.5" customHeight="1" x14ac:dyDescent="0.3">
      <c r="A623" s="41"/>
      <c r="B623" s="42"/>
      <c r="C623" s="42"/>
      <c r="D623" s="39" t="s">
        <v>501</v>
      </c>
      <c r="E623" s="39" t="s">
        <v>34</v>
      </c>
      <c r="F623" s="39"/>
    </row>
    <row r="624" spans="1:6" ht="12.75" customHeight="1" x14ac:dyDescent="0.3">
      <c r="A624" s="41"/>
      <c r="B624" s="38" t="s">
        <v>502</v>
      </c>
      <c r="C624" s="38" t="s">
        <v>503</v>
      </c>
      <c r="D624" s="39" t="s">
        <v>504</v>
      </c>
      <c r="E624" s="39" t="s">
        <v>34</v>
      </c>
      <c r="F624" s="39"/>
    </row>
    <row r="625" spans="1:6" ht="13.5" customHeight="1" x14ac:dyDescent="0.3">
      <c r="A625" s="41"/>
      <c r="B625" s="41"/>
      <c r="C625" s="41"/>
      <c r="D625" s="39" t="s">
        <v>505</v>
      </c>
      <c r="E625" s="39" t="s">
        <v>55</v>
      </c>
      <c r="F625" s="39"/>
    </row>
    <row r="626" spans="1:6" ht="15" customHeight="1" x14ac:dyDescent="0.3">
      <c r="A626" s="41"/>
      <c r="B626" s="41"/>
      <c r="C626" s="41"/>
      <c r="D626" s="39" t="s">
        <v>146</v>
      </c>
      <c r="E626" s="39" t="s">
        <v>34</v>
      </c>
      <c r="F626" s="39"/>
    </row>
    <row r="627" spans="1:6" ht="15" customHeight="1" x14ac:dyDescent="0.3">
      <c r="A627" s="41"/>
      <c r="B627" s="41"/>
      <c r="C627" s="41"/>
      <c r="D627" s="39" t="s">
        <v>506</v>
      </c>
      <c r="E627" s="39" t="s">
        <v>34</v>
      </c>
      <c r="F627" s="39"/>
    </row>
    <row r="628" spans="1:6" ht="15" customHeight="1" x14ac:dyDescent="0.3">
      <c r="A628" s="41"/>
      <c r="B628" s="41"/>
      <c r="C628" s="41"/>
      <c r="D628" s="39" t="s">
        <v>69</v>
      </c>
      <c r="E628" s="40" t="s">
        <v>34</v>
      </c>
      <c r="F628" s="39"/>
    </row>
    <row r="629" spans="1:6" ht="15" customHeight="1" x14ac:dyDescent="0.3">
      <c r="A629" s="41"/>
      <c r="B629" s="41"/>
      <c r="C629" s="41"/>
      <c r="D629" s="39" t="s">
        <v>70</v>
      </c>
      <c r="E629" s="40" t="s">
        <v>34</v>
      </c>
      <c r="F629" s="39"/>
    </row>
    <row r="630" spans="1:6" ht="15" customHeight="1" x14ac:dyDescent="0.3">
      <c r="A630" s="41"/>
      <c r="B630" s="41"/>
      <c r="C630" s="41"/>
      <c r="D630" s="39" t="s">
        <v>71</v>
      </c>
      <c r="E630" s="40" t="s">
        <v>34</v>
      </c>
      <c r="F630" s="39"/>
    </row>
    <row r="631" spans="1:6" ht="15" customHeight="1" x14ac:dyDescent="0.3">
      <c r="A631" s="41"/>
      <c r="B631" s="41"/>
      <c r="C631" s="41"/>
      <c r="D631" s="39" t="s">
        <v>72</v>
      </c>
      <c r="E631" s="40" t="s">
        <v>34</v>
      </c>
      <c r="F631" s="39"/>
    </row>
    <row r="632" spans="1:6" ht="15" customHeight="1" x14ac:dyDescent="0.3">
      <c r="A632" s="41"/>
      <c r="B632" s="41"/>
      <c r="C632" s="41"/>
      <c r="D632" s="39" t="s">
        <v>73</v>
      </c>
      <c r="E632" s="40" t="s">
        <v>34</v>
      </c>
      <c r="F632" s="39"/>
    </row>
    <row r="633" spans="1:6" ht="15" customHeight="1" x14ac:dyDescent="0.3">
      <c r="A633" s="41"/>
      <c r="B633" s="41"/>
      <c r="C633" s="41"/>
      <c r="D633" s="39" t="s">
        <v>59</v>
      </c>
      <c r="E633" s="40" t="s">
        <v>34</v>
      </c>
      <c r="F633" s="39"/>
    </row>
    <row r="634" spans="1:6" ht="15" customHeight="1" x14ac:dyDescent="0.3">
      <c r="A634" s="41"/>
      <c r="B634" s="41"/>
      <c r="C634" s="41"/>
      <c r="D634" s="39" t="s">
        <v>60</v>
      </c>
      <c r="E634" s="40" t="s">
        <v>34</v>
      </c>
      <c r="F634" s="39"/>
    </row>
    <row r="635" spans="1:6" ht="15" customHeight="1" x14ac:dyDescent="0.3">
      <c r="A635" s="41"/>
      <c r="B635" s="41"/>
      <c r="C635" s="41"/>
      <c r="D635" s="39" t="s">
        <v>62</v>
      </c>
      <c r="E635" s="40" t="s">
        <v>34</v>
      </c>
      <c r="F635" s="39"/>
    </row>
    <row r="636" spans="1:6" ht="15" customHeight="1" x14ac:dyDescent="0.3">
      <c r="A636" s="41"/>
      <c r="B636" s="41"/>
      <c r="C636" s="41"/>
      <c r="D636" s="39" t="s">
        <v>63</v>
      </c>
      <c r="E636" s="40" t="s">
        <v>34</v>
      </c>
      <c r="F636" s="39"/>
    </row>
    <row r="637" spans="1:6" ht="15" customHeight="1" x14ac:dyDescent="0.3">
      <c r="A637" s="41"/>
      <c r="B637" s="41"/>
      <c r="C637" s="41"/>
      <c r="D637" s="39" t="s">
        <v>64</v>
      </c>
      <c r="E637" s="40" t="s">
        <v>34</v>
      </c>
      <c r="F637" s="39"/>
    </row>
    <row r="638" spans="1:6" ht="15" customHeight="1" x14ac:dyDescent="0.3">
      <c r="A638" s="41"/>
      <c r="B638" s="41"/>
      <c r="C638" s="41"/>
      <c r="D638" s="39" t="s">
        <v>65</v>
      </c>
      <c r="E638" s="40" t="s">
        <v>34</v>
      </c>
      <c r="F638" s="39"/>
    </row>
    <row r="639" spans="1:6" ht="15" customHeight="1" x14ac:dyDescent="0.3">
      <c r="A639" s="41"/>
      <c r="B639" s="41"/>
      <c r="C639" s="41"/>
      <c r="D639" s="39" t="s">
        <v>66</v>
      </c>
      <c r="E639" s="40" t="s">
        <v>34</v>
      </c>
      <c r="F639" s="39"/>
    </row>
    <row r="640" spans="1:6" ht="15" customHeight="1" x14ac:dyDescent="0.3">
      <c r="A640" s="41"/>
      <c r="B640" s="41"/>
      <c r="C640" s="41"/>
      <c r="D640" s="39" t="s">
        <v>67</v>
      </c>
      <c r="E640" s="40" t="s">
        <v>34</v>
      </c>
      <c r="F640" s="39"/>
    </row>
    <row r="641" spans="1:6" ht="15" customHeight="1" x14ac:dyDescent="0.3">
      <c r="A641" s="41"/>
      <c r="B641" s="41"/>
      <c r="C641" s="41"/>
      <c r="D641" s="39" t="s">
        <v>69</v>
      </c>
      <c r="E641" s="40" t="s">
        <v>34</v>
      </c>
      <c r="F641" s="39"/>
    </row>
    <row r="642" spans="1:6" ht="15" customHeight="1" x14ac:dyDescent="0.3">
      <c r="A642" s="41"/>
      <c r="B642" s="41"/>
      <c r="C642" s="41"/>
      <c r="D642" s="39" t="s">
        <v>70</v>
      </c>
      <c r="E642" s="40" t="s">
        <v>34</v>
      </c>
      <c r="F642" s="39"/>
    </row>
    <row r="643" spans="1:6" ht="15" customHeight="1" x14ac:dyDescent="0.3">
      <c r="A643" s="41"/>
      <c r="B643" s="41"/>
      <c r="C643" s="41"/>
      <c r="D643" s="39" t="s">
        <v>71</v>
      </c>
      <c r="E643" s="40" t="s">
        <v>34</v>
      </c>
      <c r="F643" s="39"/>
    </row>
    <row r="644" spans="1:6" ht="15" customHeight="1" x14ac:dyDescent="0.3">
      <c r="A644" s="41"/>
      <c r="B644" s="41"/>
      <c r="C644" s="41"/>
      <c r="D644" s="39" t="s">
        <v>72</v>
      </c>
      <c r="E644" s="40" t="s">
        <v>34</v>
      </c>
      <c r="F644" s="39"/>
    </row>
    <row r="645" spans="1:6" ht="15" customHeight="1" x14ac:dyDescent="0.3">
      <c r="A645" s="41"/>
      <c r="B645" s="41"/>
      <c r="C645" s="41"/>
      <c r="D645" s="39" t="s">
        <v>73</v>
      </c>
      <c r="E645" s="40" t="s">
        <v>34</v>
      </c>
      <c r="F645" s="39"/>
    </row>
    <row r="646" spans="1:6" ht="15" customHeight="1" x14ac:dyDescent="0.3">
      <c r="A646" s="41"/>
      <c r="B646" s="41"/>
      <c r="C646" s="41"/>
      <c r="D646" s="39" t="s">
        <v>507</v>
      </c>
      <c r="E646" s="40" t="s">
        <v>34</v>
      </c>
      <c r="F646" s="39"/>
    </row>
    <row r="647" spans="1:6" ht="15" customHeight="1" x14ac:dyDescent="0.3">
      <c r="A647" s="41"/>
      <c r="B647" s="41"/>
      <c r="C647" s="41"/>
      <c r="D647" s="39" t="s">
        <v>149</v>
      </c>
      <c r="E647" s="40" t="s">
        <v>34</v>
      </c>
      <c r="F647" s="39"/>
    </row>
    <row r="648" spans="1:6" ht="15" customHeight="1" x14ac:dyDescent="0.3">
      <c r="A648" s="41"/>
      <c r="B648" s="41"/>
      <c r="C648" s="41"/>
      <c r="D648" s="39" t="s">
        <v>508</v>
      </c>
      <c r="E648" s="40" t="s">
        <v>34</v>
      </c>
      <c r="F648" s="39"/>
    </row>
    <row r="649" spans="1:6" ht="15" customHeight="1" x14ac:dyDescent="0.3">
      <c r="A649" s="41"/>
      <c r="B649" s="41"/>
      <c r="C649" s="41"/>
      <c r="D649" s="39" t="s">
        <v>509</v>
      </c>
      <c r="E649" s="40" t="s">
        <v>34</v>
      </c>
      <c r="F649" s="39"/>
    </row>
    <row r="650" spans="1:6" ht="15" customHeight="1" x14ac:dyDescent="0.3">
      <c r="A650" s="41"/>
      <c r="B650" s="41"/>
      <c r="C650" s="41"/>
      <c r="D650" s="39" t="s">
        <v>510</v>
      </c>
      <c r="E650" s="40" t="s">
        <v>34</v>
      </c>
      <c r="F650" s="39"/>
    </row>
    <row r="651" spans="1:6" ht="15" customHeight="1" x14ac:dyDescent="0.3">
      <c r="A651" s="41"/>
      <c r="B651" s="41"/>
      <c r="C651" s="41"/>
      <c r="D651" s="39" t="s">
        <v>511</v>
      </c>
      <c r="E651" s="40" t="s">
        <v>34</v>
      </c>
      <c r="F651" s="39"/>
    </row>
    <row r="652" spans="1:6" ht="15" customHeight="1" x14ac:dyDescent="0.3">
      <c r="A652" s="41"/>
      <c r="B652" s="41"/>
      <c r="C652" s="41"/>
      <c r="D652" s="39" t="s">
        <v>512</v>
      </c>
      <c r="E652" s="40" t="s">
        <v>34</v>
      </c>
      <c r="F652" s="39"/>
    </row>
    <row r="653" spans="1:6" ht="15" customHeight="1" x14ac:dyDescent="0.3">
      <c r="A653" s="41"/>
      <c r="B653" s="41"/>
      <c r="C653" s="41"/>
      <c r="D653" s="39" t="s">
        <v>156</v>
      </c>
      <c r="E653" s="39" t="s">
        <v>34</v>
      </c>
      <c r="F653" s="39"/>
    </row>
    <row r="654" spans="1:6" ht="15" customHeight="1" x14ac:dyDescent="0.3">
      <c r="A654" s="41"/>
      <c r="B654" s="41"/>
      <c r="C654" s="42"/>
      <c r="D654" s="39" t="s">
        <v>157</v>
      </c>
      <c r="E654" s="39" t="s">
        <v>34</v>
      </c>
      <c r="F654" s="39"/>
    </row>
    <row r="655" spans="1:6" ht="27.75" customHeight="1" x14ac:dyDescent="0.3">
      <c r="A655" s="41"/>
      <c r="B655" s="41"/>
      <c r="C655" s="38" t="s">
        <v>513</v>
      </c>
      <c r="D655" s="39" t="s">
        <v>514</v>
      </c>
      <c r="E655" s="39" t="s">
        <v>34</v>
      </c>
      <c r="F655" s="39"/>
    </row>
    <row r="656" spans="1:6" ht="15" customHeight="1" x14ac:dyDescent="0.3">
      <c r="A656" s="41"/>
      <c r="B656" s="41"/>
      <c r="C656" s="41"/>
      <c r="D656" s="39" t="s">
        <v>515</v>
      </c>
      <c r="E656" s="39" t="s">
        <v>55</v>
      </c>
      <c r="F656" s="39"/>
    </row>
    <row r="657" spans="1:6" ht="15" customHeight="1" x14ac:dyDescent="0.3">
      <c r="A657" s="41"/>
      <c r="B657" s="41"/>
      <c r="C657" s="41"/>
      <c r="D657" s="39" t="s">
        <v>161</v>
      </c>
      <c r="E657" s="39" t="s">
        <v>55</v>
      </c>
      <c r="F657" s="39"/>
    </row>
    <row r="658" spans="1:6" ht="15" customHeight="1" x14ac:dyDescent="0.3">
      <c r="A658" s="41"/>
      <c r="B658" s="41"/>
      <c r="C658" s="41"/>
      <c r="D658" s="39" t="s">
        <v>516</v>
      </c>
      <c r="E658" s="39" t="s">
        <v>55</v>
      </c>
      <c r="F658" s="39"/>
    </row>
    <row r="659" spans="1:6" ht="15" customHeight="1" x14ac:dyDescent="0.3">
      <c r="A659" s="41"/>
      <c r="B659" s="41"/>
      <c r="C659" s="41"/>
      <c r="D659" s="39" t="s">
        <v>517</v>
      </c>
      <c r="E659" s="39" t="s">
        <v>34</v>
      </c>
      <c r="F659" s="39"/>
    </row>
    <row r="660" spans="1:6" ht="15" customHeight="1" x14ac:dyDescent="0.3">
      <c r="A660" s="41"/>
      <c r="B660" s="41"/>
      <c r="C660" s="41"/>
      <c r="D660" s="39" t="s">
        <v>518</v>
      </c>
      <c r="E660" s="39" t="s">
        <v>34</v>
      </c>
      <c r="F660" s="39"/>
    </row>
    <row r="661" spans="1:6" ht="42" customHeight="1" x14ac:dyDescent="0.3">
      <c r="A661" s="41"/>
      <c r="B661" s="41"/>
      <c r="C661" s="41"/>
      <c r="D661" s="39" t="s">
        <v>519</v>
      </c>
      <c r="E661" s="39" t="s">
        <v>34</v>
      </c>
      <c r="F661" s="39"/>
    </row>
    <row r="662" spans="1:6" ht="27.75" customHeight="1" x14ac:dyDescent="0.3">
      <c r="A662" s="41"/>
      <c r="B662" s="41"/>
      <c r="C662" s="41"/>
      <c r="D662" s="39" t="s">
        <v>520</v>
      </c>
      <c r="E662" s="39" t="s">
        <v>34</v>
      </c>
      <c r="F662" s="39"/>
    </row>
    <row r="663" spans="1:6" ht="15" customHeight="1" x14ac:dyDescent="0.3">
      <c r="A663" s="41"/>
      <c r="B663" s="41"/>
      <c r="C663" s="41"/>
      <c r="D663" s="39" t="s">
        <v>521</v>
      </c>
      <c r="E663" s="39" t="s">
        <v>34</v>
      </c>
      <c r="F663" s="39"/>
    </row>
    <row r="664" spans="1:6" ht="15" customHeight="1" x14ac:dyDescent="0.3">
      <c r="A664" s="41"/>
      <c r="B664" s="41"/>
      <c r="C664" s="41"/>
      <c r="D664" s="39" t="s">
        <v>522</v>
      </c>
      <c r="E664" s="39" t="s">
        <v>34</v>
      </c>
      <c r="F664" s="39"/>
    </row>
    <row r="665" spans="1:6" ht="15" customHeight="1" x14ac:dyDescent="0.3">
      <c r="A665" s="41"/>
      <c r="B665" s="41"/>
      <c r="C665" s="41"/>
      <c r="D665" s="39" t="s">
        <v>523</v>
      </c>
      <c r="E665" s="39" t="s">
        <v>34</v>
      </c>
      <c r="F665" s="39"/>
    </row>
    <row r="666" spans="1:6" ht="15" customHeight="1" x14ac:dyDescent="0.3">
      <c r="A666" s="41"/>
      <c r="B666" s="41"/>
      <c r="C666" s="41"/>
      <c r="D666" s="39" t="s">
        <v>524</v>
      </c>
      <c r="E666" s="39" t="s">
        <v>34</v>
      </c>
      <c r="F666" s="39"/>
    </row>
    <row r="667" spans="1:6" ht="15" customHeight="1" x14ac:dyDescent="0.3">
      <c r="A667" s="41"/>
      <c r="B667" s="41"/>
      <c r="C667" s="41"/>
      <c r="D667" s="39" t="s">
        <v>525</v>
      </c>
      <c r="E667" s="39" t="s">
        <v>34</v>
      </c>
      <c r="F667" s="39"/>
    </row>
    <row r="668" spans="1:6" ht="15" customHeight="1" x14ac:dyDescent="0.3">
      <c r="A668" s="41"/>
      <c r="B668" s="41"/>
      <c r="C668" s="42"/>
      <c r="D668" s="39" t="s">
        <v>526</v>
      </c>
      <c r="E668" s="39" t="s">
        <v>34</v>
      </c>
      <c r="F668" s="39"/>
    </row>
    <row r="669" spans="1:6" ht="15" customHeight="1" x14ac:dyDescent="0.3">
      <c r="A669" s="41"/>
      <c r="B669" s="41"/>
      <c r="C669" s="38" t="s">
        <v>527</v>
      </c>
      <c r="D669" s="39" t="s">
        <v>528</v>
      </c>
      <c r="E669" s="39" t="s">
        <v>34</v>
      </c>
      <c r="F669" s="39"/>
    </row>
    <row r="670" spans="1:6" ht="15" customHeight="1" x14ac:dyDescent="0.3">
      <c r="A670" s="41"/>
      <c r="B670" s="41"/>
      <c r="C670" s="41"/>
      <c r="D670" s="39" t="s">
        <v>529</v>
      </c>
      <c r="E670" s="39" t="s">
        <v>34</v>
      </c>
      <c r="F670" s="39"/>
    </row>
    <row r="671" spans="1:6" ht="15" customHeight="1" x14ac:dyDescent="0.3">
      <c r="A671" s="41"/>
      <c r="B671" s="41"/>
      <c r="C671" s="41"/>
      <c r="D671" s="39" t="s">
        <v>515</v>
      </c>
      <c r="E671" s="39" t="s">
        <v>55</v>
      </c>
      <c r="F671" s="39"/>
    </row>
    <row r="672" spans="1:6" ht="15" customHeight="1" x14ac:dyDescent="0.3">
      <c r="A672" s="41"/>
      <c r="B672" s="41"/>
      <c r="C672" s="41"/>
      <c r="D672" s="39" t="s">
        <v>161</v>
      </c>
      <c r="E672" s="39" t="s">
        <v>55</v>
      </c>
      <c r="F672" s="39"/>
    </row>
    <row r="673" spans="1:6" ht="15" customHeight="1" x14ac:dyDescent="0.3">
      <c r="A673" s="41"/>
      <c r="B673" s="41"/>
      <c r="C673" s="41"/>
      <c r="D673" s="39" t="s">
        <v>171</v>
      </c>
      <c r="E673" s="39" t="s">
        <v>34</v>
      </c>
      <c r="F673" s="39"/>
    </row>
    <row r="674" spans="1:6" ht="15" customHeight="1" x14ac:dyDescent="0.3">
      <c r="A674" s="41"/>
      <c r="B674" s="41"/>
      <c r="C674" s="41"/>
      <c r="D674" s="39" t="s">
        <v>136</v>
      </c>
      <c r="E674" s="39" t="s">
        <v>34</v>
      </c>
      <c r="F674" s="39"/>
    </row>
    <row r="675" spans="1:6" ht="15" customHeight="1" x14ac:dyDescent="0.3">
      <c r="A675" s="41"/>
      <c r="B675" s="41"/>
      <c r="C675" s="42"/>
      <c r="D675" s="39" t="s">
        <v>137</v>
      </c>
      <c r="E675" s="39" t="s">
        <v>34</v>
      </c>
      <c r="F675" s="39"/>
    </row>
    <row r="676" spans="1:6" ht="15" customHeight="1" x14ac:dyDescent="0.3">
      <c r="A676" s="41"/>
      <c r="B676" s="41"/>
      <c r="C676" s="38" t="s">
        <v>530</v>
      </c>
      <c r="D676" s="39" t="s">
        <v>323</v>
      </c>
      <c r="E676" s="39" t="s">
        <v>34</v>
      </c>
      <c r="F676" s="39"/>
    </row>
    <row r="677" spans="1:6" ht="15" customHeight="1" x14ac:dyDescent="0.3">
      <c r="A677" s="41"/>
      <c r="B677" s="42"/>
      <c r="C677" s="41"/>
      <c r="D677" s="39" t="s">
        <v>324</v>
      </c>
      <c r="E677" s="39" t="s">
        <v>34</v>
      </c>
      <c r="F677" s="39"/>
    </row>
    <row r="678" spans="1:6" ht="12.75" customHeight="1" x14ac:dyDescent="0.3">
      <c r="A678" s="41"/>
      <c r="B678" s="38" t="s">
        <v>531</v>
      </c>
      <c r="C678" s="38" t="s">
        <v>532</v>
      </c>
      <c r="D678" s="39" t="s">
        <v>533</v>
      </c>
      <c r="E678" s="39" t="s">
        <v>34</v>
      </c>
      <c r="F678" s="39"/>
    </row>
    <row r="679" spans="1:6" ht="13.5" customHeight="1" x14ac:dyDescent="0.3">
      <c r="A679" s="41"/>
      <c r="B679" s="41"/>
      <c r="C679" s="41"/>
      <c r="D679" s="39" t="s">
        <v>534</v>
      </c>
      <c r="E679" s="39" t="s">
        <v>55</v>
      </c>
      <c r="F679" s="39"/>
    </row>
    <row r="680" spans="1:6" ht="13.5" customHeight="1" x14ac:dyDescent="0.3">
      <c r="A680" s="41"/>
      <c r="B680" s="41"/>
      <c r="C680" s="41"/>
      <c r="D680" s="39" t="s">
        <v>146</v>
      </c>
      <c r="E680" s="39" t="s">
        <v>34</v>
      </c>
      <c r="F680" s="39"/>
    </row>
    <row r="681" spans="1:6" ht="27.75" customHeight="1" x14ac:dyDescent="0.3">
      <c r="A681" s="41"/>
      <c r="B681" s="41"/>
      <c r="C681" s="41"/>
      <c r="D681" s="39" t="s">
        <v>535</v>
      </c>
      <c r="E681" s="39" t="s">
        <v>34</v>
      </c>
      <c r="F681" s="39"/>
    </row>
    <row r="682" spans="1:6" ht="13.5" customHeight="1" x14ac:dyDescent="0.3">
      <c r="A682" s="41"/>
      <c r="B682" s="41"/>
      <c r="C682" s="41"/>
      <c r="D682" s="39" t="s">
        <v>69</v>
      </c>
      <c r="E682" s="40" t="s">
        <v>34</v>
      </c>
      <c r="F682" s="39"/>
    </row>
    <row r="683" spans="1:6" ht="13.5" customHeight="1" x14ac:dyDescent="0.3">
      <c r="A683" s="41"/>
      <c r="B683" s="41"/>
      <c r="C683" s="41"/>
      <c r="D683" s="39" t="s">
        <v>70</v>
      </c>
      <c r="E683" s="40" t="s">
        <v>34</v>
      </c>
      <c r="F683" s="39"/>
    </row>
    <row r="684" spans="1:6" ht="13.5" customHeight="1" x14ac:dyDescent="0.3">
      <c r="A684" s="41"/>
      <c r="B684" s="41"/>
      <c r="C684" s="41"/>
      <c r="D684" s="39" t="s">
        <v>71</v>
      </c>
      <c r="E684" s="40" t="s">
        <v>34</v>
      </c>
      <c r="F684" s="39"/>
    </row>
    <row r="685" spans="1:6" ht="13.5" customHeight="1" x14ac:dyDescent="0.3">
      <c r="A685" s="41"/>
      <c r="B685" s="41"/>
      <c r="C685" s="41"/>
      <c r="D685" s="39" t="s">
        <v>72</v>
      </c>
      <c r="E685" s="40" t="s">
        <v>34</v>
      </c>
      <c r="F685" s="39"/>
    </row>
    <row r="686" spans="1:6" ht="13.5" customHeight="1" x14ac:dyDescent="0.3">
      <c r="A686" s="41"/>
      <c r="B686" s="41"/>
      <c r="C686" s="41"/>
      <c r="D686" s="39" t="s">
        <v>73</v>
      </c>
      <c r="E686" s="40" t="s">
        <v>34</v>
      </c>
      <c r="F686" s="39"/>
    </row>
    <row r="687" spans="1:6" ht="15" customHeight="1" x14ac:dyDescent="0.3">
      <c r="A687" s="41"/>
      <c r="B687" s="41"/>
      <c r="C687" s="41"/>
      <c r="D687" s="39" t="s">
        <v>59</v>
      </c>
      <c r="E687" s="40" t="s">
        <v>34</v>
      </c>
      <c r="F687" s="39"/>
    </row>
    <row r="688" spans="1:6" ht="15" customHeight="1" x14ac:dyDescent="0.3">
      <c r="A688" s="41"/>
      <c r="B688" s="41"/>
      <c r="C688" s="41"/>
      <c r="D688" s="39" t="s">
        <v>60</v>
      </c>
      <c r="E688" s="40" t="s">
        <v>34</v>
      </c>
      <c r="F688" s="39"/>
    </row>
    <row r="689" spans="1:6" ht="15" customHeight="1" x14ac:dyDescent="0.3">
      <c r="A689" s="41"/>
      <c r="B689" s="41"/>
      <c r="C689" s="41"/>
      <c r="D689" s="39" t="s">
        <v>62</v>
      </c>
      <c r="E689" s="40" t="s">
        <v>34</v>
      </c>
      <c r="F689" s="39"/>
    </row>
    <row r="690" spans="1:6" ht="15" customHeight="1" x14ac:dyDescent="0.3">
      <c r="A690" s="41"/>
      <c r="B690" s="41"/>
      <c r="C690" s="41"/>
      <c r="D690" s="39" t="s">
        <v>63</v>
      </c>
      <c r="E690" s="40" t="s">
        <v>34</v>
      </c>
      <c r="F690" s="39"/>
    </row>
    <row r="691" spans="1:6" ht="15" customHeight="1" x14ac:dyDescent="0.3">
      <c r="A691" s="41"/>
      <c r="B691" s="41"/>
      <c r="C691" s="41"/>
      <c r="D691" s="39" t="s">
        <v>64</v>
      </c>
      <c r="E691" s="40" t="s">
        <v>34</v>
      </c>
      <c r="F691" s="39"/>
    </row>
    <row r="692" spans="1:6" ht="15" customHeight="1" x14ac:dyDescent="0.3">
      <c r="A692" s="41"/>
      <c r="B692" s="41"/>
      <c r="C692" s="41"/>
      <c r="D692" s="39" t="s">
        <v>65</v>
      </c>
      <c r="E692" s="40" t="s">
        <v>34</v>
      </c>
      <c r="F692" s="39"/>
    </row>
    <row r="693" spans="1:6" ht="15" customHeight="1" x14ac:dyDescent="0.3">
      <c r="A693" s="41"/>
      <c r="B693" s="41"/>
      <c r="C693" s="41"/>
      <c r="D693" s="39" t="s">
        <v>66</v>
      </c>
      <c r="E693" s="40" t="s">
        <v>34</v>
      </c>
      <c r="F693" s="39"/>
    </row>
    <row r="694" spans="1:6" ht="15" customHeight="1" x14ac:dyDescent="0.3">
      <c r="A694" s="41"/>
      <c r="B694" s="41"/>
      <c r="C694" s="41"/>
      <c r="D694" s="39" t="s">
        <v>67</v>
      </c>
      <c r="E694" s="40" t="s">
        <v>34</v>
      </c>
      <c r="F694" s="39"/>
    </row>
    <row r="695" spans="1:6" ht="15" customHeight="1" x14ac:dyDescent="0.3">
      <c r="A695" s="41"/>
      <c r="B695" s="41"/>
      <c r="C695" s="41"/>
      <c r="D695" s="39" t="s">
        <v>69</v>
      </c>
      <c r="E695" s="40" t="s">
        <v>34</v>
      </c>
      <c r="F695" s="39"/>
    </row>
    <row r="696" spans="1:6" ht="15" customHeight="1" x14ac:dyDescent="0.3">
      <c r="A696" s="41"/>
      <c r="B696" s="41"/>
      <c r="C696" s="41"/>
      <c r="D696" s="39" t="s">
        <v>70</v>
      </c>
      <c r="E696" s="40" t="s">
        <v>34</v>
      </c>
      <c r="F696" s="39"/>
    </row>
    <row r="697" spans="1:6" ht="15" customHeight="1" x14ac:dyDescent="0.3">
      <c r="A697" s="41"/>
      <c r="B697" s="41"/>
      <c r="C697" s="41"/>
      <c r="D697" s="39" t="s">
        <v>71</v>
      </c>
      <c r="E697" s="40" t="s">
        <v>34</v>
      </c>
      <c r="F697" s="39"/>
    </row>
    <row r="698" spans="1:6" ht="15" customHeight="1" x14ac:dyDescent="0.3">
      <c r="A698" s="41"/>
      <c r="B698" s="41"/>
      <c r="C698" s="41"/>
      <c r="D698" s="39" t="s">
        <v>72</v>
      </c>
      <c r="E698" s="40" t="s">
        <v>34</v>
      </c>
      <c r="F698" s="39"/>
    </row>
    <row r="699" spans="1:6" ht="15" customHeight="1" x14ac:dyDescent="0.3">
      <c r="A699" s="41"/>
      <c r="B699" s="41"/>
      <c r="C699" s="41"/>
      <c r="D699" s="39" t="s">
        <v>73</v>
      </c>
      <c r="E699" s="40" t="s">
        <v>34</v>
      </c>
      <c r="F699" s="39"/>
    </row>
    <row r="700" spans="1:6" ht="15" customHeight="1" x14ac:dyDescent="0.3">
      <c r="A700" s="41"/>
      <c r="B700" s="41"/>
      <c r="C700" s="41"/>
      <c r="D700" s="39" t="s">
        <v>78</v>
      </c>
      <c r="E700" s="40" t="s">
        <v>34</v>
      </c>
      <c r="F700" s="39"/>
    </row>
    <row r="701" spans="1:6" ht="15" customHeight="1" x14ac:dyDescent="0.3">
      <c r="A701" s="41"/>
      <c r="B701" s="41"/>
      <c r="C701" s="41"/>
      <c r="D701" s="39" t="s">
        <v>536</v>
      </c>
      <c r="E701" s="40" t="s">
        <v>34</v>
      </c>
      <c r="F701" s="39"/>
    </row>
    <row r="702" spans="1:6" ht="15" customHeight="1" x14ac:dyDescent="0.3">
      <c r="A702" s="41"/>
      <c r="B702" s="41"/>
      <c r="C702" s="41"/>
      <c r="D702" s="39" t="s">
        <v>537</v>
      </c>
      <c r="E702" s="40" t="s">
        <v>34</v>
      </c>
      <c r="F702" s="39"/>
    </row>
    <row r="703" spans="1:6" ht="15" customHeight="1" x14ac:dyDescent="0.3">
      <c r="A703" s="41"/>
      <c r="B703" s="41"/>
      <c r="C703" s="41"/>
      <c r="D703" s="39" t="s">
        <v>538</v>
      </c>
      <c r="E703" s="40" t="s">
        <v>34</v>
      </c>
      <c r="F703" s="39"/>
    </row>
    <row r="704" spans="1:6" ht="15" customHeight="1" x14ac:dyDescent="0.3">
      <c r="A704" s="41"/>
      <c r="B704" s="41"/>
      <c r="C704" s="41"/>
      <c r="D704" s="39" t="s">
        <v>539</v>
      </c>
      <c r="E704" s="40" t="s">
        <v>34</v>
      </c>
      <c r="F704" s="39"/>
    </row>
    <row r="705" spans="1:6" ht="27.75" customHeight="1" x14ac:dyDescent="0.3">
      <c r="A705" s="41"/>
      <c r="B705" s="41"/>
      <c r="C705" s="41"/>
      <c r="D705" s="39" t="s">
        <v>540</v>
      </c>
      <c r="E705" s="40" t="s">
        <v>34</v>
      </c>
      <c r="F705" s="39"/>
    </row>
    <row r="706" spans="1:6" ht="15" customHeight="1" x14ac:dyDescent="0.3">
      <c r="A706" s="41"/>
      <c r="B706" s="41"/>
      <c r="C706" s="41"/>
      <c r="D706" s="39" t="s">
        <v>541</v>
      </c>
      <c r="E706" s="40" t="s">
        <v>34</v>
      </c>
      <c r="F706" s="39"/>
    </row>
    <row r="707" spans="1:6" ht="15" customHeight="1" x14ac:dyDescent="0.3">
      <c r="A707" s="41"/>
      <c r="B707" s="41"/>
      <c r="C707" s="41"/>
      <c r="D707" s="39" t="s">
        <v>542</v>
      </c>
      <c r="E707" s="40" t="s">
        <v>34</v>
      </c>
      <c r="F707" s="39"/>
    </row>
    <row r="708" spans="1:6" ht="13.5" customHeight="1" x14ac:dyDescent="0.3">
      <c r="A708" s="41"/>
      <c r="B708" s="41"/>
      <c r="C708" s="41"/>
      <c r="D708" s="39" t="s">
        <v>156</v>
      </c>
      <c r="E708" s="39" t="s">
        <v>34</v>
      </c>
      <c r="F708" s="39"/>
    </row>
    <row r="709" spans="1:6" ht="13.5" customHeight="1" x14ac:dyDescent="0.3">
      <c r="A709" s="41"/>
      <c r="B709" s="41"/>
      <c r="C709" s="42"/>
      <c r="D709" s="39" t="s">
        <v>157</v>
      </c>
      <c r="E709" s="39" t="s">
        <v>34</v>
      </c>
      <c r="F709" s="39"/>
    </row>
    <row r="710" spans="1:6" ht="42" customHeight="1" x14ac:dyDescent="0.3">
      <c r="A710" s="41"/>
      <c r="B710" s="41"/>
      <c r="C710" s="38" t="s">
        <v>543</v>
      </c>
      <c r="D710" s="39" t="s">
        <v>544</v>
      </c>
      <c r="E710" s="39" t="s">
        <v>34</v>
      </c>
      <c r="F710" s="39"/>
    </row>
    <row r="711" spans="1:6" ht="15" customHeight="1" x14ac:dyDescent="0.3">
      <c r="A711" s="41"/>
      <c r="B711" s="41"/>
      <c r="C711" s="41"/>
      <c r="D711" s="39" t="s">
        <v>545</v>
      </c>
      <c r="E711" s="39" t="s">
        <v>55</v>
      </c>
      <c r="F711" s="39"/>
    </row>
    <row r="712" spans="1:6" ht="15" customHeight="1" x14ac:dyDescent="0.3">
      <c r="A712" s="41"/>
      <c r="B712" s="41"/>
      <c r="C712" s="41"/>
      <c r="D712" s="39" t="s">
        <v>161</v>
      </c>
      <c r="E712" s="39" t="s">
        <v>55</v>
      </c>
      <c r="F712" s="39"/>
    </row>
    <row r="713" spans="1:6" ht="15" customHeight="1" x14ac:dyDescent="0.3">
      <c r="A713" s="41"/>
      <c r="B713" s="41"/>
      <c r="C713" s="41"/>
      <c r="D713" s="39" t="s">
        <v>129</v>
      </c>
      <c r="E713" s="39" t="s">
        <v>55</v>
      </c>
      <c r="F713" s="39"/>
    </row>
    <row r="714" spans="1:6" ht="15" customHeight="1" x14ac:dyDescent="0.3">
      <c r="A714" s="41"/>
      <c r="B714" s="41"/>
      <c r="C714" s="41"/>
      <c r="D714" s="39" t="s">
        <v>546</v>
      </c>
      <c r="E714" s="39" t="s">
        <v>34</v>
      </c>
      <c r="F714" s="39"/>
    </row>
    <row r="715" spans="1:6" ht="15" customHeight="1" x14ac:dyDescent="0.3">
      <c r="A715" s="41"/>
      <c r="B715" s="41"/>
      <c r="C715" s="41"/>
      <c r="D715" s="39" t="s">
        <v>547</v>
      </c>
      <c r="E715" s="39" t="s">
        <v>34</v>
      </c>
      <c r="F715" s="39"/>
    </row>
    <row r="716" spans="1:6" ht="15" customHeight="1" x14ac:dyDescent="0.3">
      <c r="A716" s="41"/>
      <c r="B716" s="41"/>
      <c r="C716" s="41"/>
      <c r="D716" s="39" t="s">
        <v>548</v>
      </c>
      <c r="E716" s="39" t="s">
        <v>34</v>
      </c>
      <c r="F716" s="39"/>
    </row>
    <row r="717" spans="1:6" ht="15" customHeight="1" x14ac:dyDescent="0.3">
      <c r="A717" s="41"/>
      <c r="B717" s="41"/>
      <c r="C717" s="41"/>
      <c r="D717" s="39" t="s">
        <v>549</v>
      </c>
      <c r="E717" s="39" t="s">
        <v>34</v>
      </c>
      <c r="F717" s="39"/>
    </row>
    <row r="718" spans="1:6" ht="15" customHeight="1" x14ac:dyDescent="0.3">
      <c r="A718" s="41"/>
      <c r="B718" s="41"/>
      <c r="C718" s="41"/>
      <c r="D718" s="39" t="s">
        <v>550</v>
      </c>
      <c r="E718" s="39" t="s">
        <v>34</v>
      </c>
      <c r="F718" s="39"/>
    </row>
    <row r="719" spans="1:6" ht="15" customHeight="1" x14ac:dyDescent="0.3">
      <c r="A719" s="41"/>
      <c r="B719" s="41"/>
      <c r="C719" s="41"/>
      <c r="D719" s="39" t="s">
        <v>551</v>
      </c>
      <c r="E719" s="39" t="s">
        <v>34</v>
      </c>
      <c r="F719" s="39"/>
    </row>
    <row r="720" spans="1:6" ht="15" customHeight="1" x14ac:dyDescent="0.3">
      <c r="A720" s="41"/>
      <c r="B720" s="41"/>
      <c r="C720" s="42"/>
      <c r="D720" s="39" t="s">
        <v>552</v>
      </c>
      <c r="E720" s="39" t="s">
        <v>34</v>
      </c>
      <c r="F720" s="39"/>
    </row>
    <row r="721" spans="1:6" ht="27.75" customHeight="1" x14ac:dyDescent="0.3">
      <c r="A721" s="41"/>
      <c r="B721" s="41"/>
      <c r="C721" s="38" t="s">
        <v>553</v>
      </c>
      <c r="D721" s="39" t="s">
        <v>554</v>
      </c>
      <c r="E721" s="39" t="s">
        <v>34</v>
      </c>
      <c r="F721" s="39"/>
    </row>
    <row r="722" spans="1:6" ht="27.75" customHeight="1" x14ac:dyDescent="0.3">
      <c r="A722" s="41"/>
      <c r="B722" s="41"/>
      <c r="C722" s="41"/>
      <c r="D722" s="39" t="s">
        <v>555</v>
      </c>
      <c r="E722" s="39" t="s">
        <v>34</v>
      </c>
      <c r="F722" s="39"/>
    </row>
    <row r="723" spans="1:6" ht="15" customHeight="1" x14ac:dyDescent="0.3">
      <c r="A723" s="41"/>
      <c r="B723" s="41"/>
      <c r="C723" s="41"/>
      <c r="D723" s="39" t="s">
        <v>545</v>
      </c>
      <c r="E723" s="39" t="s">
        <v>55</v>
      </c>
      <c r="F723" s="39"/>
    </row>
    <row r="724" spans="1:6" ht="15" customHeight="1" x14ac:dyDescent="0.3">
      <c r="A724" s="41"/>
      <c r="B724" s="41"/>
      <c r="C724" s="41"/>
      <c r="D724" s="39" t="s">
        <v>161</v>
      </c>
      <c r="E724" s="39" t="s">
        <v>55</v>
      </c>
      <c r="F724" s="39"/>
    </row>
    <row r="725" spans="1:6" ht="15" customHeight="1" x14ac:dyDescent="0.3">
      <c r="A725" s="41"/>
      <c r="B725" s="41"/>
      <c r="C725" s="41"/>
      <c r="D725" s="39" t="s">
        <v>171</v>
      </c>
      <c r="E725" s="39" t="s">
        <v>34</v>
      </c>
      <c r="F725" s="39"/>
    </row>
    <row r="726" spans="1:6" ht="15" customHeight="1" x14ac:dyDescent="0.3">
      <c r="A726" s="41"/>
      <c r="B726" s="41"/>
      <c r="C726" s="41"/>
      <c r="D726" s="39" t="s">
        <v>136</v>
      </c>
      <c r="E726" s="39" t="s">
        <v>34</v>
      </c>
      <c r="F726" s="39"/>
    </row>
    <row r="727" spans="1:6" ht="15" customHeight="1" x14ac:dyDescent="0.3">
      <c r="A727" s="41"/>
      <c r="B727" s="41"/>
      <c r="C727" s="41"/>
      <c r="D727" s="39" t="s">
        <v>137</v>
      </c>
      <c r="E727" s="39" t="s">
        <v>34</v>
      </c>
      <c r="F727" s="39"/>
    </row>
    <row r="728" spans="1:6" ht="24" customHeight="1" x14ac:dyDescent="0.3">
      <c r="A728" s="41"/>
      <c r="B728" s="41"/>
      <c r="C728" s="38" t="s">
        <v>556</v>
      </c>
      <c r="D728" s="39" t="s">
        <v>323</v>
      </c>
      <c r="E728" s="39" t="s">
        <v>34</v>
      </c>
      <c r="F728" s="39"/>
    </row>
    <row r="729" spans="1:6" ht="24" customHeight="1" x14ac:dyDescent="0.3">
      <c r="A729" s="41"/>
      <c r="B729" s="42"/>
      <c r="C729" s="41"/>
      <c r="D729" s="39" t="s">
        <v>324</v>
      </c>
      <c r="E729" s="39" t="s">
        <v>34</v>
      </c>
      <c r="F729" s="39"/>
    </row>
    <row r="730" spans="1:6" ht="12.75" customHeight="1" x14ac:dyDescent="0.3">
      <c r="A730" s="41"/>
      <c r="B730" s="38" t="s">
        <v>557</v>
      </c>
      <c r="C730" s="38" t="s">
        <v>558</v>
      </c>
      <c r="D730" s="39" t="s">
        <v>559</v>
      </c>
      <c r="E730" s="39" t="s">
        <v>34</v>
      </c>
      <c r="F730" s="39"/>
    </row>
    <row r="731" spans="1:6" ht="13.5" customHeight="1" x14ac:dyDescent="0.3">
      <c r="A731" s="41"/>
      <c r="B731" s="41"/>
      <c r="C731" s="41"/>
      <c r="D731" s="39" t="s">
        <v>560</v>
      </c>
      <c r="E731" s="39" t="s">
        <v>55</v>
      </c>
      <c r="F731" s="39"/>
    </row>
    <row r="732" spans="1:6" ht="13.5" customHeight="1" x14ac:dyDescent="0.3">
      <c r="A732" s="41"/>
      <c r="B732" s="41"/>
      <c r="C732" s="41"/>
      <c r="D732" s="39" t="s">
        <v>146</v>
      </c>
      <c r="E732" s="39" t="s">
        <v>34</v>
      </c>
      <c r="F732" s="39"/>
    </row>
    <row r="733" spans="1:6" ht="27.75" customHeight="1" x14ac:dyDescent="0.3">
      <c r="A733" s="41"/>
      <c r="B733" s="41"/>
      <c r="C733" s="41"/>
      <c r="D733" s="39" t="s">
        <v>561</v>
      </c>
      <c r="E733" s="39" t="s">
        <v>34</v>
      </c>
      <c r="F733" s="39"/>
    </row>
    <row r="734" spans="1:6" ht="13.5" customHeight="1" x14ac:dyDescent="0.3">
      <c r="A734" s="41"/>
      <c r="B734" s="41"/>
      <c r="C734" s="41"/>
      <c r="D734" s="39" t="s">
        <v>69</v>
      </c>
      <c r="E734" s="40" t="s">
        <v>34</v>
      </c>
      <c r="F734" s="39"/>
    </row>
    <row r="735" spans="1:6" ht="13.5" customHeight="1" x14ac:dyDescent="0.3">
      <c r="A735" s="41"/>
      <c r="B735" s="41"/>
      <c r="C735" s="41"/>
      <c r="D735" s="39" t="s">
        <v>70</v>
      </c>
      <c r="E735" s="40" t="s">
        <v>34</v>
      </c>
      <c r="F735" s="39"/>
    </row>
    <row r="736" spans="1:6" ht="13.5" customHeight="1" x14ac:dyDescent="0.3">
      <c r="A736" s="41"/>
      <c r="B736" s="41"/>
      <c r="C736" s="41"/>
      <c r="D736" s="39" t="s">
        <v>71</v>
      </c>
      <c r="E736" s="40" t="s">
        <v>34</v>
      </c>
      <c r="F736" s="39"/>
    </row>
    <row r="737" spans="1:6" ht="13.5" customHeight="1" x14ac:dyDescent="0.3">
      <c r="A737" s="41"/>
      <c r="B737" s="41"/>
      <c r="C737" s="41"/>
      <c r="D737" s="39" t="s">
        <v>72</v>
      </c>
      <c r="E737" s="40" t="s">
        <v>34</v>
      </c>
      <c r="F737" s="39"/>
    </row>
    <row r="738" spans="1:6" ht="13.5" customHeight="1" x14ac:dyDescent="0.3">
      <c r="A738" s="41"/>
      <c r="B738" s="41"/>
      <c r="C738" s="41"/>
      <c r="D738" s="39" t="s">
        <v>73</v>
      </c>
      <c r="E738" s="40" t="s">
        <v>34</v>
      </c>
      <c r="F738" s="39"/>
    </row>
    <row r="739" spans="1:6" ht="15" customHeight="1" x14ac:dyDescent="0.3">
      <c r="A739" s="41"/>
      <c r="B739" s="41"/>
      <c r="C739" s="41"/>
      <c r="D739" s="39" t="s">
        <v>59</v>
      </c>
      <c r="E739" s="40" t="s">
        <v>34</v>
      </c>
      <c r="F739" s="39"/>
    </row>
    <row r="740" spans="1:6" ht="15" customHeight="1" x14ac:dyDescent="0.3">
      <c r="A740" s="41"/>
      <c r="B740" s="41"/>
      <c r="C740" s="41"/>
      <c r="D740" s="39" t="s">
        <v>60</v>
      </c>
      <c r="E740" s="40" t="s">
        <v>34</v>
      </c>
      <c r="F740" s="39"/>
    </row>
    <row r="741" spans="1:6" ht="15" customHeight="1" x14ac:dyDescent="0.3">
      <c r="A741" s="41"/>
      <c r="B741" s="41"/>
      <c r="C741" s="41"/>
      <c r="D741" s="39" t="s">
        <v>62</v>
      </c>
      <c r="E741" s="40" t="s">
        <v>34</v>
      </c>
      <c r="F741" s="39"/>
    </row>
    <row r="742" spans="1:6" ht="15" customHeight="1" x14ac:dyDescent="0.3">
      <c r="A742" s="41"/>
      <c r="B742" s="41"/>
      <c r="C742" s="41"/>
      <c r="D742" s="39" t="s">
        <v>63</v>
      </c>
      <c r="E742" s="40" t="s">
        <v>34</v>
      </c>
      <c r="F742" s="39"/>
    </row>
    <row r="743" spans="1:6" ht="15" customHeight="1" x14ac:dyDescent="0.3">
      <c r="A743" s="41"/>
      <c r="B743" s="41"/>
      <c r="C743" s="41"/>
      <c r="D743" s="39" t="s">
        <v>64</v>
      </c>
      <c r="E743" s="40" t="s">
        <v>34</v>
      </c>
      <c r="F743" s="39"/>
    </row>
    <row r="744" spans="1:6" ht="15" customHeight="1" x14ac:dyDescent="0.3">
      <c r="A744" s="41"/>
      <c r="B744" s="41"/>
      <c r="C744" s="41"/>
      <c r="D744" s="39" t="s">
        <v>65</v>
      </c>
      <c r="E744" s="40" t="s">
        <v>34</v>
      </c>
      <c r="F744" s="39"/>
    </row>
    <row r="745" spans="1:6" ht="15" customHeight="1" x14ac:dyDescent="0.3">
      <c r="A745" s="41"/>
      <c r="B745" s="41"/>
      <c r="C745" s="41"/>
      <c r="D745" s="39" t="s">
        <v>66</v>
      </c>
      <c r="E745" s="40" t="s">
        <v>34</v>
      </c>
      <c r="F745" s="39"/>
    </row>
    <row r="746" spans="1:6" ht="15" customHeight="1" x14ac:dyDescent="0.3">
      <c r="A746" s="41"/>
      <c r="B746" s="41"/>
      <c r="C746" s="41"/>
      <c r="D746" s="39" t="s">
        <v>67</v>
      </c>
      <c r="E746" s="40" t="s">
        <v>34</v>
      </c>
      <c r="F746" s="39"/>
    </row>
    <row r="747" spans="1:6" ht="15" customHeight="1" x14ac:dyDescent="0.3">
      <c r="A747" s="41"/>
      <c r="B747" s="41"/>
      <c r="C747" s="41"/>
      <c r="D747" s="39" t="s">
        <v>69</v>
      </c>
      <c r="E747" s="40" t="s">
        <v>34</v>
      </c>
      <c r="F747" s="39"/>
    </row>
    <row r="748" spans="1:6" ht="15" customHeight="1" x14ac:dyDescent="0.3">
      <c r="A748" s="41"/>
      <c r="B748" s="41"/>
      <c r="C748" s="41"/>
      <c r="D748" s="39" t="s">
        <v>70</v>
      </c>
      <c r="E748" s="40" t="s">
        <v>34</v>
      </c>
      <c r="F748" s="39"/>
    </row>
    <row r="749" spans="1:6" ht="15" customHeight="1" x14ac:dyDescent="0.3">
      <c r="A749" s="41"/>
      <c r="B749" s="41"/>
      <c r="C749" s="41"/>
      <c r="D749" s="39" t="s">
        <v>71</v>
      </c>
      <c r="E749" s="40" t="s">
        <v>34</v>
      </c>
      <c r="F749" s="39"/>
    </row>
    <row r="750" spans="1:6" ht="15" customHeight="1" x14ac:dyDescent="0.3">
      <c r="A750" s="41"/>
      <c r="B750" s="41"/>
      <c r="C750" s="41"/>
      <c r="D750" s="39" t="s">
        <v>72</v>
      </c>
      <c r="E750" s="40" t="s">
        <v>34</v>
      </c>
      <c r="F750" s="39"/>
    </row>
    <row r="751" spans="1:6" ht="15" customHeight="1" x14ac:dyDescent="0.3">
      <c r="A751" s="41"/>
      <c r="B751" s="41"/>
      <c r="C751" s="41"/>
      <c r="D751" s="39" t="s">
        <v>73</v>
      </c>
      <c r="E751" s="40" t="s">
        <v>34</v>
      </c>
      <c r="F751" s="39"/>
    </row>
    <row r="752" spans="1:6" ht="15" customHeight="1" x14ac:dyDescent="0.3">
      <c r="A752" s="41"/>
      <c r="B752" s="41"/>
      <c r="C752" s="41"/>
      <c r="D752" s="39" t="s">
        <v>149</v>
      </c>
      <c r="E752" s="40" t="s">
        <v>34</v>
      </c>
      <c r="F752" s="39"/>
    </row>
    <row r="753" spans="1:6" ht="15" customHeight="1" x14ac:dyDescent="0.3">
      <c r="A753" s="41"/>
      <c r="B753" s="41"/>
      <c r="C753" s="41"/>
      <c r="D753" s="39" t="s">
        <v>562</v>
      </c>
      <c r="E753" s="40" t="s">
        <v>34</v>
      </c>
      <c r="F753" s="39"/>
    </row>
    <row r="754" spans="1:6" ht="15" customHeight="1" x14ac:dyDescent="0.3">
      <c r="A754" s="41"/>
      <c r="B754" s="41"/>
      <c r="C754" s="41"/>
      <c r="D754" s="39" t="s">
        <v>563</v>
      </c>
      <c r="E754" s="40" t="s">
        <v>34</v>
      </c>
      <c r="F754" s="39"/>
    </row>
    <row r="755" spans="1:6" ht="15" customHeight="1" x14ac:dyDescent="0.3">
      <c r="A755" s="41"/>
      <c r="B755" s="41"/>
      <c r="C755" s="41"/>
      <c r="D755" s="39" t="s">
        <v>564</v>
      </c>
      <c r="E755" s="40" t="s">
        <v>34</v>
      </c>
      <c r="F755" s="39"/>
    </row>
    <row r="756" spans="1:6" ht="15" customHeight="1" x14ac:dyDescent="0.3">
      <c r="A756" s="41"/>
      <c r="B756" s="41"/>
      <c r="C756" s="41"/>
      <c r="D756" s="39" t="s">
        <v>78</v>
      </c>
      <c r="E756" s="40" t="s">
        <v>34</v>
      </c>
      <c r="F756" s="39"/>
    </row>
    <row r="757" spans="1:6" ht="15" customHeight="1" x14ac:dyDescent="0.3">
      <c r="A757" s="41"/>
      <c r="B757" s="41"/>
      <c r="C757" s="41"/>
      <c r="D757" s="39" t="s">
        <v>565</v>
      </c>
      <c r="E757" s="40" t="s">
        <v>34</v>
      </c>
      <c r="F757" s="39"/>
    </row>
    <row r="758" spans="1:6" ht="27.75" customHeight="1" x14ac:dyDescent="0.3">
      <c r="A758" s="41"/>
      <c r="B758" s="41"/>
      <c r="C758" s="41"/>
      <c r="D758" s="39" t="s">
        <v>566</v>
      </c>
      <c r="E758" s="40" t="s">
        <v>34</v>
      </c>
      <c r="F758" s="39"/>
    </row>
    <row r="759" spans="1:6" ht="15" customHeight="1" x14ac:dyDescent="0.3">
      <c r="A759" s="41"/>
      <c r="B759" s="41"/>
      <c r="C759" s="41"/>
      <c r="D759" s="39" t="s">
        <v>567</v>
      </c>
      <c r="E759" s="40" t="s">
        <v>34</v>
      </c>
      <c r="F759" s="39"/>
    </row>
    <row r="760" spans="1:6" ht="15" customHeight="1" x14ac:dyDescent="0.3">
      <c r="A760" s="41"/>
      <c r="B760" s="41"/>
      <c r="C760" s="41"/>
      <c r="D760" s="39" t="s">
        <v>568</v>
      </c>
      <c r="E760" s="40" t="s">
        <v>34</v>
      </c>
      <c r="F760" s="39"/>
    </row>
    <row r="761" spans="1:6" ht="13.5" customHeight="1" x14ac:dyDescent="0.3">
      <c r="A761" s="41"/>
      <c r="B761" s="41"/>
      <c r="C761" s="41"/>
      <c r="D761" s="39" t="s">
        <v>156</v>
      </c>
      <c r="E761" s="39" t="s">
        <v>34</v>
      </c>
      <c r="F761" s="39"/>
    </row>
    <row r="762" spans="1:6" ht="13.5" customHeight="1" x14ac:dyDescent="0.3">
      <c r="A762" s="41"/>
      <c r="B762" s="41"/>
      <c r="C762" s="42"/>
      <c r="D762" s="39" t="s">
        <v>157</v>
      </c>
      <c r="E762" s="39" t="s">
        <v>34</v>
      </c>
      <c r="F762" s="39"/>
    </row>
    <row r="763" spans="1:6" ht="27.75" customHeight="1" x14ac:dyDescent="0.3">
      <c r="A763" s="41"/>
      <c r="B763" s="41"/>
      <c r="C763" s="38" t="s">
        <v>569</v>
      </c>
      <c r="D763" s="39" t="s">
        <v>570</v>
      </c>
      <c r="E763" s="39" t="s">
        <v>34</v>
      </c>
      <c r="F763" s="39"/>
    </row>
    <row r="764" spans="1:6" ht="15" customHeight="1" x14ac:dyDescent="0.3">
      <c r="A764" s="41"/>
      <c r="B764" s="41"/>
      <c r="C764" s="41"/>
      <c r="D764" s="39" t="s">
        <v>571</v>
      </c>
      <c r="E764" s="39" t="s">
        <v>55</v>
      </c>
      <c r="F764" s="39"/>
    </row>
    <row r="765" spans="1:6" ht="15" customHeight="1" x14ac:dyDescent="0.3">
      <c r="A765" s="41"/>
      <c r="B765" s="41"/>
      <c r="C765" s="41"/>
      <c r="D765" s="39" t="s">
        <v>161</v>
      </c>
      <c r="E765" s="39" t="s">
        <v>55</v>
      </c>
      <c r="F765" s="39"/>
    </row>
    <row r="766" spans="1:6" ht="15" customHeight="1" x14ac:dyDescent="0.3">
      <c r="A766" s="41"/>
      <c r="B766" s="41"/>
      <c r="C766" s="41"/>
      <c r="D766" s="39" t="s">
        <v>129</v>
      </c>
      <c r="E766" s="39" t="s">
        <v>55</v>
      </c>
      <c r="F766" s="39"/>
    </row>
    <row r="767" spans="1:6" ht="27.75" customHeight="1" x14ac:dyDescent="0.3">
      <c r="A767" s="41"/>
      <c r="B767" s="41"/>
      <c r="C767" s="41"/>
      <c r="D767" s="39" t="s">
        <v>572</v>
      </c>
      <c r="E767" s="39" t="s">
        <v>34</v>
      </c>
      <c r="F767" s="39"/>
    </row>
    <row r="768" spans="1:6" ht="13.5" customHeight="1" x14ac:dyDescent="0.3">
      <c r="A768" s="41"/>
      <c r="B768" s="41"/>
      <c r="C768" s="41"/>
      <c r="D768" s="39" t="s">
        <v>348</v>
      </c>
      <c r="E768" s="39" t="s">
        <v>34</v>
      </c>
      <c r="F768" s="39"/>
    </row>
    <row r="769" spans="1:6" ht="27.75" customHeight="1" x14ac:dyDescent="0.3">
      <c r="A769" s="41"/>
      <c r="B769" s="41"/>
      <c r="C769" s="41"/>
      <c r="D769" s="39" t="s">
        <v>573</v>
      </c>
      <c r="E769" s="39" t="s">
        <v>34</v>
      </c>
      <c r="F769" s="39"/>
    </row>
    <row r="770" spans="1:6" ht="13.5" customHeight="1" x14ac:dyDescent="0.3">
      <c r="A770" s="41"/>
      <c r="B770" s="41"/>
      <c r="C770" s="41"/>
      <c r="D770" s="39" t="s">
        <v>574</v>
      </c>
      <c r="E770" s="39" t="s">
        <v>34</v>
      </c>
      <c r="F770" s="39"/>
    </row>
    <row r="771" spans="1:6" ht="13.5" customHeight="1" x14ac:dyDescent="0.3">
      <c r="A771" s="41"/>
      <c r="B771" s="41"/>
      <c r="C771" s="41"/>
      <c r="D771" s="39" t="s">
        <v>575</v>
      </c>
      <c r="E771" s="39" t="s">
        <v>34</v>
      </c>
      <c r="F771" s="39"/>
    </row>
    <row r="772" spans="1:6" ht="13.5" customHeight="1" x14ac:dyDescent="0.3">
      <c r="A772" s="41"/>
      <c r="B772" s="41"/>
      <c r="C772" s="41"/>
      <c r="D772" s="39" t="s">
        <v>576</v>
      </c>
      <c r="E772" s="39" t="s">
        <v>34</v>
      </c>
      <c r="F772" s="39"/>
    </row>
    <row r="773" spans="1:6" ht="27.75" customHeight="1" x14ac:dyDescent="0.3">
      <c r="A773" s="41"/>
      <c r="B773" s="41"/>
      <c r="C773" s="41"/>
      <c r="D773" s="39" t="s">
        <v>577</v>
      </c>
      <c r="E773" s="39" t="s">
        <v>34</v>
      </c>
      <c r="F773" s="39"/>
    </row>
    <row r="774" spans="1:6" ht="13.5" customHeight="1" x14ac:dyDescent="0.3">
      <c r="A774" s="41"/>
      <c r="B774" s="41"/>
      <c r="C774" s="41"/>
      <c r="D774" s="39" t="s">
        <v>578</v>
      </c>
      <c r="E774" s="39" t="s">
        <v>34</v>
      </c>
      <c r="F774" s="39"/>
    </row>
    <row r="775" spans="1:6" ht="13.5" customHeight="1" x14ac:dyDescent="0.3">
      <c r="A775" s="41"/>
      <c r="B775" s="41"/>
      <c r="C775" s="41"/>
      <c r="D775" s="39" t="s">
        <v>550</v>
      </c>
      <c r="E775" s="39" t="s">
        <v>34</v>
      </c>
      <c r="F775" s="39"/>
    </row>
    <row r="776" spans="1:6" ht="27.75" customHeight="1" x14ac:dyDescent="0.3">
      <c r="A776" s="41"/>
      <c r="B776" s="41"/>
      <c r="C776" s="41"/>
      <c r="D776" s="39" t="s">
        <v>551</v>
      </c>
      <c r="E776" s="39" t="s">
        <v>34</v>
      </c>
      <c r="F776" s="39"/>
    </row>
    <row r="777" spans="1:6" ht="13.5" customHeight="1" x14ac:dyDescent="0.3">
      <c r="A777" s="41"/>
      <c r="B777" s="41"/>
      <c r="C777" s="42"/>
      <c r="D777" s="39" t="s">
        <v>552</v>
      </c>
      <c r="E777" s="39" t="s">
        <v>34</v>
      </c>
      <c r="F777" s="39"/>
    </row>
    <row r="778" spans="1:6" ht="27.75" customHeight="1" x14ac:dyDescent="0.3">
      <c r="A778" s="41"/>
      <c r="B778" s="41"/>
      <c r="C778" s="38" t="s">
        <v>579</v>
      </c>
      <c r="D778" s="39" t="s">
        <v>580</v>
      </c>
      <c r="E778" s="39" t="s">
        <v>34</v>
      </c>
      <c r="F778" s="39"/>
    </row>
    <row r="779" spans="1:6" ht="27.75" customHeight="1" x14ac:dyDescent="0.3">
      <c r="A779" s="41"/>
      <c r="B779" s="41"/>
      <c r="C779" s="41"/>
      <c r="D779" s="39" t="s">
        <v>581</v>
      </c>
      <c r="E779" s="39" t="s">
        <v>34</v>
      </c>
      <c r="F779" s="39"/>
    </row>
    <row r="780" spans="1:6" ht="15" customHeight="1" x14ac:dyDescent="0.3">
      <c r="A780" s="41"/>
      <c r="B780" s="41"/>
      <c r="C780" s="41"/>
      <c r="D780" s="39" t="s">
        <v>571</v>
      </c>
      <c r="E780" s="39" t="s">
        <v>55</v>
      </c>
      <c r="F780" s="39"/>
    </row>
    <row r="781" spans="1:6" ht="15" customHeight="1" x14ac:dyDescent="0.3">
      <c r="A781" s="41"/>
      <c r="B781" s="41"/>
      <c r="C781" s="41"/>
      <c r="D781" s="39" t="s">
        <v>161</v>
      </c>
      <c r="E781" s="39" t="s">
        <v>55</v>
      </c>
      <c r="F781" s="39"/>
    </row>
    <row r="782" spans="1:6" ht="13.5" customHeight="1" x14ac:dyDescent="0.3">
      <c r="A782" s="41"/>
      <c r="B782" s="41"/>
      <c r="C782" s="41"/>
      <c r="D782" s="39" t="s">
        <v>171</v>
      </c>
      <c r="E782" s="39" t="s">
        <v>34</v>
      </c>
      <c r="F782" s="39"/>
    </row>
    <row r="783" spans="1:6" ht="13.5" customHeight="1" x14ac:dyDescent="0.3">
      <c r="A783" s="41"/>
      <c r="B783" s="41"/>
      <c r="C783" s="41"/>
      <c r="D783" s="39" t="s">
        <v>136</v>
      </c>
      <c r="E783" s="39" t="s">
        <v>34</v>
      </c>
      <c r="F783" s="39"/>
    </row>
    <row r="784" spans="1:6" ht="13.5" customHeight="1" x14ac:dyDescent="0.3">
      <c r="A784" s="41"/>
      <c r="B784" s="41"/>
      <c r="C784" s="41"/>
      <c r="D784" s="39" t="s">
        <v>137</v>
      </c>
      <c r="E784" s="39" t="s">
        <v>34</v>
      </c>
      <c r="F784" s="39"/>
    </row>
    <row r="785" spans="1:6" ht="13.5" customHeight="1" x14ac:dyDescent="0.3">
      <c r="A785" s="41"/>
      <c r="B785" s="41"/>
      <c r="C785" s="38" t="s">
        <v>582</v>
      </c>
      <c r="D785" s="39" t="s">
        <v>323</v>
      </c>
      <c r="E785" s="39" t="s">
        <v>34</v>
      </c>
      <c r="F785" s="39"/>
    </row>
    <row r="786" spans="1:6" ht="13.5" customHeight="1" x14ac:dyDescent="0.3">
      <c r="A786" s="41"/>
      <c r="B786" s="42"/>
      <c r="C786" s="41"/>
      <c r="D786" s="39" t="s">
        <v>324</v>
      </c>
      <c r="E786" s="39" t="s">
        <v>34</v>
      </c>
      <c r="F786" s="39"/>
    </row>
    <row r="787" spans="1:6" ht="13.5" customHeight="1" x14ac:dyDescent="0.3">
      <c r="A787" s="41"/>
      <c r="B787" s="38" t="s">
        <v>583</v>
      </c>
      <c r="C787" s="38" t="s">
        <v>584</v>
      </c>
      <c r="D787" s="39" t="s">
        <v>312</v>
      </c>
      <c r="E787" s="39" t="s">
        <v>34</v>
      </c>
      <c r="F787" s="39"/>
    </row>
    <row r="788" spans="1:6" ht="13.5" customHeight="1" x14ac:dyDescent="0.3">
      <c r="A788" s="41"/>
      <c r="B788" s="41"/>
      <c r="C788" s="41"/>
      <c r="D788" s="39" t="s">
        <v>585</v>
      </c>
      <c r="E788" s="39" t="s">
        <v>55</v>
      </c>
      <c r="F788" s="39"/>
    </row>
    <row r="789" spans="1:6" ht="13.5" customHeight="1" x14ac:dyDescent="0.3">
      <c r="A789" s="41"/>
      <c r="B789" s="41"/>
      <c r="C789" s="41"/>
      <c r="D789" s="39" t="s">
        <v>146</v>
      </c>
      <c r="E789" s="39" t="s">
        <v>34</v>
      </c>
      <c r="F789" s="38" t="s">
        <v>313</v>
      </c>
    </row>
    <row r="790" spans="1:6" ht="15" customHeight="1" x14ac:dyDescent="0.3">
      <c r="A790" s="41"/>
      <c r="B790" s="41"/>
      <c r="C790" s="41"/>
      <c r="D790" s="39" t="s">
        <v>243</v>
      </c>
      <c r="E790" s="40" t="s">
        <v>34</v>
      </c>
      <c r="F790" s="41"/>
    </row>
    <row r="791" spans="1:6" ht="15" customHeight="1" x14ac:dyDescent="0.3">
      <c r="A791" s="41"/>
      <c r="B791" s="41"/>
      <c r="C791" s="41"/>
      <c r="D791" s="39" t="s">
        <v>149</v>
      </c>
      <c r="E791" s="40" t="s">
        <v>34</v>
      </c>
      <c r="F791" s="41"/>
    </row>
    <row r="792" spans="1:6" ht="15" customHeight="1" x14ac:dyDescent="0.3">
      <c r="A792" s="41"/>
      <c r="B792" s="41"/>
      <c r="C792" s="41"/>
      <c r="D792" s="39" t="s">
        <v>563</v>
      </c>
      <c r="E792" s="40" t="s">
        <v>34</v>
      </c>
      <c r="F792" s="41"/>
    </row>
    <row r="793" spans="1:6" ht="15" customHeight="1" x14ac:dyDescent="0.3">
      <c r="A793" s="41"/>
      <c r="B793" s="41"/>
      <c r="C793" s="41"/>
      <c r="D793" s="39" t="s">
        <v>244</v>
      </c>
      <c r="E793" s="40" t="s">
        <v>34</v>
      </c>
      <c r="F793" s="41"/>
    </row>
    <row r="794" spans="1:6" ht="15" customHeight="1" x14ac:dyDescent="0.3">
      <c r="A794" s="41"/>
      <c r="B794" s="41"/>
      <c r="C794" s="41"/>
      <c r="D794" s="39" t="s">
        <v>78</v>
      </c>
      <c r="E794" s="40" t="s">
        <v>34</v>
      </c>
      <c r="F794" s="42"/>
    </row>
    <row r="795" spans="1:6" ht="27.75" customHeight="1" x14ac:dyDescent="0.3">
      <c r="A795" s="41"/>
      <c r="B795" s="41"/>
      <c r="C795" s="38" t="s">
        <v>586</v>
      </c>
      <c r="D795" s="39" t="s">
        <v>587</v>
      </c>
      <c r="E795" s="39" t="s">
        <v>34</v>
      </c>
      <c r="F795" s="39"/>
    </row>
    <row r="796" spans="1:6" ht="13.5" customHeight="1" x14ac:dyDescent="0.3">
      <c r="A796" s="41"/>
      <c r="B796" s="41"/>
      <c r="C796" s="41"/>
      <c r="D796" s="39" t="s">
        <v>588</v>
      </c>
      <c r="E796" s="39" t="s">
        <v>55</v>
      </c>
      <c r="F796" s="39"/>
    </row>
    <row r="797" spans="1:6" ht="13.5" customHeight="1" x14ac:dyDescent="0.3">
      <c r="A797" s="41"/>
      <c r="B797" s="41"/>
      <c r="C797" s="41"/>
      <c r="D797" s="39" t="s">
        <v>319</v>
      </c>
      <c r="E797" s="39" t="s">
        <v>34</v>
      </c>
      <c r="F797" s="39"/>
    </row>
    <row r="798" spans="1:6" ht="13.5" customHeight="1" x14ac:dyDescent="0.3">
      <c r="A798" s="41"/>
      <c r="B798" s="41"/>
      <c r="C798" s="41"/>
      <c r="D798" s="39" t="s">
        <v>320</v>
      </c>
      <c r="E798" s="39" t="s">
        <v>34</v>
      </c>
      <c r="F798" s="39"/>
    </row>
    <row r="799" spans="1:6" ht="13.5" customHeight="1" x14ac:dyDescent="0.3">
      <c r="A799" s="41"/>
      <c r="B799" s="38" t="s">
        <v>499</v>
      </c>
      <c r="C799" s="38"/>
      <c r="D799" s="39" t="s">
        <v>135</v>
      </c>
      <c r="E799" s="39" t="s">
        <v>34</v>
      </c>
      <c r="F799" s="39"/>
    </row>
    <row r="800" spans="1:6" ht="15" customHeight="1" x14ac:dyDescent="0.3">
      <c r="A800" s="41"/>
      <c r="B800" s="41"/>
      <c r="C800" s="41"/>
      <c r="D800" s="39" t="s">
        <v>136</v>
      </c>
      <c r="E800" s="39" t="s">
        <v>34</v>
      </c>
      <c r="F800" s="39"/>
    </row>
    <row r="801" spans="1:6" ht="15" customHeight="1" x14ac:dyDescent="0.3">
      <c r="A801" s="42"/>
      <c r="B801" s="42"/>
      <c r="C801" s="42"/>
      <c r="D801" s="39" t="s">
        <v>137</v>
      </c>
      <c r="E801" s="39" t="s">
        <v>34</v>
      </c>
      <c r="F801" s="39"/>
    </row>
    <row r="802" spans="1:6" ht="13.5" customHeight="1" x14ac:dyDescent="0.3">
      <c r="A802" s="38" t="s">
        <v>589</v>
      </c>
      <c r="B802" s="38" t="s">
        <v>590</v>
      </c>
      <c r="C802" s="38" t="s">
        <v>52</v>
      </c>
      <c r="D802" s="39" t="s">
        <v>591</v>
      </c>
      <c r="E802" s="40" t="s">
        <v>34</v>
      </c>
      <c r="F802" s="39"/>
    </row>
    <row r="803" spans="1:6" ht="27.75" customHeight="1" x14ac:dyDescent="0.3">
      <c r="A803" s="41"/>
      <c r="B803" s="41"/>
      <c r="C803" s="41"/>
      <c r="D803" s="39" t="s">
        <v>592</v>
      </c>
      <c r="E803" s="40" t="s">
        <v>34</v>
      </c>
      <c r="F803" s="39"/>
    </row>
    <row r="804" spans="1:6" ht="27.75" customHeight="1" x14ac:dyDescent="0.3">
      <c r="A804" s="41"/>
      <c r="B804" s="41"/>
      <c r="C804" s="41"/>
      <c r="D804" s="39" t="s">
        <v>593</v>
      </c>
      <c r="E804" s="40" t="s">
        <v>34</v>
      </c>
      <c r="F804" s="39" t="s">
        <v>594</v>
      </c>
    </row>
    <row r="805" spans="1:6" ht="15" customHeight="1" x14ac:dyDescent="0.3">
      <c r="A805" s="41"/>
      <c r="B805" s="41"/>
      <c r="C805" s="41"/>
      <c r="D805" s="39" t="s">
        <v>69</v>
      </c>
      <c r="E805" s="40" t="s">
        <v>34</v>
      </c>
      <c r="F805" s="39"/>
    </row>
    <row r="806" spans="1:6" ht="15" customHeight="1" x14ac:dyDescent="0.3">
      <c r="A806" s="41"/>
      <c r="B806" s="41"/>
      <c r="C806" s="41"/>
      <c r="D806" s="39" t="s">
        <v>70</v>
      </c>
      <c r="E806" s="40" t="s">
        <v>34</v>
      </c>
      <c r="F806" s="39"/>
    </row>
    <row r="807" spans="1:6" ht="15" customHeight="1" x14ac:dyDescent="0.3">
      <c r="A807" s="41"/>
      <c r="B807" s="41"/>
      <c r="C807" s="41"/>
      <c r="D807" s="39" t="s">
        <v>71</v>
      </c>
      <c r="E807" s="40" t="s">
        <v>34</v>
      </c>
      <c r="F807" s="39"/>
    </row>
    <row r="808" spans="1:6" ht="15" customHeight="1" x14ac:dyDescent="0.3">
      <c r="A808" s="41"/>
      <c r="B808" s="41"/>
      <c r="C808" s="41"/>
      <c r="D808" s="39" t="s">
        <v>72</v>
      </c>
      <c r="E808" s="40" t="s">
        <v>34</v>
      </c>
      <c r="F808" s="39"/>
    </row>
    <row r="809" spans="1:6" ht="15" customHeight="1" x14ac:dyDescent="0.3">
      <c r="A809" s="41"/>
      <c r="B809" s="41"/>
      <c r="C809" s="42"/>
      <c r="D809" s="39" t="s">
        <v>73</v>
      </c>
      <c r="E809" s="40" t="s">
        <v>34</v>
      </c>
      <c r="F809" s="39"/>
    </row>
    <row r="810" spans="1:6" ht="15" customHeight="1" x14ac:dyDescent="0.3">
      <c r="A810" s="41"/>
      <c r="B810" s="41"/>
      <c r="C810" s="40" t="s">
        <v>595</v>
      </c>
      <c r="D810" s="39" t="s">
        <v>596</v>
      </c>
      <c r="E810" s="40" t="s">
        <v>55</v>
      </c>
      <c r="F810" s="39"/>
    </row>
    <row r="811" spans="1:6" ht="15" customHeight="1" x14ac:dyDescent="0.3">
      <c r="A811" s="41"/>
      <c r="B811" s="41"/>
      <c r="C811" s="38" t="s">
        <v>597</v>
      </c>
      <c r="D811" s="39" t="s">
        <v>598</v>
      </c>
      <c r="E811" s="40" t="s">
        <v>34</v>
      </c>
      <c r="F811" s="39"/>
    </row>
    <row r="812" spans="1:6" ht="15" customHeight="1" x14ac:dyDescent="0.3">
      <c r="A812" s="41"/>
      <c r="B812" s="41"/>
      <c r="C812" s="41"/>
      <c r="D812" s="39" t="s">
        <v>599</v>
      </c>
      <c r="E812" s="40" t="s">
        <v>34</v>
      </c>
      <c r="F812" s="39"/>
    </row>
    <row r="813" spans="1:6" ht="15" customHeight="1" x14ac:dyDescent="0.3">
      <c r="A813" s="41"/>
      <c r="B813" s="41"/>
      <c r="C813" s="41"/>
      <c r="D813" s="39" t="s">
        <v>600</v>
      </c>
      <c r="E813" s="40" t="s">
        <v>34</v>
      </c>
      <c r="F813" s="39"/>
    </row>
    <row r="814" spans="1:6" ht="15" customHeight="1" x14ac:dyDescent="0.3">
      <c r="A814" s="41"/>
      <c r="B814" s="42"/>
      <c r="C814" s="42"/>
      <c r="D814" s="39" t="s">
        <v>601</v>
      </c>
      <c r="E814" s="40" t="s">
        <v>34</v>
      </c>
      <c r="F814" s="39"/>
    </row>
    <row r="815" spans="1:6" ht="27.75" customHeight="1" x14ac:dyDescent="0.3">
      <c r="A815" s="41"/>
      <c r="B815" s="38" t="s">
        <v>602</v>
      </c>
      <c r="C815" s="38"/>
      <c r="D815" s="39" t="s">
        <v>603</v>
      </c>
      <c r="E815" s="40" t="s">
        <v>34</v>
      </c>
      <c r="F815" s="39"/>
    </row>
    <row r="816" spans="1:6" ht="15" customHeight="1" x14ac:dyDescent="0.3">
      <c r="A816" s="41"/>
      <c r="B816" s="41"/>
      <c r="C816" s="41"/>
      <c r="D816" s="39" t="s">
        <v>604</v>
      </c>
      <c r="E816" s="40" t="s">
        <v>55</v>
      </c>
      <c r="F816" s="39"/>
    </row>
    <row r="817" spans="1:6" ht="15" customHeight="1" x14ac:dyDescent="0.3">
      <c r="A817" s="41"/>
      <c r="B817" s="41"/>
      <c r="C817" s="41"/>
      <c r="D817" s="39" t="s">
        <v>605</v>
      </c>
      <c r="E817" s="40" t="s">
        <v>34</v>
      </c>
      <c r="F817" s="39"/>
    </row>
    <row r="818" spans="1:6" ht="15" customHeight="1" x14ac:dyDescent="0.3">
      <c r="A818" s="41"/>
      <c r="B818" s="41"/>
      <c r="C818" s="41"/>
      <c r="D818" s="39" t="s">
        <v>606</v>
      </c>
      <c r="E818" s="40" t="s">
        <v>34</v>
      </c>
      <c r="F818" s="39"/>
    </row>
    <row r="819" spans="1:6" ht="15" customHeight="1" x14ac:dyDescent="0.3">
      <c r="A819" s="41"/>
      <c r="B819" s="41"/>
      <c r="C819" s="41"/>
      <c r="D819" s="39" t="s">
        <v>607</v>
      </c>
      <c r="E819" s="40" t="s">
        <v>34</v>
      </c>
      <c r="F819" s="39"/>
    </row>
    <row r="820" spans="1:6" ht="15" customHeight="1" x14ac:dyDescent="0.3">
      <c r="A820" s="41"/>
      <c r="B820" s="41"/>
      <c r="C820" s="41"/>
      <c r="D820" s="39" t="s">
        <v>608</v>
      </c>
      <c r="E820" s="40" t="s">
        <v>34</v>
      </c>
      <c r="F820" s="39"/>
    </row>
    <row r="821" spans="1:6" ht="15" customHeight="1" x14ac:dyDescent="0.3">
      <c r="A821" s="41"/>
      <c r="B821" s="41"/>
      <c r="C821" s="41"/>
      <c r="D821" s="39" t="s">
        <v>609</v>
      </c>
      <c r="E821" s="40" t="s">
        <v>34</v>
      </c>
      <c r="F821" s="39"/>
    </row>
    <row r="822" spans="1:6" ht="15" customHeight="1" x14ac:dyDescent="0.3">
      <c r="A822" s="41"/>
      <c r="B822" s="41"/>
      <c r="C822" s="41"/>
      <c r="D822" s="39" t="s">
        <v>610</v>
      </c>
      <c r="E822" s="40" t="s">
        <v>34</v>
      </c>
      <c r="F822" s="39"/>
    </row>
    <row r="823" spans="1:6" ht="15" customHeight="1" x14ac:dyDescent="0.3">
      <c r="A823" s="41"/>
      <c r="B823" s="42"/>
      <c r="C823" s="42"/>
      <c r="D823" s="39" t="s">
        <v>611</v>
      </c>
      <c r="E823" s="40" t="s">
        <v>34</v>
      </c>
      <c r="F823" s="39"/>
    </row>
    <row r="824" spans="1:6" ht="15" customHeight="1" x14ac:dyDescent="0.3">
      <c r="A824" s="41"/>
      <c r="B824" s="38" t="s">
        <v>612</v>
      </c>
      <c r="C824" s="38"/>
      <c r="D824" s="39" t="s">
        <v>613</v>
      </c>
      <c r="E824" s="40" t="s">
        <v>34</v>
      </c>
      <c r="F824" s="39"/>
    </row>
    <row r="825" spans="1:6" ht="15" customHeight="1" x14ac:dyDescent="0.3">
      <c r="A825" s="41"/>
      <c r="B825" s="41"/>
      <c r="C825" s="41"/>
      <c r="D825" s="39" t="s">
        <v>614</v>
      </c>
      <c r="E825" s="40" t="s">
        <v>55</v>
      </c>
      <c r="F825" s="39"/>
    </row>
    <row r="826" spans="1:6" ht="15" customHeight="1" x14ac:dyDescent="0.3">
      <c r="A826" s="41"/>
      <c r="B826" s="41"/>
      <c r="C826" s="41"/>
      <c r="D826" s="39" t="s">
        <v>171</v>
      </c>
      <c r="E826" s="40" t="s">
        <v>34</v>
      </c>
      <c r="F826" s="39"/>
    </row>
    <row r="827" spans="1:6" ht="15" customHeight="1" x14ac:dyDescent="0.3">
      <c r="A827" s="41"/>
      <c r="B827" s="41"/>
      <c r="C827" s="41"/>
      <c r="D827" s="39" t="s">
        <v>136</v>
      </c>
      <c r="E827" s="40" t="s">
        <v>34</v>
      </c>
      <c r="F827" s="39"/>
    </row>
    <row r="828" spans="1:6" ht="15" customHeight="1" x14ac:dyDescent="0.3">
      <c r="A828" s="41"/>
      <c r="B828" s="42"/>
      <c r="C828" s="42"/>
      <c r="D828" s="39" t="s">
        <v>137</v>
      </c>
      <c r="E828" s="40" t="s">
        <v>34</v>
      </c>
      <c r="F828" s="39"/>
    </row>
    <row r="829" spans="1:6" ht="15" customHeight="1" x14ac:dyDescent="0.3">
      <c r="A829" s="41"/>
      <c r="B829" s="38" t="s">
        <v>615</v>
      </c>
      <c r="C829" s="38"/>
      <c r="D829" s="39" t="s">
        <v>616</v>
      </c>
      <c r="E829" s="40" t="s">
        <v>34</v>
      </c>
      <c r="F829" s="39"/>
    </row>
    <row r="830" spans="1:6" ht="15" customHeight="1" x14ac:dyDescent="0.3">
      <c r="A830" s="42"/>
      <c r="B830" s="42"/>
      <c r="C830" s="42"/>
      <c r="D830" s="39" t="s">
        <v>617</v>
      </c>
      <c r="E830" s="40" t="s">
        <v>34</v>
      </c>
      <c r="F830" s="39"/>
    </row>
    <row r="831" spans="1:6" ht="27.75" customHeight="1" x14ac:dyDescent="0.3">
      <c r="A831" s="38" t="s">
        <v>618</v>
      </c>
      <c r="B831" s="38" t="s">
        <v>52</v>
      </c>
      <c r="C831" s="38"/>
      <c r="D831" s="39" t="s">
        <v>593</v>
      </c>
      <c r="E831" s="40" t="s">
        <v>34</v>
      </c>
      <c r="F831" s="39" t="s">
        <v>594</v>
      </c>
    </row>
    <row r="832" spans="1:6" ht="15" customHeight="1" x14ac:dyDescent="0.3">
      <c r="A832" s="41"/>
      <c r="B832" s="41"/>
      <c r="C832" s="41"/>
      <c r="D832" s="39" t="s">
        <v>69</v>
      </c>
      <c r="E832" s="40" t="s">
        <v>34</v>
      </c>
      <c r="F832" s="39"/>
    </row>
    <row r="833" spans="1:6" ht="15" customHeight="1" x14ac:dyDescent="0.3">
      <c r="A833" s="41"/>
      <c r="B833" s="41"/>
      <c r="C833" s="41"/>
      <c r="D833" s="39" t="s">
        <v>70</v>
      </c>
      <c r="E833" s="40" t="s">
        <v>34</v>
      </c>
      <c r="F833" s="39"/>
    </row>
    <row r="834" spans="1:6" ht="15" customHeight="1" x14ac:dyDescent="0.3">
      <c r="A834" s="41"/>
      <c r="B834" s="41"/>
      <c r="C834" s="41"/>
      <c r="D834" s="39" t="s">
        <v>71</v>
      </c>
      <c r="E834" s="40" t="s">
        <v>34</v>
      </c>
      <c r="F834" s="39"/>
    </row>
    <row r="835" spans="1:6" ht="15" customHeight="1" x14ac:dyDescent="0.3">
      <c r="A835" s="41"/>
      <c r="B835" s="41"/>
      <c r="C835" s="41"/>
      <c r="D835" s="39" t="s">
        <v>72</v>
      </c>
      <c r="E835" s="40" t="s">
        <v>34</v>
      </c>
      <c r="F835" s="39"/>
    </row>
    <row r="836" spans="1:6" ht="15" customHeight="1" x14ac:dyDescent="0.3">
      <c r="A836" s="41"/>
      <c r="B836" s="42"/>
      <c r="C836" s="42"/>
      <c r="D836" s="39" t="s">
        <v>73</v>
      </c>
      <c r="E836" s="40" t="s">
        <v>34</v>
      </c>
      <c r="F836" s="39"/>
    </row>
    <row r="837" spans="1:6" ht="15" customHeight="1" x14ac:dyDescent="0.3">
      <c r="A837" s="41"/>
      <c r="B837" s="40" t="s">
        <v>595</v>
      </c>
      <c r="C837" s="40"/>
      <c r="D837" s="39" t="s">
        <v>619</v>
      </c>
      <c r="E837" s="40" t="s">
        <v>55</v>
      </c>
      <c r="F837" s="39"/>
    </row>
    <row r="838" spans="1:6" ht="15" customHeight="1" x14ac:dyDescent="0.3">
      <c r="A838" s="41"/>
      <c r="B838" s="38" t="s">
        <v>620</v>
      </c>
      <c r="C838" s="38"/>
      <c r="D838" s="39" t="s">
        <v>621</v>
      </c>
      <c r="E838" s="40" t="s">
        <v>34</v>
      </c>
      <c r="F838" s="39"/>
    </row>
    <row r="839" spans="1:6" ht="15" customHeight="1" x14ac:dyDescent="0.3">
      <c r="A839" s="41"/>
      <c r="B839" s="41"/>
      <c r="C839" s="41"/>
      <c r="D839" s="39" t="s">
        <v>622</v>
      </c>
      <c r="E839" s="40" t="s">
        <v>34</v>
      </c>
      <c r="F839" s="39"/>
    </row>
    <row r="840" spans="1:6" ht="15" customHeight="1" x14ac:dyDescent="0.3">
      <c r="A840" s="41"/>
      <c r="B840" s="41"/>
      <c r="C840" s="41"/>
      <c r="D840" s="39" t="s">
        <v>623</v>
      </c>
      <c r="E840" s="39" t="s">
        <v>34</v>
      </c>
      <c r="F840" s="39"/>
    </row>
    <row r="841" spans="1:6" ht="15" customHeight="1" x14ac:dyDescent="0.3">
      <c r="A841" s="41"/>
      <c r="B841" s="41"/>
      <c r="C841" s="41"/>
      <c r="D841" s="39" t="s">
        <v>624</v>
      </c>
      <c r="E841" s="40" t="s">
        <v>34</v>
      </c>
      <c r="F841" s="39"/>
    </row>
    <row r="842" spans="1:6" ht="27.75" customHeight="1" x14ac:dyDescent="0.3">
      <c r="A842" s="41"/>
      <c r="B842" s="42"/>
      <c r="C842" s="42"/>
      <c r="D842" s="39" t="s">
        <v>625</v>
      </c>
      <c r="E842" s="40" t="s">
        <v>34</v>
      </c>
      <c r="F842" s="39"/>
    </row>
    <row r="843" spans="1:6" ht="15" customHeight="1" x14ac:dyDescent="0.3">
      <c r="A843" s="41"/>
      <c r="B843" s="38" t="s">
        <v>615</v>
      </c>
      <c r="C843" s="38"/>
      <c r="D843" s="39" t="s">
        <v>616</v>
      </c>
      <c r="E843" s="40" t="s">
        <v>34</v>
      </c>
      <c r="F843" s="39"/>
    </row>
    <row r="844" spans="1:6" ht="15" customHeight="1" x14ac:dyDescent="0.3">
      <c r="A844" s="42"/>
      <c r="B844" s="42"/>
      <c r="C844" s="42"/>
      <c r="D844" s="39" t="s">
        <v>617</v>
      </c>
      <c r="E844" s="40" t="s">
        <v>34</v>
      </c>
      <c r="F844" s="39"/>
    </row>
    <row r="845" spans="1:6" ht="27.75" customHeight="1" x14ac:dyDescent="0.3">
      <c r="A845" s="38" t="s">
        <v>626</v>
      </c>
      <c r="B845" s="38" t="s">
        <v>52</v>
      </c>
      <c r="C845" s="38"/>
      <c r="D845" s="39" t="s">
        <v>593</v>
      </c>
      <c r="E845" s="40" t="s">
        <v>34</v>
      </c>
      <c r="F845" s="39" t="s">
        <v>594</v>
      </c>
    </row>
    <row r="846" spans="1:6" ht="15" customHeight="1" x14ac:dyDescent="0.3">
      <c r="A846" s="41"/>
      <c r="B846" s="41"/>
      <c r="C846" s="41"/>
      <c r="D846" s="39" t="s">
        <v>69</v>
      </c>
      <c r="E846" s="40" t="s">
        <v>34</v>
      </c>
      <c r="F846" s="39"/>
    </row>
    <row r="847" spans="1:6" ht="15" customHeight="1" x14ac:dyDescent="0.3">
      <c r="A847" s="41"/>
      <c r="B847" s="41"/>
      <c r="C847" s="41"/>
      <c r="D847" s="39" t="s">
        <v>70</v>
      </c>
      <c r="E847" s="40" t="s">
        <v>34</v>
      </c>
      <c r="F847" s="39"/>
    </row>
    <row r="848" spans="1:6" ht="15" customHeight="1" x14ac:dyDescent="0.3">
      <c r="A848" s="41"/>
      <c r="B848" s="41"/>
      <c r="C848" s="41"/>
      <c r="D848" s="39" t="s">
        <v>71</v>
      </c>
      <c r="E848" s="40" t="s">
        <v>34</v>
      </c>
      <c r="F848" s="39"/>
    </row>
    <row r="849" spans="1:6" ht="15" customHeight="1" x14ac:dyDescent="0.3">
      <c r="A849" s="41"/>
      <c r="B849" s="41"/>
      <c r="C849" s="41"/>
      <c r="D849" s="39" t="s">
        <v>72</v>
      </c>
      <c r="E849" s="40" t="s">
        <v>34</v>
      </c>
      <c r="F849" s="39"/>
    </row>
    <row r="850" spans="1:6" ht="15" customHeight="1" x14ac:dyDescent="0.3">
      <c r="A850" s="41"/>
      <c r="B850" s="42"/>
      <c r="C850" s="42"/>
      <c r="D850" s="39" t="s">
        <v>73</v>
      </c>
      <c r="E850" s="40" t="s">
        <v>34</v>
      </c>
      <c r="F850" s="39"/>
    </row>
    <row r="851" spans="1:6" ht="15" customHeight="1" x14ac:dyDescent="0.3">
      <c r="A851" s="41"/>
      <c r="B851" s="40" t="s">
        <v>595</v>
      </c>
      <c r="C851" s="40"/>
      <c r="D851" s="39" t="s">
        <v>627</v>
      </c>
      <c r="E851" s="40" t="s">
        <v>55</v>
      </c>
      <c r="F851" s="39"/>
    </row>
    <row r="852" spans="1:6" ht="15" customHeight="1" x14ac:dyDescent="0.3">
      <c r="A852" s="41"/>
      <c r="B852" s="38" t="s">
        <v>620</v>
      </c>
      <c r="C852" s="38"/>
      <c r="D852" s="39" t="s">
        <v>628</v>
      </c>
      <c r="E852" s="40" t="s">
        <v>34</v>
      </c>
      <c r="F852" s="39"/>
    </row>
    <row r="853" spans="1:6" ht="15" customHeight="1" x14ac:dyDescent="0.3">
      <c r="A853" s="41"/>
      <c r="B853" s="41"/>
      <c r="C853" s="41"/>
      <c r="D853" s="39" t="s">
        <v>629</v>
      </c>
      <c r="E853" s="40" t="s">
        <v>34</v>
      </c>
      <c r="F853" s="39"/>
    </row>
    <row r="854" spans="1:6" ht="15" customHeight="1" x14ac:dyDescent="0.3">
      <c r="A854" s="41"/>
      <c r="B854" s="41"/>
      <c r="C854" s="41"/>
      <c r="D854" s="39" t="s">
        <v>630</v>
      </c>
      <c r="E854" s="40" t="s">
        <v>34</v>
      </c>
      <c r="F854" s="39"/>
    </row>
    <row r="855" spans="1:6" ht="15" customHeight="1" x14ac:dyDescent="0.3">
      <c r="A855" s="41"/>
      <c r="B855" s="42"/>
      <c r="C855" s="42"/>
      <c r="D855" s="39" t="s">
        <v>631</v>
      </c>
      <c r="E855" s="40" t="s">
        <v>34</v>
      </c>
      <c r="F855" s="39"/>
    </row>
    <row r="856" spans="1:6" ht="15" customHeight="1" x14ac:dyDescent="0.3">
      <c r="A856" s="41"/>
      <c r="B856" s="38" t="s">
        <v>615</v>
      </c>
      <c r="C856" s="38"/>
      <c r="D856" s="39" t="s">
        <v>616</v>
      </c>
      <c r="E856" s="40" t="s">
        <v>34</v>
      </c>
      <c r="F856" s="39"/>
    </row>
    <row r="857" spans="1:6" ht="15" customHeight="1" x14ac:dyDescent="0.3">
      <c r="A857" s="42"/>
      <c r="B857" s="42"/>
      <c r="C857" s="42"/>
      <c r="D857" s="39" t="s">
        <v>617</v>
      </c>
      <c r="E857" s="40" t="s">
        <v>34</v>
      </c>
      <c r="F857" s="39"/>
    </row>
    <row r="858" spans="1:6" ht="25.5" customHeight="1" x14ac:dyDescent="0.3">
      <c r="A858" s="45" t="s">
        <v>632</v>
      </c>
      <c r="B858" s="38" t="s">
        <v>633</v>
      </c>
      <c r="C858" s="38" t="s">
        <v>634</v>
      </c>
      <c r="D858" s="39" t="s">
        <v>635</v>
      </c>
      <c r="E858" s="40" t="s">
        <v>636</v>
      </c>
      <c r="F858" s="39"/>
    </row>
    <row r="859" spans="1:6" ht="15" customHeight="1" x14ac:dyDescent="0.3">
      <c r="A859" s="46"/>
      <c r="B859" s="41"/>
      <c r="C859" s="41"/>
      <c r="D859" s="39" t="s">
        <v>637</v>
      </c>
      <c r="E859" s="40" t="s">
        <v>636</v>
      </c>
      <c r="F859" s="39"/>
    </row>
    <row r="860" spans="1:6" ht="15" customHeight="1" x14ac:dyDescent="0.3">
      <c r="A860" s="46"/>
      <c r="B860" s="41"/>
      <c r="C860" s="41"/>
      <c r="D860" s="39" t="s">
        <v>638</v>
      </c>
      <c r="E860" s="40" t="s">
        <v>636</v>
      </c>
      <c r="F860" s="39"/>
    </row>
    <row r="861" spans="1:6" ht="15" customHeight="1" x14ac:dyDescent="0.3">
      <c r="A861" s="46"/>
      <c r="B861" s="41"/>
      <c r="C861" s="41"/>
      <c r="D861" s="39" t="s">
        <v>639</v>
      </c>
      <c r="E861" s="40" t="s">
        <v>636</v>
      </c>
      <c r="F861" s="39"/>
    </row>
    <row r="862" spans="1:6" ht="15" customHeight="1" x14ac:dyDescent="0.3">
      <c r="A862" s="46"/>
      <c r="B862" s="41"/>
      <c r="C862" s="42"/>
      <c r="D862" s="39" t="s">
        <v>640</v>
      </c>
      <c r="E862" s="40" t="s">
        <v>636</v>
      </c>
      <c r="F862" s="39"/>
    </row>
    <row r="863" spans="1:6" ht="15" customHeight="1" x14ac:dyDescent="0.3">
      <c r="A863" s="46"/>
      <c r="B863" s="42"/>
      <c r="C863" s="42" t="s">
        <v>641</v>
      </c>
      <c r="D863" s="39" t="s">
        <v>642</v>
      </c>
      <c r="E863" s="40" t="s">
        <v>636</v>
      </c>
      <c r="F863" s="39"/>
    </row>
    <row r="864" spans="1:6" ht="15" customHeight="1" x14ac:dyDescent="0.3">
      <c r="A864" s="46"/>
      <c r="B864" s="40" t="s">
        <v>643</v>
      </c>
      <c r="C864" s="42"/>
      <c r="D864" s="39" t="s">
        <v>644</v>
      </c>
      <c r="E864" s="40" t="s">
        <v>636</v>
      </c>
      <c r="F864" s="39"/>
    </row>
    <row r="865" spans="1:6" ht="15" customHeight="1" x14ac:dyDescent="0.3">
      <c r="A865" s="46"/>
      <c r="B865" s="38" t="s">
        <v>645</v>
      </c>
      <c r="C865" s="45"/>
      <c r="D865" s="39" t="s">
        <v>646</v>
      </c>
      <c r="E865" s="40" t="s">
        <v>636</v>
      </c>
      <c r="F865" s="39"/>
    </row>
    <row r="866" spans="1:6" ht="15" customHeight="1" x14ac:dyDescent="0.3">
      <c r="A866" s="46"/>
      <c r="B866" s="42"/>
      <c r="C866" s="47"/>
      <c r="D866" s="39" t="s">
        <v>647</v>
      </c>
      <c r="E866" s="40" t="s">
        <v>636</v>
      </c>
      <c r="F866" s="39" t="s">
        <v>648</v>
      </c>
    </row>
    <row r="867" spans="1:6" ht="15" customHeight="1" x14ac:dyDescent="0.3">
      <c r="A867" s="46"/>
      <c r="B867" s="38" t="s">
        <v>649</v>
      </c>
      <c r="C867" s="42"/>
      <c r="D867" s="39" t="s">
        <v>650</v>
      </c>
      <c r="E867" s="40" t="s">
        <v>636</v>
      </c>
      <c r="F867" s="39"/>
    </row>
    <row r="868" spans="1:6" ht="15" customHeight="1" x14ac:dyDescent="0.3">
      <c r="A868" s="46"/>
      <c r="B868" s="41"/>
      <c r="C868" s="42"/>
      <c r="D868" s="39" t="s">
        <v>651</v>
      </c>
      <c r="E868" s="40" t="s">
        <v>636</v>
      </c>
      <c r="F868" s="39"/>
    </row>
    <row r="869" spans="1:6" ht="15" customHeight="1" x14ac:dyDescent="0.3">
      <c r="A869" s="46"/>
      <c r="B869" s="42"/>
      <c r="C869" s="42"/>
      <c r="D869" s="39" t="s">
        <v>652</v>
      </c>
      <c r="E869" s="40" t="s">
        <v>636</v>
      </c>
      <c r="F869" s="39"/>
    </row>
    <row r="870" spans="1:6" ht="15" customHeight="1" x14ac:dyDescent="0.3">
      <c r="A870" s="47"/>
      <c r="B870" s="40" t="s">
        <v>653</v>
      </c>
      <c r="C870" s="42"/>
      <c r="D870" s="39" t="s">
        <v>654</v>
      </c>
      <c r="E870" s="40" t="s">
        <v>636</v>
      </c>
      <c r="F870" s="39"/>
    </row>
  </sheetData>
  <autoFilter ref="A1:F870"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7"/>
  <sheetViews>
    <sheetView workbookViewId="0"/>
  </sheetViews>
  <sheetFormatPr defaultColWidth="14.44140625" defaultRowHeight="15" customHeight="1" x14ac:dyDescent="0.3"/>
  <cols>
    <col min="1" max="1" width="17.33203125" customWidth="1"/>
    <col min="2" max="2" width="23" customWidth="1"/>
    <col min="3" max="3" width="29.33203125" customWidth="1"/>
    <col min="4" max="4" width="32.5546875" customWidth="1"/>
    <col min="5" max="5" width="29.33203125" customWidth="1"/>
    <col min="6" max="6" width="9" customWidth="1"/>
    <col min="7" max="7" width="12" customWidth="1"/>
    <col min="8" max="8" width="20.109375" customWidth="1"/>
    <col min="9" max="9" width="9.33203125" customWidth="1"/>
    <col min="10" max="10" width="8.109375" hidden="1" customWidth="1"/>
    <col min="11" max="26" width="11.44140625" customWidth="1"/>
  </cols>
  <sheetData>
    <row r="2" spans="1:10" ht="15" customHeight="1" x14ac:dyDescent="0.3">
      <c r="A2" s="50" t="s">
        <v>655</v>
      </c>
      <c r="B2" s="123" t="s">
        <v>656</v>
      </c>
      <c r="C2" s="107"/>
      <c r="D2" s="107"/>
      <c r="E2" s="107"/>
      <c r="F2" s="107"/>
      <c r="G2" s="107"/>
      <c r="H2" s="108"/>
      <c r="I2" s="48"/>
      <c r="J2" s="49" t="s">
        <v>657</v>
      </c>
    </row>
    <row r="3" spans="1:10" ht="25.5" customHeight="1" x14ac:dyDescent="0.3">
      <c r="A3" s="51" t="s">
        <v>658</v>
      </c>
      <c r="B3" s="123" t="s">
        <v>659</v>
      </c>
      <c r="C3" s="107"/>
      <c r="D3" s="107"/>
      <c r="E3" s="107"/>
      <c r="F3" s="107"/>
      <c r="G3" s="107"/>
      <c r="H3" s="108"/>
      <c r="I3" s="48"/>
      <c r="J3" s="49" t="s">
        <v>660</v>
      </c>
    </row>
    <row r="4" spans="1:10" ht="18" customHeight="1" x14ac:dyDescent="0.3">
      <c r="A4" s="50" t="s">
        <v>661</v>
      </c>
      <c r="B4" s="123" t="s">
        <v>662</v>
      </c>
      <c r="C4" s="107"/>
      <c r="D4" s="107"/>
      <c r="E4" s="107"/>
      <c r="F4" s="107"/>
      <c r="G4" s="107"/>
      <c r="H4" s="108"/>
      <c r="I4" s="48"/>
      <c r="J4" s="49" t="s">
        <v>663</v>
      </c>
    </row>
    <row r="5" spans="1:10" ht="19.5" customHeight="1" x14ac:dyDescent="0.3">
      <c r="A5" s="52" t="s">
        <v>657</v>
      </c>
      <c r="B5" s="53" t="s">
        <v>660</v>
      </c>
      <c r="C5" s="53" t="s">
        <v>664</v>
      </c>
      <c r="D5" s="53" t="s">
        <v>663</v>
      </c>
      <c r="E5" s="54" t="s">
        <v>665</v>
      </c>
      <c r="F5" s="124" t="s">
        <v>666</v>
      </c>
      <c r="G5" s="107"/>
      <c r="H5" s="108"/>
      <c r="I5" s="55"/>
      <c r="J5" s="49" t="s">
        <v>664</v>
      </c>
    </row>
    <row r="6" spans="1:10" ht="15" customHeight="1" x14ac:dyDescent="0.3">
      <c r="A6" s="56">
        <f>COUNTIF(F9:F996,"Passed")</f>
        <v>0</v>
      </c>
      <c r="B6" s="57">
        <f>COUNTIF(F9:F996,"Failed")</f>
        <v>0</v>
      </c>
      <c r="C6" s="57">
        <f>F6-E6-D6-B6-A6</f>
        <v>9</v>
      </c>
      <c r="D6" s="57">
        <f>COUNTIF(F$9:F$996,"Blocked")</f>
        <v>0</v>
      </c>
      <c r="E6" s="58">
        <f>COUNTIF(F$9:F$996,"Skipped")</f>
        <v>0</v>
      </c>
      <c r="F6" s="125">
        <f>COUNTA(A9:A996)</f>
        <v>9</v>
      </c>
      <c r="G6" s="107"/>
      <c r="H6" s="108"/>
      <c r="I6" s="55"/>
      <c r="J6" s="49" t="s">
        <v>665</v>
      </c>
    </row>
    <row r="7" spans="1:10" ht="15" customHeight="1" x14ac:dyDescent="0.3">
      <c r="A7" s="49"/>
      <c r="B7" s="49"/>
      <c r="C7" s="49"/>
      <c r="D7" s="59"/>
      <c r="E7" s="59"/>
      <c r="F7" s="60"/>
      <c r="G7" s="60"/>
      <c r="H7" s="60"/>
      <c r="I7" s="55"/>
      <c r="J7" s="49"/>
    </row>
    <row r="8" spans="1:10" ht="25.5" customHeight="1" x14ac:dyDescent="0.3">
      <c r="A8" s="61" t="s">
        <v>667</v>
      </c>
      <c r="B8" s="62" t="s">
        <v>668</v>
      </c>
      <c r="C8" s="62" t="s">
        <v>669</v>
      </c>
      <c r="D8" s="62" t="s">
        <v>670</v>
      </c>
      <c r="E8" s="63" t="s">
        <v>671</v>
      </c>
      <c r="F8" s="63" t="s">
        <v>672</v>
      </c>
      <c r="G8" s="63" t="s">
        <v>673</v>
      </c>
      <c r="H8" s="64" t="s">
        <v>29</v>
      </c>
      <c r="I8" s="65"/>
      <c r="J8" s="49"/>
    </row>
    <row r="9" spans="1:10" ht="30" customHeight="1" x14ac:dyDescent="0.3">
      <c r="A9" s="66" t="s">
        <v>765</v>
      </c>
      <c r="B9" s="67" t="s">
        <v>674</v>
      </c>
      <c r="C9" s="67"/>
      <c r="D9" s="67"/>
      <c r="E9" s="67" t="s">
        <v>675</v>
      </c>
      <c r="F9" s="68" t="s">
        <v>657</v>
      </c>
      <c r="G9" s="69">
        <v>42019</v>
      </c>
      <c r="H9" s="70"/>
      <c r="I9" s="71"/>
      <c r="J9" s="5"/>
    </row>
    <row r="10" spans="1:10" ht="225" customHeight="1" x14ac:dyDescent="0.3">
      <c r="A10" s="66" t="s">
        <v>766</v>
      </c>
      <c r="B10" s="67" t="s">
        <v>676</v>
      </c>
      <c r="C10" s="67" t="s">
        <v>677</v>
      </c>
      <c r="D10" s="67" t="s">
        <v>678</v>
      </c>
      <c r="E10" s="67" t="s">
        <v>675</v>
      </c>
      <c r="F10" s="68" t="s">
        <v>657</v>
      </c>
      <c r="G10" s="69">
        <v>42019</v>
      </c>
      <c r="H10" s="70"/>
      <c r="I10" s="71"/>
      <c r="J10" s="5"/>
    </row>
    <row r="11" spans="1:10" ht="150" customHeight="1" x14ac:dyDescent="0.3">
      <c r="A11" s="66" t="s">
        <v>767</v>
      </c>
      <c r="B11" s="67" t="s">
        <v>679</v>
      </c>
      <c r="C11" s="67" t="s">
        <v>680</v>
      </c>
      <c r="D11" s="67" t="s">
        <v>681</v>
      </c>
      <c r="E11" s="67" t="s">
        <v>682</v>
      </c>
      <c r="F11" s="68" t="s">
        <v>657</v>
      </c>
      <c r="G11" s="69">
        <v>42019</v>
      </c>
      <c r="H11" s="70"/>
      <c r="I11" s="72"/>
      <c r="J11" s="49"/>
    </row>
    <row r="12" spans="1:10" ht="120" customHeight="1" x14ac:dyDescent="0.3">
      <c r="A12" s="66" t="s">
        <v>768</v>
      </c>
      <c r="B12" s="67" t="s">
        <v>683</v>
      </c>
      <c r="C12" s="67" t="s">
        <v>684</v>
      </c>
      <c r="D12" s="67" t="s">
        <v>685</v>
      </c>
      <c r="E12" s="67" t="s">
        <v>686</v>
      </c>
      <c r="F12" s="68" t="s">
        <v>657</v>
      </c>
      <c r="G12" s="69">
        <v>42019</v>
      </c>
      <c r="H12" s="70"/>
      <c r="I12" s="71"/>
      <c r="J12" s="5"/>
    </row>
    <row r="13" spans="1:10" ht="135" customHeight="1" x14ac:dyDescent="0.3">
      <c r="A13" s="66" t="s">
        <v>769</v>
      </c>
      <c r="B13" s="67" t="s">
        <v>687</v>
      </c>
      <c r="C13" s="67" t="s">
        <v>688</v>
      </c>
      <c r="D13" s="67" t="s">
        <v>689</v>
      </c>
      <c r="E13" s="67" t="s">
        <v>690</v>
      </c>
      <c r="F13" s="68" t="s">
        <v>657</v>
      </c>
      <c r="G13" s="69">
        <v>42019</v>
      </c>
      <c r="H13" s="73"/>
      <c r="I13" s="74"/>
      <c r="J13" s="5"/>
    </row>
    <row r="14" spans="1:10" ht="135" customHeight="1" x14ac:dyDescent="0.3">
      <c r="A14" s="66" t="s">
        <v>770</v>
      </c>
      <c r="B14" s="67" t="s">
        <v>691</v>
      </c>
      <c r="C14" s="67" t="s">
        <v>692</v>
      </c>
      <c r="D14" s="67" t="s">
        <v>693</v>
      </c>
      <c r="E14" s="67" t="s">
        <v>694</v>
      </c>
      <c r="F14" s="68" t="s">
        <v>657</v>
      </c>
      <c r="G14" s="69">
        <v>42019</v>
      </c>
      <c r="H14" s="70"/>
      <c r="I14" s="72"/>
      <c r="J14" s="49"/>
    </row>
    <row r="15" spans="1:10" ht="75" customHeight="1" x14ac:dyDescent="0.3">
      <c r="A15" s="66" t="s">
        <v>771</v>
      </c>
      <c r="B15" s="67" t="s">
        <v>695</v>
      </c>
      <c r="C15" s="67" t="s">
        <v>696</v>
      </c>
      <c r="D15" s="67" t="s">
        <v>697</v>
      </c>
      <c r="E15" s="67"/>
      <c r="F15" s="68" t="s">
        <v>657</v>
      </c>
      <c r="G15" s="69">
        <v>42019</v>
      </c>
      <c r="H15" s="70"/>
      <c r="I15" s="71"/>
      <c r="J15" s="5"/>
    </row>
    <row r="16" spans="1:10" ht="180" customHeight="1" x14ac:dyDescent="0.3">
      <c r="A16" s="66" t="s">
        <v>772</v>
      </c>
      <c r="B16" s="67" t="s">
        <v>698</v>
      </c>
      <c r="C16" s="67" t="s">
        <v>699</v>
      </c>
      <c r="D16" s="67" t="s">
        <v>700</v>
      </c>
      <c r="E16" s="67"/>
      <c r="F16" s="68" t="s">
        <v>660</v>
      </c>
      <c r="G16" s="69">
        <v>42019</v>
      </c>
      <c r="H16" s="70" t="s">
        <v>701</v>
      </c>
      <c r="I16" s="74"/>
      <c r="J16" s="5"/>
    </row>
    <row r="17" spans="1:8" ht="60" customHeight="1" x14ac:dyDescent="0.3">
      <c r="A17" s="66" t="s">
        <v>773</v>
      </c>
      <c r="B17" s="67" t="s">
        <v>702</v>
      </c>
      <c r="C17" s="67" t="s">
        <v>703</v>
      </c>
      <c r="D17" s="67" t="s">
        <v>704</v>
      </c>
      <c r="E17" s="75" t="s">
        <v>705</v>
      </c>
      <c r="F17" s="68" t="s">
        <v>660</v>
      </c>
      <c r="G17" s="69">
        <v>42019</v>
      </c>
      <c r="H17" s="70" t="s">
        <v>706</v>
      </c>
    </row>
  </sheetData>
  <mergeCells count="5">
    <mergeCell ref="B2:H2"/>
    <mergeCell ref="B3:H3"/>
    <mergeCell ref="B4:H4"/>
    <mergeCell ref="F5:H5"/>
    <mergeCell ref="F6:H6"/>
  </mergeCells>
  <dataValidations count="1">
    <dataValidation type="list" allowBlank="1" showInputMessage="1" showErrorMessage="1" prompt=" - " sqref="F1 F7:F143" xr:uid="{00000000-0002-0000-0300-000000000000}">
      <formula1>$J$2:$J$6</formula1>
    </dataValidation>
  </dataValidations>
  <pageMargins left="0.7" right="0.7" top="0.75" bottom="0.75" header="0" footer="0"/>
  <pageSetup orientation="landscape"/>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17"/>
  <sheetViews>
    <sheetView workbookViewId="0">
      <pane ySplit="8" topLeftCell="A9" activePane="bottomLeft" state="frozen"/>
      <selection pane="bottomLeft" activeCell="B10" sqref="B10"/>
    </sheetView>
  </sheetViews>
  <sheetFormatPr defaultColWidth="14.44140625" defaultRowHeight="15" customHeight="1" x14ac:dyDescent="0.3"/>
  <cols>
    <col min="1" max="1" width="24.109375" customWidth="1"/>
    <col min="2" max="2" width="23" customWidth="1"/>
    <col min="3" max="3" width="29.33203125" customWidth="1"/>
    <col min="4" max="4" width="32.5546875" customWidth="1"/>
    <col min="5" max="5" width="29.33203125" customWidth="1"/>
    <col min="6" max="6" width="25.6640625" customWidth="1"/>
    <col min="7" max="7" width="12" customWidth="1"/>
    <col min="8" max="8" width="20.109375" customWidth="1"/>
    <col min="9" max="9" width="9.33203125" customWidth="1"/>
    <col min="10" max="10" width="8.109375" hidden="1" customWidth="1"/>
    <col min="11" max="26" width="11.44140625" customWidth="1"/>
  </cols>
  <sheetData>
    <row r="2" spans="1:10" ht="15" customHeight="1" x14ac:dyDescent="0.3">
      <c r="A2" s="50" t="s">
        <v>655</v>
      </c>
      <c r="B2" s="123" t="s">
        <v>656</v>
      </c>
      <c r="C2" s="107"/>
      <c r="D2" s="107"/>
      <c r="E2" s="107"/>
      <c r="F2" s="107"/>
      <c r="G2" s="107"/>
      <c r="H2" s="108"/>
      <c r="I2" s="48"/>
      <c r="J2" s="49" t="s">
        <v>657</v>
      </c>
    </row>
    <row r="3" spans="1:10" ht="25.5" customHeight="1" x14ac:dyDescent="0.3">
      <c r="A3" s="51" t="s">
        <v>658</v>
      </c>
      <c r="B3" s="123" t="s">
        <v>659</v>
      </c>
      <c r="C3" s="107"/>
      <c r="D3" s="107"/>
      <c r="E3" s="107"/>
      <c r="F3" s="107"/>
      <c r="G3" s="107"/>
      <c r="H3" s="108"/>
      <c r="I3" s="48"/>
      <c r="J3" s="49" t="s">
        <v>660</v>
      </c>
    </row>
    <row r="4" spans="1:10" ht="18" customHeight="1" x14ac:dyDescent="0.3">
      <c r="A4" s="50" t="s">
        <v>661</v>
      </c>
      <c r="B4" s="123" t="s">
        <v>662</v>
      </c>
      <c r="C4" s="107"/>
      <c r="D4" s="107"/>
      <c r="E4" s="107"/>
      <c r="F4" s="107"/>
      <c r="G4" s="107"/>
      <c r="H4" s="108"/>
      <c r="I4" s="48"/>
      <c r="J4" s="49" t="s">
        <v>663</v>
      </c>
    </row>
    <row r="5" spans="1:10" ht="19.5" customHeight="1" x14ac:dyDescent="0.3">
      <c r="A5" s="52" t="s">
        <v>657</v>
      </c>
      <c r="B5" s="53" t="s">
        <v>660</v>
      </c>
      <c r="C5" s="53" t="s">
        <v>664</v>
      </c>
      <c r="D5" s="53" t="s">
        <v>663</v>
      </c>
      <c r="E5" s="54" t="s">
        <v>665</v>
      </c>
      <c r="F5" s="124" t="s">
        <v>666</v>
      </c>
      <c r="G5" s="107"/>
      <c r="H5" s="108"/>
      <c r="I5" s="55"/>
      <c r="J5" s="49" t="s">
        <v>664</v>
      </c>
    </row>
    <row r="6" spans="1:10" ht="15" customHeight="1" x14ac:dyDescent="0.3">
      <c r="A6" s="56">
        <f>COUNTIF(F9:F996,"Passed")</f>
        <v>0</v>
      </c>
      <c r="B6" s="57">
        <f>COUNTIF(F9:F996,"Failed")</f>
        <v>0</v>
      </c>
      <c r="C6" s="57">
        <f>F6-E6-D6-B6-A6</f>
        <v>9</v>
      </c>
      <c r="D6" s="57">
        <f>COUNTIF(F$9:F$996,"Blocked")</f>
        <v>0</v>
      </c>
      <c r="E6" s="58">
        <f>COUNTIF(F$9:F$996,"Skipped")</f>
        <v>0</v>
      </c>
      <c r="F6" s="125">
        <f>COUNTA(A9:A996)</f>
        <v>9</v>
      </c>
      <c r="G6" s="107"/>
      <c r="H6" s="108"/>
      <c r="I6" s="55"/>
      <c r="J6" s="49" t="s">
        <v>665</v>
      </c>
    </row>
    <row r="7" spans="1:10" ht="15" customHeight="1" x14ac:dyDescent="0.3">
      <c r="A7" s="49"/>
      <c r="B7" s="49"/>
      <c r="C7" s="49"/>
      <c r="D7" s="59"/>
      <c r="E7" s="59"/>
      <c r="F7" s="60"/>
      <c r="G7" s="60"/>
      <c r="H7" s="60"/>
      <c r="I7" s="55"/>
      <c r="J7" s="49"/>
    </row>
    <row r="8" spans="1:10" ht="25.5" customHeight="1" x14ac:dyDescent="0.3">
      <c r="A8" s="61" t="s">
        <v>667</v>
      </c>
      <c r="B8" s="62" t="s">
        <v>668</v>
      </c>
      <c r="C8" s="62" t="s">
        <v>669</v>
      </c>
      <c r="D8" s="62" t="s">
        <v>670</v>
      </c>
      <c r="E8" s="63" t="s">
        <v>671</v>
      </c>
      <c r="F8" s="63" t="s">
        <v>672</v>
      </c>
      <c r="G8" s="63" t="s">
        <v>673</v>
      </c>
      <c r="H8" s="64" t="s">
        <v>29</v>
      </c>
      <c r="I8" s="65"/>
      <c r="J8" s="49"/>
    </row>
    <row r="9" spans="1:10" ht="195" customHeight="1" x14ac:dyDescent="0.3">
      <c r="A9" s="66" t="s">
        <v>765</v>
      </c>
      <c r="B9" s="67" t="s">
        <v>53</v>
      </c>
      <c r="C9" s="67" t="s">
        <v>707</v>
      </c>
      <c r="D9" s="67" t="s">
        <v>708</v>
      </c>
      <c r="E9" s="67" t="s">
        <v>675</v>
      </c>
      <c r="F9" s="68" t="s">
        <v>657</v>
      </c>
      <c r="G9" s="69">
        <v>42019</v>
      </c>
      <c r="H9" s="70"/>
      <c r="I9" s="71"/>
      <c r="J9" s="5"/>
    </row>
    <row r="10" spans="1:10" ht="225" customHeight="1" x14ac:dyDescent="0.3">
      <c r="A10" s="66" t="s">
        <v>766</v>
      </c>
      <c r="B10" s="67" t="s">
        <v>676</v>
      </c>
      <c r="C10" s="67" t="s">
        <v>677</v>
      </c>
      <c r="D10" s="67" t="s">
        <v>678</v>
      </c>
      <c r="E10" s="67" t="s">
        <v>675</v>
      </c>
      <c r="F10" s="68" t="s">
        <v>657</v>
      </c>
      <c r="G10" s="69">
        <v>42019</v>
      </c>
      <c r="H10" s="70"/>
      <c r="I10" s="71"/>
      <c r="J10" s="5"/>
    </row>
    <row r="11" spans="1:10" ht="150" customHeight="1" x14ac:dyDescent="0.3">
      <c r="A11" s="66" t="s">
        <v>767</v>
      </c>
      <c r="B11" s="67" t="s">
        <v>679</v>
      </c>
      <c r="C11" s="67" t="s">
        <v>680</v>
      </c>
      <c r="D11" s="67" t="s">
        <v>681</v>
      </c>
      <c r="E11" s="67" t="s">
        <v>682</v>
      </c>
      <c r="F11" s="68" t="s">
        <v>657</v>
      </c>
      <c r="G11" s="69">
        <v>42019</v>
      </c>
      <c r="H11" s="70"/>
      <c r="I11" s="72"/>
      <c r="J11" s="49"/>
    </row>
    <row r="12" spans="1:10" ht="120" customHeight="1" x14ac:dyDescent="0.3">
      <c r="A12" s="66" t="s">
        <v>768</v>
      </c>
      <c r="B12" s="67" t="s">
        <v>683</v>
      </c>
      <c r="C12" s="67" t="s">
        <v>684</v>
      </c>
      <c r="D12" s="67" t="s">
        <v>685</v>
      </c>
      <c r="E12" s="67" t="s">
        <v>686</v>
      </c>
      <c r="F12" s="68" t="s">
        <v>657</v>
      </c>
      <c r="G12" s="69">
        <v>42019</v>
      </c>
      <c r="H12" s="70"/>
      <c r="I12" s="71"/>
      <c r="J12" s="5"/>
    </row>
    <row r="13" spans="1:10" ht="135" customHeight="1" x14ac:dyDescent="0.3">
      <c r="A13" s="66" t="s">
        <v>769</v>
      </c>
      <c r="B13" s="67" t="s">
        <v>687</v>
      </c>
      <c r="C13" s="67" t="s">
        <v>688</v>
      </c>
      <c r="D13" s="67" t="s">
        <v>689</v>
      </c>
      <c r="E13" s="67" t="s">
        <v>690</v>
      </c>
      <c r="F13" s="68" t="s">
        <v>657</v>
      </c>
      <c r="G13" s="69">
        <v>42019</v>
      </c>
      <c r="H13" s="73"/>
      <c r="I13" s="74"/>
      <c r="J13" s="5"/>
    </row>
    <row r="14" spans="1:10" ht="135" customHeight="1" x14ac:dyDescent="0.3">
      <c r="A14" s="66" t="s">
        <v>770</v>
      </c>
      <c r="B14" s="67" t="s">
        <v>691</v>
      </c>
      <c r="C14" s="67" t="s">
        <v>692</v>
      </c>
      <c r="D14" s="67" t="s">
        <v>693</v>
      </c>
      <c r="E14" s="67" t="s">
        <v>694</v>
      </c>
      <c r="F14" s="68" t="s">
        <v>657</v>
      </c>
      <c r="G14" s="69">
        <v>42019</v>
      </c>
      <c r="H14" s="70"/>
      <c r="I14" s="72"/>
      <c r="J14" s="49"/>
    </row>
    <row r="15" spans="1:10" ht="75" customHeight="1" x14ac:dyDescent="0.3">
      <c r="A15" s="66" t="s">
        <v>771</v>
      </c>
      <c r="B15" s="67" t="s">
        <v>695</v>
      </c>
      <c r="C15" s="67" t="s">
        <v>696</v>
      </c>
      <c r="D15" s="67" t="s">
        <v>697</v>
      </c>
      <c r="E15" s="67"/>
      <c r="F15" s="68" t="s">
        <v>657</v>
      </c>
      <c r="G15" s="69">
        <v>42019</v>
      </c>
      <c r="H15" s="70"/>
      <c r="I15" s="71"/>
      <c r="J15" s="5"/>
    </row>
    <row r="16" spans="1:10" ht="180" customHeight="1" x14ac:dyDescent="0.3">
      <c r="A16" s="66" t="s">
        <v>772</v>
      </c>
      <c r="B16" s="67" t="s">
        <v>698</v>
      </c>
      <c r="C16" s="67" t="s">
        <v>699</v>
      </c>
      <c r="D16" s="67" t="s">
        <v>700</v>
      </c>
      <c r="E16" s="67"/>
      <c r="F16" s="68" t="s">
        <v>660</v>
      </c>
      <c r="G16" s="69">
        <v>42019</v>
      </c>
      <c r="H16" s="70" t="s">
        <v>701</v>
      </c>
      <c r="I16" s="74"/>
      <c r="J16" s="5"/>
    </row>
    <row r="17" spans="1:8" ht="60" customHeight="1" x14ac:dyDescent="0.3">
      <c r="A17" s="66" t="s">
        <v>773</v>
      </c>
      <c r="B17" s="67" t="s">
        <v>702</v>
      </c>
      <c r="C17" s="67" t="s">
        <v>703</v>
      </c>
      <c r="D17" s="67" t="s">
        <v>704</v>
      </c>
      <c r="E17" s="75" t="s">
        <v>705</v>
      </c>
      <c r="F17" s="68" t="s">
        <v>660</v>
      </c>
      <c r="G17" s="69">
        <v>42019</v>
      </c>
      <c r="H17" s="70" t="s">
        <v>706</v>
      </c>
    </row>
  </sheetData>
  <mergeCells count="5">
    <mergeCell ref="B2:H2"/>
    <mergeCell ref="B3:H3"/>
    <mergeCell ref="B4:H4"/>
    <mergeCell ref="F5:H5"/>
    <mergeCell ref="F6:H6"/>
  </mergeCells>
  <dataValidations count="1">
    <dataValidation type="list" allowBlank="1" showInputMessage="1" showErrorMessage="1" prompt=" - " sqref="F1 F7:F143" xr:uid="{00000000-0002-0000-04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14"/>
  <sheetViews>
    <sheetView workbookViewId="0">
      <pane ySplit="8" topLeftCell="A9" activePane="bottomLeft" state="frozen"/>
      <selection pane="bottomLeft" activeCell="B10" sqref="B10"/>
    </sheetView>
  </sheetViews>
  <sheetFormatPr defaultColWidth="14.44140625" defaultRowHeight="15" customHeight="1" x14ac:dyDescent="0.3"/>
  <cols>
    <col min="1" max="1" width="13.109375" customWidth="1"/>
    <col min="2" max="2" width="21.88671875" customWidth="1"/>
    <col min="3" max="3" width="29.33203125" customWidth="1"/>
    <col min="4" max="4" width="34.44140625" customWidth="1"/>
    <col min="5" max="5" width="19.33203125" customWidth="1"/>
    <col min="6" max="6" width="8.109375" customWidth="1"/>
    <col min="7" max="7" width="10.33203125" customWidth="1"/>
    <col min="8" max="8" width="20.109375" customWidth="1"/>
    <col min="9" max="9" width="9.33203125" customWidth="1"/>
    <col min="10" max="10" width="7.5546875" hidden="1" customWidth="1"/>
    <col min="11" max="11" width="10.33203125" customWidth="1"/>
    <col min="12" max="26" width="11.44140625" customWidth="1"/>
  </cols>
  <sheetData>
    <row r="2" spans="1:10" ht="15" customHeight="1" x14ac:dyDescent="0.3">
      <c r="A2" s="50" t="s">
        <v>655</v>
      </c>
      <c r="B2" s="123" t="s">
        <v>709</v>
      </c>
      <c r="C2" s="107"/>
      <c r="D2" s="107"/>
      <c r="E2" s="107"/>
      <c r="F2" s="107"/>
      <c r="G2" s="107"/>
      <c r="H2" s="108"/>
      <c r="I2" s="48"/>
      <c r="J2" s="49" t="s">
        <v>657</v>
      </c>
    </row>
    <row r="3" spans="1:10" ht="25.5" customHeight="1" x14ac:dyDescent="0.3">
      <c r="A3" s="51" t="s">
        <v>658</v>
      </c>
      <c r="B3" s="123" t="s">
        <v>710</v>
      </c>
      <c r="C3" s="107"/>
      <c r="D3" s="107"/>
      <c r="E3" s="107"/>
      <c r="F3" s="107"/>
      <c r="G3" s="107"/>
      <c r="H3" s="108"/>
      <c r="I3" s="48"/>
      <c r="J3" s="49" t="s">
        <v>660</v>
      </c>
    </row>
    <row r="4" spans="1:10" ht="18" customHeight="1" x14ac:dyDescent="0.3">
      <c r="A4" s="50" t="s">
        <v>661</v>
      </c>
      <c r="B4" s="123" t="s">
        <v>662</v>
      </c>
      <c r="C4" s="107"/>
      <c r="D4" s="107"/>
      <c r="E4" s="107"/>
      <c r="F4" s="107"/>
      <c r="G4" s="107"/>
      <c r="H4" s="108"/>
      <c r="I4" s="48"/>
      <c r="J4" s="49" t="s">
        <v>663</v>
      </c>
    </row>
    <row r="5" spans="1:10" ht="19.5" customHeight="1" x14ac:dyDescent="0.3">
      <c r="A5" s="52" t="s">
        <v>657</v>
      </c>
      <c r="B5" s="53" t="s">
        <v>660</v>
      </c>
      <c r="C5" s="53" t="s">
        <v>664</v>
      </c>
      <c r="D5" s="53" t="s">
        <v>663</v>
      </c>
      <c r="E5" s="54" t="s">
        <v>665</v>
      </c>
      <c r="F5" s="124" t="s">
        <v>666</v>
      </c>
      <c r="G5" s="107"/>
      <c r="H5" s="108"/>
      <c r="I5" s="55"/>
      <c r="J5" s="49" t="s">
        <v>664</v>
      </c>
    </row>
    <row r="6" spans="1:10" ht="15" customHeight="1" x14ac:dyDescent="0.3">
      <c r="A6" s="56">
        <f>COUNTIF(F9:F996,"Passed")</f>
        <v>0</v>
      </c>
      <c r="B6" s="57">
        <f>COUNTIF(F9:F996,"Failed")</f>
        <v>0</v>
      </c>
      <c r="C6" s="57">
        <f>F6-E6-D6-B6-A6</f>
        <v>6</v>
      </c>
      <c r="D6" s="57">
        <f>COUNTIF(F$9:F$996,"Blocked")</f>
        <v>0</v>
      </c>
      <c r="E6" s="58">
        <f>COUNTIF(F$9:F$996,"Skipped")</f>
        <v>0</v>
      </c>
      <c r="F6" s="125">
        <f>COUNTA(A9:A996)</f>
        <v>6</v>
      </c>
      <c r="G6" s="107"/>
      <c r="H6" s="108"/>
      <c r="I6" s="55"/>
      <c r="J6" s="49" t="s">
        <v>665</v>
      </c>
    </row>
    <row r="7" spans="1:10" ht="15" customHeight="1" x14ac:dyDescent="0.3">
      <c r="A7" s="49"/>
      <c r="B7" s="49"/>
      <c r="C7" s="49"/>
      <c r="D7" s="59"/>
      <c r="E7" s="59"/>
      <c r="F7" s="59"/>
      <c r="G7" s="59"/>
      <c r="H7" s="59"/>
      <c r="I7" s="55"/>
      <c r="J7" s="49"/>
    </row>
    <row r="8" spans="1:10" ht="25.5" customHeight="1" x14ac:dyDescent="0.3">
      <c r="A8" s="76" t="s">
        <v>667</v>
      </c>
      <c r="B8" s="76" t="s">
        <v>668</v>
      </c>
      <c r="C8" s="76" t="s">
        <v>669</v>
      </c>
      <c r="D8" s="76" t="s">
        <v>670</v>
      </c>
      <c r="E8" s="77" t="s">
        <v>671</v>
      </c>
      <c r="F8" s="77" t="s">
        <v>672</v>
      </c>
      <c r="G8" s="77" t="s">
        <v>673</v>
      </c>
      <c r="H8" s="76" t="s">
        <v>29</v>
      </c>
      <c r="I8" s="65"/>
      <c r="J8" s="49"/>
    </row>
    <row r="9" spans="1:10" ht="180" customHeight="1" x14ac:dyDescent="0.3">
      <c r="A9" s="68" t="s">
        <v>774</v>
      </c>
      <c r="B9" s="67" t="s">
        <v>711</v>
      </c>
      <c r="C9" s="67" t="s">
        <v>712</v>
      </c>
      <c r="D9" s="67" t="s">
        <v>713</v>
      </c>
      <c r="E9" s="78"/>
      <c r="F9" s="68" t="s">
        <v>657</v>
      </c>
      <c r="G9" s="69">
        <v>42019</v>
      </c>
      <c r="H9" s="79"/>
      <c r="I9" s="71"/>
      <c r="J9" s="80"/>
    </row>
    <row r="10" spans="1:10" ht="120.75" customHeight="1" x14ac:dyDescent="0.3">
      <c r="A10" s="68" t="s">
        <v>775</v>
      </c>
      <c r="B10" s="67" t="s">
        <v>714</v>
      </c>
      <c r="C10" s="67" t="s">
        <v>715</v>
      </c>
      <c r="D10" s="67" t="s">
        <v>716</v>
      </c>
      <c r="E10" s="78"/>
      <c r="F10" s="68" t="s">
        <v>660</v>
      </c>
      <c r="G10" s="69">
        <v>42019</v>
      </c>
      <c r="H10" s="79" t="s">
        <v>717</v>
      </c>
      <c r="I10" s="71"/>
      <c r="J10" s="80"/>
    </row>
    <row r="11" spans="1:10" ht="270" customHeight="1" x14ac:dyDescent="0.3">
      <c r="A11" s="68" t="s">
        <v>776</v>
      </c>
      <c r="B11" s="67" t="s">
        <v>718</v>
      </c>
      <c r="C11" s="67" t="s">
        <v>719</v>
      </c>
      <c r="D11" s="67" t="s">
        <v>720</v>
      </c>
      <c r="E11" s="78"/>
      <c r="F11" s="68" t="s">
        <v>657</v>
      </c>
      <c r="G11" s="69">
        <v>42019</v>
      </c>
      <c r="H11" s="79"/>
      <c r="I11" s="71"/>
      <c r="J11" s="80"/>
    </row>
    <row r="12" spans="1:10" ht="120.75" customHeight="1" x14ac:dyDescent="0.3">
      <c r="A12" s="68" t="s">
        <v>777</v>
      </c>
      <c r="B12" s="67" t="s">
        <v>721</v>
      </c>
      <c r="C12" s="67" t="s">
        <v>722</v>
      </c>
      <c r="D12" s="67" t="s">
        <v>723</v>
      </c>
      <c r="E12" s="78"/>
      <c r="F12" s="68" t="s">
        <v>660</v>
      </c>
      <c r="G12" s="69">
        <v>42019</v>
      </c>
      <c r="H12" s="79" t="s">
        <v>724</v>
      </c>
      <c r="I12" s="71"/>
      <c r="J12" s="80"/>
    </row>
    <row r="13" spans="1:10" ht="240" customHeight="1" x14ac:dyDescent="0.3">
      <c r="A13" s="68" t="s">
        <v>778</v>
      </c>
      <c r="B13" s="67" t="s">
        <v>725</v>
      </c>
      <c r="C13" s="67" t="s">
        <v>726</v>
      </c>
      <c r="D13" s="67" t="s">
        <v>727</v>
      </c>
      <c r="E13" s="78"/>
      <c r="F13" s="68" t="s">
        <v>657</v>
      </c>
      <c r="G13" s="69">
        <v>42019</v>
      </c>
      <c r="H13" s="79"/>
      <c r="I13" s="71"/>
      <c r="J13" s="80"/>
    </row>
    <row r="14" spans="1:10" ht="120.75" customHeight="1" x14ac:dyDescent="0.3">
      <c r="A14" s="68" t="s">
        <v>779</v>
      </c>
      <c r="B14" s="67" t="s">
        <v>728</v>
      </c>
      <c r="C14" s="67" t="s">
        <v>729</v>
      </c>
      <c r="D14" s="67" t="s">
        <v>730</v>
      </c>
      <c r="E14" s="78"/>
      <c r="F14" s="68" t="s">
        <v>664</v>
      </c>
      <c r="G14" s="69"/>
      <c r="H14" s="79"/>
      <c r="I14" s="71"/>
      <c r="J14" s="80"/>
    </row>
  </sheetData>
  <mergeCells count="5">
    <mergeCell ref="B2:H2"/>
    <mergeCell ref="B3:H3"/>
    <mergeCell ref="B4:H4"/>
    <mergeCell ref="F5:H5"/>
    <mergeCell ref="F6:H6"/>
  </mergeCells>
  <dataValidations count="1">
    <dataValidation type="list" allowBlank="1" showInputMessage="1" showErrorMessage="1" prompt=" - " sqref="F1 F7:F143" xr:uid="{00000000-0002-0000-05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14"/>
  <sheetViews>
    <sheetView workbookViewId="0">
      <pane ySplit="8" topLeftCell="A9" activePane="bottomLeft" state="frozen"/>
      <selection pane="bottomLeft" activeCell="B10" sqref="B10"/>
    </sheetView>
  </sheetViews>
  <sheetFormatPr defaultColWidth="14.44140625" defaultRowHeight="15" customHeight="1" x14ac:dyDescent="0.3"/>
  <cols>
    <col min="1" max="1" width="13.109375" customWidth="1"/>
    <col min="2" max="2" width="21.88671875" customWidth="1"/>
    <col min="3" max="3" width="29.33203125" customWidth="1"/>
    <col min="4" max="4" width="34.44140625" customWidth="1"/>
    <col min="5" max="5" width="19.33203125" customWidth="1"/>
    <col min="6" max="6" width="8.109375" customWidth="1"/>
    <col min="7" max="7" width="10.33203125" customWidth="1"/>
    <col min="8" max="8" width="20.109375" customWidth="1"/>
    <col min="9" max="9" width="9.33203125" customWidth="1"/>
    <col min="10" max="10" width="1.33203125" hidden="1" customWidth="1"/>
    <col min="11" max="11" width="10.33203125" customWidth="1"/>
    <col min="12" max="26" width="11.44140625" customWidth="1"/>
  </cols>
  <sheetData>
    <row r="2" spans="1:10" ht="15" customHeight="1" x14ac:dyDescent="0.3">
      <c r="A2" s="50" t="s">
        <v>655</v>
      </c>
      <c r="B2" s="123" t="s">
        <v>731</v>
      </c>
      <c r="C2" s="107"/>
      <c r="D2" s="107"/>
      <c r="E2" s="107"/>
      <c r="F2" s="107"/>
      <c r="G2" s="107"/>
      <c r="H2" s="108"/>
      <c r="I2" s="48"/>
      <c r="J2" s="49" t="s">
        <v>657</v>
      </c>
    </row>
    <row r="3" spans="1:10" ht="25.5" customHeight="1" x14ac:dyDescent="0.3">
      <c r="A3" s="51" t="s">
        <v>658</v>
      </c>
      <c r="B3" s="123" t="s">
        <v>732</v>
      </c>
      <c r="C3" s="107"/>
      <c r="D3" s="107"/>
      <c r="E3" s="107"/>
      <c r="F3" s="107"/>
      <c r="G3" s="107"/>
      <c r="H3" s="108"/>
      <c r="I3" s="48"/>
      <c r="J3" s="49" t="s">
        <v>660</v>
      </c>
    </row>
    <row r="4" spans="1:10" ht="18" customHeight="1" x14ac:dyDescent="0.3">
      <c r="A4" s="50" t="s">
        <v>661</v>
      </c>
      <c r="B4" s="123" t="s">
        <v>662</v>
      </c>
      <c r="C4" s="107"/>
      <c r="D4" s="107"/>
      <c r="E4" s="107"/>
      <c r="F4" s="107"/>
      <c r="G4" s="107"/>
      <c r="H4" s="108"/>
      <c r="I4" s="48"/>
      <c r="J4" s="49" t="s">
        <v>663</v>
      </c>
    </row>
    <row r="5" spans="1:10" ht="19.5" customHeight="1" x14ac:dyDescent="0.3">
      <c r="A5" s="52" t="s">
        <v>657</v>
      </c>
      <c r="B5" s="53" t="s">
        <v>660</v>
      </c>
      <c r="C5" s="53" t="s">
        <v>664</v>
      </c>
      <c r="D5" s="53" t="s">
        <v>663</v>
      </c>
      <c r="E5" s="54" t="s">
        <v>665</v>
      </c>
      <c r="F5" s="124" t="s">
        <v>666</v>
      </c>
      <c r="G5" s="107"/>
      <c r="H5" s="108"/>
      <c r="I5" s="55"/>
      <c r="J5" s="49" t="s">
        <v>664</v>
      </c>
    </row>
    <row r="6" spans="1:10" ht="15" customHeight="1" x14ac:dyDescent="0.3">
      <c r="A6" s="56">
        <f>COUNTIF(F9:F996,"Passed")</f>
        <v>0</v>
      </c>
      <c r="B6" s="57">
        <f>COUNTIF(F9:F996,"Failed")</f>
        <v>0</v>
      </c>
      <c r="C6" s="57">
        <f>F6-E6-D6-B6-A6</f>
        <v>6</v>
      </c>
      <c r="D6" s="57">
        <f>COUNTIF(F$9:F$996,"Blocked")</f>
        <v>0</v>
      </c>
      <c r="E6" s="58">
        <f>COUNTIF(F$9:F$996,"Skipped")</f>
        <v>0</v>
      </c>
      <c r="F6" s="125">
        <f>COUNTA(A9:A996)</f>
        <v>6</v>
      </c>
      <c r="G6" s="107"/>
      <c r="H6" s="108"/>
      <c r="I6" s="55"/>
      <c r="J6" s="49" t="s">
        <v>665</v>
      </c>
    </row>
    <row r="7" spans="1:10" ht="15" customHeight="1" x14ac:dyDescent="0.3">
      <c r="A7" s="49"/>
      <c r="B7" s="49"/>
      <c r="C7" s="49"/>
      <c r="D7" s="59"/>
      <c r="E7" s="59"/>
      <c r="F7" s="59"/>
      <c r="G7" s="59"/>
      <c r="H7" s="59"/>
      <c r="I7" s="55"/>
      <c r="J7" s="49"/>
    </row>
    <row r="8" spans="1:10" ht="25.5" customHeight="1" x14ac:dyDescent="0.3">
      <c r="A8" s="76" t="s">
        <v>667</v>
      </c>
      <c r="B8" s="76" t="s">
        <v>668</v>
      </c>
      <c r="C8" s="76" t="s">
        <v>669</v>
      </c>
      <c r="D8" s="76" t="s">
        <v>670</v>
      </c>
      <c r="E8" s="77" t="s">
        <v>671</v>
      </c>
      <c r="F8" s="77" t="s">
        <v>672</v>
      </c>
      <c r="G8" s="77" t="s">
        <v>673</v>
      </c>
      <c r="H8" s="76" t="s">
        <v>29</v>
      </c>
      <c r="I8" s="65"/>
      <c r="J8" s="49"/>
    </row>
    <row r="9" spans="1:10" ht="150" customHeight="1" x14ac:dyDescent="0.3">
      <c r="A9" s="68" t="s">
        <v>780</v>
      </c>
      <c r="B9" s="67" t="s">
        <v>733</v>
      </c>
      <c r="C9" s="67" t="s">
        <v>734</v>
      </c>
      <c r="D9" s="67" t="s">
        <v>735</v>
      </c>
      <c r="E9" s="78"/>
      <c r="F9" s="68" t="s">
        <v>663</v>
      </c>
      <c r="G9" s="69">
        <v>42019</v>
      </c>
      <c r="H9" s="81" t="s">
        <v>736</v>
      </c>
      <c r="I9" s="71"/>
      <c r="J9" s="80"/>
    </row>
    <row r="10" spans="1:10" ht="210" customHeight="1" x14ac:dyDescent="0.3">
      <c r="A10" s="68" t="s">
        <v>781</v>
      </c>
      <c r="B10" s="67" t="s">
        <v>737</v>
      </c>
      <c r="C10" s="67" t="s">
        <v>738</v>
      </c>
      <c r="D10" s="67" t="s">
        <v>739</v>
      </c>
      <c r="E10" s="78"/>
      <c r="F10" s="68" t="s">
        <v>665</v>
      </c>
      <c r="G10" s="69"/>
      <c r="H10" s="81" t="s">
        <v>740</v>
      </c>
      <c r="I10" s="71"/>
      <c r="J10" s="80"/>
    </row>
    <row r="11" spans="1:10" ht="90" customHeight="1" x14ac:dyDescent="0.3">
      <c r="A11" s="68" t="s">
        <v>782</v>
      </c>
      <c r="B11" s="67" t="s">
        <v>741</v>
      </c>
      <c r="C11" s="67" t="s">
        <v>742</v>
      </c>
      <c r="D11" s="67" t="s">
        <v>743</v>
      </c>
      <c r="E11" s="78"/>
      <c r="F11" s="68" t="s">
        <v>664</v>
      </c>
      <c r="G11" s="69"/>
      <c r="H11" s="79"/>
      <c r="I11" s="71"/>
      <c r="J11" s="80"/>
    </row>
    <row r="12" spans="1:10" ht="120.75" customHeight="1" x14ac:dyDescent="0.3">
      <c r="A12" s="68" t="s">
        <v>783</v>
      </c>
      <c r="B12" s="67" t="s">
        <v>744</v>
      </c>
      <c r="C12" s="67" t="s">
        <v>745</v>
      </c>
      <c r="D12" s="67" t="s">
        <v>746</v>
      </c>
      <c r="E12" s="78"/>
      <c r="F12" s="68" t="s">
        <v>664</v>
      </c>
      <c r="G12" s="69"/>
      <c r="H12" s="79"/>
      <c r="I12" s="71"/>
      <c r="J12" s="80"/>
    </row>
    <row r="13" spans="1:10" ht="105" customHeight="1" x14ac:dyDescent="0.3">
      <c r="A13" s="68" t="s">
        <v>784</v>
      </c>
      <c r="B13" s="67" t="s">
        <v>747</v>
      </c>
      <c r="C13" s="67" t="s">
        <v>748</v>
      </c>
      <c r="D13" s="67" t="s">
        <v>749</v>
      </c>
      <c r="E13" s="78"/>
      <c r="F13" s="68" t="s">
        <v>664</v>
      </c>
      <c r="G13" s="69"/>
      <c r="H13" s="79"/>
      <c r="I13" s="71"/>
      <c r="J13" s="80"/>
    </row>
    <row r="14" spans="1:10" ht="120.75" customHeight="1" x14ac:dyDescent="0.3">
      <c r="A14" s="68" t="s">
        <v>785</v>
      </c>
      <c r="B14" s="67" t="s">
        <v>750</v>
      </c>
      <c r="C14" s="67" t="s">
        <v>751</v>
      </c>
      <c r="D14" s="67" t="s">
        <v>752</v>
      </c>
      <c r="E14" s="78"/>
      <c r="F14" s="68" t="s">
        <v>664</v>
      </c>
      <c r="G14" s="69"/>
      <c r="H14" s="79"/>
      <c r="I14" s="71"/>
      <c r="J14" s="80"/>
    </row>
  </sheetData>
  <mergeCells count="5">
    <mergeCell ref="B2:H2"/>
    <mergeCell ref="B3:H3"/>
    <mergeCell ref="B4:H4"/>
    <mergeCell ref="F5:H5"/>
    <mergeCell ref="F6:H6"/>
  </mergeCells>
  <dataValidations count="1">
    <dataValidation type="list" allowBlank="1" showInputMessage="1" showErrorMessage="1" prompt=" - " sqref="F1 F7:F143" xr:uid="{00000000-0002-0000-06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I18"/>
  <sheetViews>
    <sheetView workbookViewId="0"/>
  </sheetViews>
  <sheetFormatPr defaultColWidth="14.44140625" defaultRowHeight="15" customHeight="1" x14ac:dyDescent="0.3"/>
  <cols>
    <col min="1" max="1" width="10.33203125" customWidth="1"/>
    <col min="2" max="2" width="15.44140625" customWidth="1"/>
    <col min="3" max="3" width="22.109375" customWidth="1"/>
    <col min="4" max="6" width="10.33203125" customWidth="1"/>
    <col min="7" max="7" width="11.33203125" customWidth="1"/>
    <col min="8" max="8" width="11.5546875" customWidth="1"/>
    <col min="9" max="9" width="30.109375" customWidth="1"/>
    <col min="10" max="26" width="11.44140625" customWidth="1"/>
  </cols>
  <sheetData>
    <row r="1" spans="2:9" ht="25.5" customHeight="1" x14ac:dyDescent="0.4">
      <c r="B1" s="127" t="s">
        <v>753</v>
      </c>
      <c r="C1" s="128"/>
      <c r="D1" s="128"/>
      <c r="E1" s="128"/>
      <c r="F1" s="128"/>
      <c r="G1" s="128"/>
      <c r="H1" s="129"/>
      <c r="I1" s="5"/>
    </row>
    <row r="2" spans="2:9" ht="14.25" customHeight="1" x14ac:dyDescent="0.3">
      <c r="B2" s="82"/>
      <c r="C2" s="5"/>
      <c r="D2" s="5"/>
      <c r="E2" s="5"/>
      <c r="F2" s="5"/>
      <c r="G2" s="5"/>
      <c r="H2" s="83"/>
      <c r="I2" s="5"/>
    </row>
    <row r="3" spans="2:9" ht="12" customHeight="1" x14ac:dyDescent="0.3">
      <c r="B3" s="84" t="s">
        <v>0</v>
      </c>
      <c r="C3" s="120" t="e">
        <f>Che [2]phủ!C4</f>
        <v>#NAME?</v>
      </c>
      <c r="D3" s="108"/>
      <c r="E3" s="126" t="s">
        <v>2</v>
      </c>
      <c r="F3" s="108"/>
      <c r="G3" s="85" t="s">
        <v>3</v>
      </c>
      <c r="H3" s="86"/>
      <c r="I3" s="5"/>
    </row>
    <row r="4" spans="2:9" ht="12" customHeight="1" x14ac:dyDescent="0.3">
      <c r="B4" s="84" t="s">
        <v>4</v>
      </c>
      <c r="C4" s="120" t="e">
        <f>Che [2]phủ!C5</f>
        <v>#NAME?</v>
      </c>
      <c r="D4" s="108"/>
      <c r="E4" s="126" t="s">
        <v>5</v>
      </c>
      <c r="F4" s="108"/>
      <c r="G4" s="85" t="s">
        <v>6</v>
      </c>
      <c r="H4" s="86"/>
      <c r="I4" s="5"/>
    </row>
    <row r="5" spans="2:9" ht="12" customHeight="1" x14ac:dyDescent="0.3">
      <c r="B5" s="87" t="s">
        <v>7</v>
      </c>
      <c r="C5" s="120" t="s">
        <v>786</v>
      </c>
      <c r="D5" s="108"/>
      <c r="E5" s="126" t="s">
        <v>8</v>
      </c>
      <c r="F5" s="108"/>
      <c r="G5" s="88">
        <v>42019</v>
      </c>
      <c r="H5" s="89" t="s">
        <v>754</v>
      </c>
      <c r="I5" s="5"/>
    </row>
    <row r="6" spans="2:9" ht="21.75" customHeight="1" x14ac:dyDescent="0.3">
      <c r="B6" s="87" t="s">
        <v>755</v>
      </c>
      <c r="C6" s="122" t="s">
        <v>756</v>
      </c>
      <c r="D6" s="107"/>
      <c r="E6" s="107"/>
      <c r="F6" s="107"/>
      <c r="G6" s="107"/>
      <c r="H6" s="108"/>
      <c r="I6" s="5"/>
    </row>
    <row r="7" spans="2:9" ht="14.25" customHeight="1" x14ac:dyDescent="0.3">
      <c r="B7" s="10"/>
      <c r="C7" s="90"/>
      <c r="D7" s="5"/>
      <c r="E7" s="5"/>
      <c r="F7" s="5"/>
      <c r="G7" s="5"/>
      <c r="H7" s="83"/>
      <c r="I7" s="5"/>
    </row>
    <row r="8" spans="2:9" ht="12.75" customHeight="1" x14ac:dyDescent="0.3">
      <c r="B8" s="10"/>
      <c r="C8" s="90"/>
      <c r="D8" s="5"/>
      <c r="E8" s="5"/>
      <c r="F8" s="5"/>
      <c r="G8" s="5"/>
      <c r="H8" s="83"/>
      <c r="I8" s="5"/>
    </row>
    <row r="9" spans="2:9" ht="12.75" customHeight="1" x14ac:dyDescent="0.3">
      <c r="B9" s="5"/>
      <c r="C9" s="5"/>
      <c r="D9" s="5"/>
      <c r="E9" s="5"/>
      <c r="F9" s="5"/>
      <c r="G9" s="5"/>
      <c r="H9" s="5"/>
      <c r="I9" s="5"/>
    </row>
    <row r="10" spans="2:9" ht="13.5" customHeight="1" x14ac:dyDescent="0.3">
      <c r="B10" s="91" t="s">
        <v>19</v>
      </c>
      <c r="C10" s="92" t="s">
        <v>757</v>
      </c>
      <c r="D10" s="93" t="s">
        <v>758</v>
      </c>
      <c r="E10" s="92" t="s">
        <v>759</v>
      </c>
      <c r="F10" s="92" t="s">
        <v>664</v>
      </c>
      <c r="G10" s="94" t="s">
        <v>663</v>
      </c>
      <c r="H10" s="95" t="s">
        <v>665</v>
      </c>
      <c r="I10" s="95" t="s">
        <v>760</v>
      </c>
    </row>
    <row r="11" spans="2:9" ht="12.75" customHeight="1" x14ac:dyDescent="0.3">
      <c r="B11" s="96">
        <v>1</v>
      </c>
      <c r="C11" s="97" t="e">
        <f>'[3]List Organisation'!B2</f>
        <v>#REF!</v>
      </c>
      <c r="D11" s="98" t="e">
        <f>'[3]List Organisation'!A6</f>
        <v>#REF!</v>
      </c>
      <c r="E11" s="98" t="e">
        <f>'[3]List Organisation'!B6</f>
        <v>#REF!</v>
      </c>
      <c r="F11" s="98" t="e">
        <f>'[3]List Organisation'!C6</f>
        <v>#REF!</v>
      </c>
      <c r="G11" s="99" t="e">
        <f>'[3]List Organisation'!D6</f>
        <v>#REF!</v>
      </c>
      <c r="H11" s="99" t="e">
        <f>'[3]List Organisation'!E6</f>
        <v>#REF!</v>
      </c>
      <c r="I11" s="100" t="e">
        <f>'[3]List Organisation'!F6</f>
        <v>#REF!</v>
      </c>
    </row>
    <row r="12" spans="2:9" ht="12.75" customHeight="1" x14ac:dyDescent="0.3">
      <c r="B12" s="96">
        <v>2</v>
      </c>
      <c r="C12" s="97" t="e">
        <f>'[4]Add Organisation'!B2</f>
        <v>#REF!</v>
      </c>
      <c r="D12" s="98" t="e">
        <f>'[4]Add Organisation'!A6</f>
        <v>#REF!</v>
      </c>
      <c r="E12" s="98" t="e">
        <f>'[4]Add Organisation'!B6</f>
        <v>#REF!</v>
      </c>
      <c r="F12" s="98" t="e">
        <f>'[4]Add Organisation'!C6</f>
        <v>#REF!</v>
      </c>
      <c r="G12" s="99" t="e">
        <f>'[4]Add Organisation'!D6</f>
        <v>#REF!</v>
      </c>
      <c r="H12" s="99" t="e">
        <f>'[4]Add Organisation'!E6</f>
        <v>#REF!</v>
      </c>
      <c r="I12" s="100" t="e">
        <f>'[4]Add Organisation'!F6</f>
        <v>#REF!</v>
      </c>
    </row>
    <row r="13" spans="2:9" ht="12.75" customHeight="1" x14ac:dyDescent="0.3">
      <c r="B13" s="96">
        <v>3</v>
      </c>
      <c r="C13" s="97" t="e">
        <f>'[5]Amend Organisation'!B2</f>
        <v>#REF!</v>
      </c>
      <c r="D13" s="98" t="e">
        <f>'[5]Amend Organisation'!A6</f>
        <v>#REF!</v>
      </c>
      <c r="E13" s="98" t="e">
        <f>'[5]Amend Organisation'!B6</f>
        <v>#REF!</v>
      </c>
      <c r="F13" s="98" t="e">
        <f>'[5]Amend Organisation'!C6</f>
        <v>#REF!</v>
      </c>
      <c r="G13" s="98" t="e">
        <f>'[5]Amend Organisation'!D6</f>
        <v>#REF!</v>
      </c>
      <c r="H13" s="98" t="e">
        <f>'[5]Amend Organisation'!E6</f>
        <v>#REF!</v>
      </c>
      <c r="I13" s="100" t="e">
        <f>'[5]Amend Organisation'!F6</f>
        <v>#REF!</v>
      </c>
    </row>
    <row r="14" spans="2:9" ht="12.75" customHeight="1" x14ac:dyDescent="0.3">
      <c r="B14" s="96"/>
      <c r="C14" s="97"/>
      <c r="D14" s="98"/>
      <c r="E14" s="98"/>
      <c r="F14" s="98"/>
      <c r="G14" s="99"/>
      <c r="H14" s="99"/>
      <c r="I14" s="100"/>
    </row>
    <row r="15" spans="2:9" ht="12.75" customHeight="1" x14ac:dyDescent="0.3">
      <c r="B15" s="101"/>
      <c r="C15" s="102" t="s">
        <v>761</v>
      </c>
      <c r="D15" s="103" t="e">
        <f t="shared" ref="D15:I15" si="0">SUM(D9:D14)</f>
        <v>#REF!</v>
      </c>
      <c r="E15" s="103" t="e">
        <f t="shared" si="0"/>
        <v>#REF!</v>
      </c>
      <c r="F15" s="103" t="e">
        <f t="shared" si="0"/>
        <v>#REF!</v>
      </c>
      <c r="G15" s="103" t="e">
        <f t="shared" si="0"/>
        <v>#REF!</v>
      </c>
      <c r="H15" s="104" t="e">
        <f t="shared" si="0"/>
        <v>#REF!</v>
      </c>
      <c r="I15" s="104" t="e">
        <f t="shared" si="0"/>
        <v>#REF!</v>
      </c>
    </row>
    <row r="17" spans="3:6" ht="12.75" customHeight="1" x14ac:dyDescent="0.3">
      <c r="C17" s="3" t="s">
        <v>762</v>
      </c>
      <c r="D17" s="5"/>
      <c r="E17" s="105" t="e">
        <f>(D15+E15)*100/(I15-H15-G15)</f>
        <v>#REF!</v>
      </c>
      <c r="F17" s="5" t="s">
        <v>763</v>
      </c>
    </row>
    <row r="18" spans="3:6" ht="12.75" customHeight="1" x14ac:dyDescent="0.3">
      <c r="C18" s="3" t="s">
        <v>764</v>
      </c>
      <c r="D18" s="5"/>
      <c r="E18" s="105" t="e">
        <f>D15*100/(D15+E15)</f>
        <v>#REF!</v>
      </c>
      <c r="F18" s="5" t="s">
        <v>763</v>
      </c>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Che phủ</vt:lpstr>
      <vt:lpstr> Danh sách trường hợp thử nghiệ</vt:lpstr>
      <vt:lpstr> Thiết kế thử nghiệm</vt:lpstr>
      <vt:lpstr> Đăng nhập-Đăng xuất</vt:lpstr>
      <vt:lpstr> Tổ chức danh sách</vt:lpstr>
      <vt:lpstr> Thêm tổ chức</vt:lpstr>
      <vt:lpstr> Sửa đổi tổ chức</vt:lpstr>
      <vt:lpstr> Báo cáo thử nghiệm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Sinhvien</dc:creator>
  <cp:lastModifiedBy>Trần Nguyễn Hoàng Lâm</cp:lastModifiedBy>
  <dcterms:created xsi:type="dcterms:W3CDTF">2014-07-14T08:56:24Z</dcterms:created>
  <dcterms:modified xsi:type="dcterms:W3CDTF">2024-10-31T07:44:04Z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