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still/Desktop/"/>
    </mc:Choice>
  </mc:AlternateContent>
  <xr:revisionPtr revIDLastSave="0" documentId="8_{E85CE4B3-F910-0146-9174-172D7FA25434}" xr6:coauthVersionLast="45" xr6:coauthVersionMax="45" xr10:uidLastSave="{00000000-0000-0000-0000-000000000000}"/>
  <bookViews>
    <workbookView xWindow="4700" yWindow="3260" windowWidth="27240" windowHeight="16440" xr2:uid="{D26E9B64-8778-FF40-8B10-16EED2579E31}"/>
  </bookViews>
  <sheets>
    <sheet name="Finance Report 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<sst xmlns="http://schemas.openxmlformats.org/spreadsheetml/2006/main" count="244" uniqueCount="126">
  <si>
    <t>Remaining Budget</t>
  </si>
  <si>
    <t>Budget</t>
  </si>
  <si>
    <t>Current Cost</t>
  </si>
  <si>
    <t>Combined:</t>
  </si>
  <si>
    <t>Total Hours:</t>
  </si>
  <si>
    <t>Eric Walker</t>
  </si>
  <si>
    <t>Total:</t>
  </si>
  <si>
    <t>Oliver Still</t>
  </si>
  <si>
    <t>Cameron Smith</t>
  </si>
  <si>
    <t>Che McKirgan</t>
  </si>
  <si>
    <t>Stijn Marynissen</t>
  </si>
  <si>
    <t>£ -</t>
  </si>
  <si>
    <t>James Gardner</t>
  </si>
  <si>
    <t>Oliver Clarke</t>
  </si>
  <si>
    <t>Daniel Bishop</t>
  </si>
  <si>
    <t>Admin Hours Hrs</t>
  </si>
  <si>
    <t>Programming Hrs</t>
  </si>
  <si>
    <t>Week 9</t>
  </si>
  <si>
    <t>Week 8</t>
  </si>
  <si>
    <t>Week 7</t>
  </si>
  <si>
    <t>% Expenditure</t>
  </si>
  <si>
    <t>Cost Difference</t>
  </si>
  <si>
    <t>Estimated Cost</t>
  </si>
  <si>
    <t>Completion</t>
  </si>
  <si>
    <t>Hrs Difference</t>
  </si>
  <si>
    <t>Actual Hrs</t>
  </si>
  <si>
    <t>Estimated Hrs</t>
  </si>
  <si>
    <t>User Story</t>
  </si>
  <si>
    <t>Iteration 1</t>
  </si>
  <si>
    <t>n/a</t>
  </si>
  <si>
    <t>Week 6</t>
  </si>
  <si>
    <t>Week 5</t>
  </si>
  <si>
    <t>Week 4</t>
  </si>
  <si>
    <t>Week 3</t>
  </si>
  <si>
    <t>Week 2</t>
  </si>
  <si>
    <t>Iteration 0</t>
  </si>
  <si>
    <t>-</t>
  </si>
  <si>
    <t>Iteration 7 (14th May - 28th May)</t>
  </si>
  <si>
    <t>011, 013, 026, 029</t>
  </si>
  <si>
    <t>Iteration 6 (30th Apr - 14th May)</t>
  </si>
  <si>
    <t>024, 025, 030</t>
  </si>
  <si>
    <t>Iteration 5 (16th Apr - 30th Apr)</t>
  </si>
  <si>
    <t>021, 022, 023, 027, 028</t>
  </si>
  <si>
    <t>Iteration 4 (2nd Apr - 16th Apr)</t>
  </si>
  <si>
    <t>006, 007, 018, 019</t>
  </si>
  <si>
    <t>Iteration 3 (19th Mar - 2nd Apr)</t>
  </si>
  <si>
    <t>012, 015, 017</t>
  </si>
  <si>
    <t>Iteration 2 (5th Mar - 19th Mar)</t>
  </si>
  <si>
    <t>003, 004, 008, 009, 010, 014, 016</t>
  </si>
  <si>
    <t>Iteration 1 (20th Feb - 5th Mar)</t>
  </si>
  <si>
    <t>001, 002, 004, 020</t>
  </si>
  <si>
    <t>Iteration 0 (16th Jan - 20th Feb)</t>
  </si>
  <si>
    <t>Remaining Iteration Budget</t>
  </si>
  <si>
    <t>Iteration Budget</t>
  </si>
  <si>
    <t>Iteration Cost</t>
  </si>
  <si>
    <t>Percentage Expenditure</t>
  </si>
  <si>
    <t>Estimated Total Hrs</t>
  </si>
  <si>
    <t>User Stories</t>
  </si>
  <si>
    <t>Iteration Period</t>
  </si>
  <si>
    <t>Iteration Actual Expenditure</t>
  </si>
  <si>
    <t>012, 015, 017, 010, 014</t>
  </si>
  <si>
    <t>Per Week Of Iteration (£)</t>
  </si>
  <si>
    <t>Cost with Admin Hours (£)</t>
  </si>
  <si>
    <t>Cost</t>
  </si>
  <si>
    <t>Iteration Expenditure Estimates</t>
  </si>
  <si>
    <t>Iteration Tracking:</t>
  </si>
  <si>
    <t>Close</t>
  </si>
  <si>
    <t>Total Cashflow</t>
  </si>
  <si>
    <t>Open</t>
  </si>
  <si>
    <t>Balance / £</t>
  </si>
  <si>
    <t>Total Revenue</t>
  </si>
  <si>
    <t>Contract Revenue Due?</t>
  </si>
  <si>
    <t>Cumulative Contract Revenue</t>
  </si>
  <si>
    <t>External Contracts</t>
  </si>
  <si>
    <t>Financial Backing</t>
  </si>
  <si>
    <t>External Incoming Payments</t>
  </si>
  <si>
    <t>Income / £</t>
  </si>
  <si>
    <t>Total Expenditure</t>
  </si>
  <si>
    <t>Total Repayed Loan</t>
  </si>
  <si>
    <t>Contract Payment Due?</t>
  </si>
  <si>
    <t>Cumulative Contract Expenditure</t>
  </si>
  <si>
    <t>IT Infrastructure Payment Due?</t>
  </si>
  <si>
    <t>Cumulative IT Infrastructure Expenses</t>
  </si>
  <si>
    <t>Utility Payment Due?</t>
  </si>
  <si>
    <t>Cumulative Utility Expenses</t>
  </si>
  <si>
    <t>Rent Payment Due?</t>
  </si>
  <si>
    <t>Cumulative Rent Expenses</t>
  </si>
  <si>
    <t>IT Infrastructure</t>
  </si>
  <si>
    <t>Utilities</t>
  </si>
  <si>
    <t>Office Rent</t>
  </si>
  <si>
    <t>APR Repayment (16.86%)</t>
  </si>
  <si>
    <t>External Outgoing Payments</t>
  </si>
  <si>
    <t>Predicted Wages</t>
  </si>
  <si>
    <t>Wages</t>
  </si>
  <si>
    <t>Expenses / £</t>
  </si>
  <si>
    <t>Salaries / hrs</t>
  </si>
  <si>
    <t>Week Commencing</t>
  </si>
  <si>
    <t>Week 10</t>
  </si>
  <si>
    <t>Week 1</t>
  </si>
  <si>
    <t>Break 4</t>
  </si>
  <si>
    <t>Break 3</t>
  </si>
  <si>
    <t>Break 2</t>
  </si>
  <si>
    <t>Break 1</t>
  </si>
  <si>
    <t>(CF 2019/2020)</t>
  </si>
  <si>
    <t>TOTAL</t>
  </si>
  <si>
    <t>TERM THREE</t>
  </si>
  <si>
    <t>EASTER BREAK</t>
  </si>
  <si>
    <t>TERM TWO</t>
  </si>
  <si>
    <t>CHRISTMAS BREAK</t>
  </si>
  <si>
    <t>TERM ONE</t>
  </si>
  <si>
    <t>CASHFLOW SUPPORTING DOCUMENT</t>
  </si>
  <si>
    <t>Project Cashflow:</t>
  </si>
  <si>
    <t>Overhead Recovery Rate (£/hr)</t>
  </si>
  <si>
    <t>Total Injection</t>
  </si>
  <si>
    <t>Variable</t>
  </si>
  <si>
    <t>Overhead</t>
  </si>
  <si>
    <t>Variable Expenditure</t>
  </si>
  <si>
    <t>Loan Repayments</t>
  </si>
  <si>
    <t>Contracts</t>
  </si>
  <si>
    <t>Office Bills and Utilities</t>
  </si>
  <si>
    <t>Overhead Expenditure</t>
  </si>
  <si>
    <t>Predicted Remaining</t>
  </si>
  <si>
    <t>Predicted Expenditure</t>
  </si>
  <si>
    <t>Current Expenditure</t>
  </si>
  <si>
    <t>Project Budget:</t>
  </si>
  <si>
    <t>Finance Report I - 21/02/2020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</si>
</sst>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([$£-809]* #,##0.00_);_([$£-809]* \(#,##0.00\);_([$£-809]* &quot;-&quot;??_);_(@_)"/>
    <numFmt numFmtId="165" formatCode="_([$£-809]* #,##0.000_);_([$£-809]* \(#,##0.000\);_([$£-809]* &quot;-&quot;??.0_);_(@_)"/>
    <numFmt numFmtId="166" formatCode="_([$£-809]* #,##0.00_);_([$£-809]* \(#,##0.00\);_([$£-809]* &quot;-&quot;??.0_);_(@_)"/>
    <numFmt numFmtId="167" formatCode="_([$£-809]* #,##0.00_);_([$£-809]* \(#,##0.00\);_([$£-809]* &quot;-&quot;??.00_);_(@_)"/>
    <numFmt numFmtId="168" formatCode="_([$£-809]* #,##0_);_([$£-809]* \(#,##0\);_([$£-809]* &quot;-&quot;??_);_(@_)"/>
    <numFmt numFmtId="169" formatCode="_([$£-809]* #,##0.0_);_([$£-809]* \(#,##0.0\);_([$£-809]* &quot;-&quot;??_);_(@_)"/>
  </numFmts>
  <fonts count="1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i/>
      <sz val="10"/>
      <color rgb="FF000000"/>
      <name val="Arial"/>
    </font>
    <font>
      <i/>
      <sz val="10"/>
      <color theme="1"/>
      <name val="Arial"/>
    </font>
    <font>
      <sz val="10"/>
      <color rgb="FFFFFFFF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i/>
      <sz val="10"/>
      <color theme="1"/>
      <name val="Arial"/>
    </font>
    <font>
      <b/>
      <sz val="10"/>
      <color rgb="FFFF0000"/>
      <name val="Arial"/>
    </font>
    <font>
      <sz val="10"/>
      <color rgb="FF666666"/>
      <name val="Arial"/>
    </font>
    <font>
      <b/>
      <sz val="12"/>
      <color rgb="FFFFFFFF"/>
      <name val="Arial"/>
    </font>
    <font>
      <b/>
      <sz val="10"/>
      <color rgb="FF000000"/>
      <name val="Calibri"/>
    </font>
    <font>
      <b/>
      <i/>
      <sz val="10"/>
      <color rgb="FF000000"/>
      <name val="Arial"/>
    </font>
    <font>
      <b/>
      <sz val="10"/>
      <color rgb="FF000000"/>
      <name val="Arial"/>
    </font>
    <font>
      <b/>
      <sz val="18"/>
      <color theme="1"/>
      <name val="Arial"/>
    </font>
  </fonts>
  <fills count="3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EDBB1"/>
        <bgColor rgb="FFBEDBB1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CFE5C5"/>
        <bgColor rgb="FFCFE5C5"/>
      </patternFill>
    </fill>
    <fill>
      <patternFill patternType="solid">
        <fgColor rgb="FFFFFFFF"/>
        <bgColor rgb="FFFFFFFF"/>
      </patternFill>
    </fill>
    <fill>
      <patternFill patternType="solid">
        <fgColor rgb="FFAED29D"/>
        <bgColor rgb="FFAED29D"/>
      </patternFill>
    </fill>
    <fill>
      <patternFill patternType="solid">
        <fgColor rgb="FFE0EEDA"/>
        <bgColor rgb="FFE0EEDA"/>
      </patternFill>
    </fill>
    <fill>
      <patternFill patternType="solid">
        <fgColor rgb="FFEFF7EC"/>
        <bgColor rgb="FFEFF7EC"/>
      </patternFill>
    </fill>
    <fill>
      <patternFill patternType="solid">
        <fgColor rgb="FF9CC887"/>
        <bgColor rgb="FF9CC887"/>
      </patternFill>
    </fill>
    <fill>
      <patternFill patternType="solid">
        <fgColor rgb="FFD9EAD2"/>
        <bgColor rgb="FFD9EAD2"/>
      </patternFill>
    </fill>
    <fill>
      <patternFill patternType="solid">
        <fgColor rgb="FFE4F0DE"/>
        <bgColor rgb="FFE4F0DE"/>
      </patternFill>
    </fill>
    <fill>
      <patternFill patternType="solid">
        <fgColor rgb="FFBBDAAD"/>
        <bgColor rgb="FFBBDAAD"/>
      </patternFill>
    </fill>
    <fill>
      <patternFill patternType="solid">
        <fgColor rgb="FFF6FAF4"/>
        <bgColor rgb="FFF6FAF4"/>
      </patternFill>
    </fill>
    <fill>
      <patternFill patternType="solid">
        <fgColor rgb="FFFDFEFD"/>
        <bgColor rgb="FFFDFEFD"/>
      </patternFill>
    </fill>
    <fill>
      <patternFill patternType="solid">
        <fgColor rgb="FFC9E2BE"/>
        <bgColor rgb="FFC9E2BE"/>
      </patternFill>
    </fill>
    <fill>
      <patternFill patternType="solid">
        <fgColor rgb="FFFAE3E3"/>
        <bgColor rgb="FFFAE3E3"/>
      </patternFill>
    </fill>
    <fill>
      <patternFill patternType="solid">
        <fgColor rgb="FFF6D0D0"/>
        <bgColor rgb="FFF6D0D0"/>
      </patternFill>
    </fill>
    <fill>
      <patternFill patternType="solid">
        <fgColor rgb="FFC9E1BE"/>
        <bgColor rgb="FFC9E1BE"/>
      </patternFill>
    </fill>
    <fill>
      <patternFill patternType="solid">
        <fgColor rgb="FFF2F8F0"/>
        <bgColor rgb="FFF2F8F0"/>
      </patternFill>
    </fill>
    <fill>
      <patternFill patternType="solid">
        <fgColor rgb="FFEA9999"/>
        <bgColor rgb="FFEA9999"/>
      </patternFill>
    </fill>
    <fill>
      <patternFill patternType="solid">
        <fgColor rgb="FFF8DADA"/>
        <bgColor rgb="FFF8DADA"/>
      </patternFill>
    </fill>
    <fill>
      <patternFill patternType="solid">
        <fgColor rgb="FFA6CE94"/>
        <bgColor rgb="FFA6CE94"/>
      </patternFill>
    </fill>
    <fill>
      <patternFill patternType="solid">
        <fgColor rgb="FFECF5E8"/>
        <bgColor rgb="FFECF5E8"/>
      </patternFill>
    </fill>
    <fill>
      <patternFill patternType="solid">
        <fgColor rgb="FFEEF5EB"/>
        <bgColor rgb="FFEEF5EB"/>
      </patternFill>
    </fill>
    <fill>
      <patternFill patternType="solid">
        <fgColor rgb="FFECF4E8"/>
        <bgColor rgb="FFECF4E8"/>
      </patternFill>
    </fill>
    <fill>
      <patternFill patternType="solid">
        <fgColor rgb="FFEDF5E9"/>
        <bgColor rgb="FFEDF5E9"/>
      </patternFill>
    </fill>
    <fill>
      <patternFill patternType="solid">
        <fgColor rgb="FFACD29C"/>
        <bgColor rgb="FFACD29C"/>
      </patternFill>
    </fill>
    <fill>
      <patternFill patternType="solid">
        <fgColor rgb="FFEFF6EC"/>
        <bgColor rgb="FFEFF6EC"/>
      </patternFill>
    </fill>
    <fill>
      <patternFill patternType="solid">
        <fgColor rgb="FFFBECEC"/>
        <bgColor rgb="FFFBECEC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39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0" borderId="0" xfId="0" applyFont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165" fontId="2" fillId="0" borderId="0" xfId="0" applyNumberFormat="1" applyFont="1" applyAlignment="1">
      <alignment wrapText="1"/>
    </xf>
    <xf numFmtId="165" fontId="4" fillId="2" borderId="3" xfId="0" applyNumberFormat="1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5" fillId="0" borderId="5" xfId="0" applyFont="1" applyBorder="1"/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65" fontId="6" fillId="3" borderId="3" xfId="0" applyNumberFormat="1" applyFont="1" applyFill="1" applyBorder="1" applyAlignment="1">
      <alignment horizontal="right" wrapText="1"/>
    </xf>
    <xf numFmtId="9" fontId="3" fillId="4" borderId="3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3" fillId="6" borderId="3" xfId="0" applyNumberFormat="1" applyFont="1" applyFill="1" applyBorder="1" applyAlignment="1">
      <alignment horizontal="center" wrapText="1"/>
    </xf>
    <xf numFmtId="9" fontId="3" fillId="7" borderId="3" xfId="0" applyNumberFormat="1" applyFont="1" applyFill="1" applyBorder="1" applyAlignment="1">
      <alignment horizontal="center" wrapText="1"/>
    </xf>
    <xf numFmtId="2" fontId="3" fillId="5" borderId="3" xfId="0" applyNumberFormat="1" applyFont="1" applyFill="1" applyBorder="1" applyAlignment="1">
      <alignment horizontal="center" wrapText="1"/>
    </xf>
    <xf numFmtId="2" fontId="3" fillId="6" borderId="3" xfId="0" applyNumberFormat="1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  <xf numFmtId="165" fontId="6" fillId="3" borderId="8" xfId="0" applyNumberFormat="1" applyFont="1" applyFill="1" applyBorder="1" applyAlignment="1">
      <alignment horizontal="right" wrapText="1"/>
    </xf>
    <xf numFmtId="9" fontId="2" fillId="8" borderId="3" xfId="0" applyNumberFormat="1" applyFont="1" applyFill="1" applyBorder="1" applyAlignment="1">
      <alignment wrapText="1"/>
    </xf>
    <xf numFmtId="164" fontId="2" fillId="8" borderId="3" xfId="0" applyNumberFormat="1" applyFont="1" applyFill="1" applyBorder="1" applyAlignment="1">
      <alignment wrapText="1"/>
    </xf>
    <xf numFmtId="2" fontId="2" fillId="8" borderId="3" xfId="0" applyNumberFormat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9" fontId="2" fillId="9" borderId="8" xfId="0" applyNumberFormat="1" applyFont="1" applyFill="1" applyBorder="1" applyAlignment="1">
      <alignment horizontal="center" wrapText="1"/>
    </xf>
    <xf numFmtId="164" fontId="2" fillId="10" borderId="8" xfId="0" applyNumberFormat="1" applyFont="1" applyFill="1" applyBorder="1" applyAlignment="1">
      <alignment horizontal="center" wrapText="1"/>
    </xf>
    <xf numFmtId="164" fontId="2" fillId="8" borderId="8" xfId="0" applyNumberFormat="1" applyFont="1" applyFill="1" applyBorder="1" applyAlignment="1">
      <alignment horizontal="center" wrapText="1"/>
    </xf>
    <xf numFmtId="9" fontId="2" fillId="11" borderId="8" xfId="0" applyNumberFormat="1" applyFont="1" applyFill="1" applyBorder="1" applyAlignment="1">
      <alignment horizontal="center" wrapText="1"/>
    </xf>
    <xf numFmtId="2" fontId="2" fillId="10" borderId="8" xfId="0" applyNumberFormat="1" applyFont="1" applyFill="1" applyBorder="1" applyAlignment="1">
      <alignment horizontal="center" wrapText="1"/>
    </xf>
    <xf numFmtId="2" fontId="2" fillId="8" borderId="8" xfId="0" applyNumberFormat="1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9" fontId="2" fillId="12" borderId="8" xfId="0" applyNumberFormat="1" applyFont="1" applyFill="1" applyBorder="1" applyAlignment="1">
      <alignment horizontal="center" wrapText="1"/>
    </xf>
    <xf numFmtId="164" fontId="2" fillId="13" borderId="8" xfId="0" applyNumberFormat="1" applyFont="1" applyFill="1" applyBorder="1" applyAlignment="1">
      <alignment horizontal="center" wrapText="1"/>
    </xf>
    <xf numFmtId="9" fontId="2" fillId="8" borderId="8" xfId="0" applyNumberFormat="1" applyFont="1" applyFill="1" applyBorder="1" applyAlignment="1">
      <alignment horizontal="center" wrapText="1"/>
    </xf>
    <xf numFmtId="2" fontId="2" fillId="13" borderId="8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wrapText="1"/>
    </xf>
    <xf numFmtId="9" fontId="2" fillId="5" borderId="8" xfId="0" applyNumberFormat="1" applyFont="1" applyFill="1" applyBorder="1" applyAlignment="1">
      <alignment horizontal="center" wrapText="1"/>
    </xf>
    <xf numFmtId="164" fontId="2" fillId="14" borderId="8" xfId="0" applyNumberFormat="1" applyFont="1" applyFill="1" applyBorder="1" applyAlignment="1">
      <alignment horizontal="center" wrapText="1"/>
    </xf>
    <xf numFmtId="2" fontId="2" fillId="14" borderId="8" xfId="0" applyNumberFormat="1" applyFont="1" applyFill="1" applyBorder="1" applyAlignment="1">
      <alignment horizontal="center" wrapText="1"/>
    </xf>
    <xf numFmtId="9" fontId="2" fillId="15" borderId="8" xfId="0" applyNumberFormat="1" applyFont="1" applyFill="1" applyBorder="1" applyAlignment="1">
      <alignment horizontal="center" wrapText="1"/>
    </xf>
    <xf numFmtId="164" fontId="2" fillId="16" borderId="8" xfId="0" applyNumberFormat="1" applyFont="1" applyFill="1" applyBorder="1" applyAlignment="1">
      <alignment horizontal="center" wrapText="1"/>
    </xf>
    <xf numFmtId="2" fontId="2" fillId="16" borderId="8" xfId="0" applyNumberFormat="1" applyFont="1" applyFill="1" applyBorder="1" applyAlignment="1">
      <alignment horizontal="center" wrapText="1"/>
    </xf>
    <xf numFmtId="165" fontId="7" fillId="3" borderId="8" xfId="0" applyNumberFormat="1" applyFont="1" applyFill="1" applyBorder="1" applyAlignment="1">
      <alignment horizontal="right" wrapText="1"/>
    </xf>
    <xf numFmtId="9" fontId="2" fillId="14" borderId="8" xfId="0" applyNumberFormat="1" applyFont="1" applyFill="1" applyBorder="1" applyAlignment="1">
      <alignment horizontal="center" wrapText="1"/>
    </xf>
    <xf numFmtId="164" fontId="2" fillId="17" borderId="8" xfId="0" applyNumberFormat="1" applyFont="1" applyFill="1" applyBorder="1" applyAlignment="1">
      <alignment horizontal="center" wrapText="1"/>
    </xf>
    <xf numFmtId="9" fontId="2" fillId="18" borderId="8" xfId="0" applyNumberFormat="1" applyFont="1" applyFill="1" applyBorder="1" applyAlignment="1">
      <alignment horizontal="center" wrapText="1"/>
    </xf>
    <xf numFmtId="2" fontId="2" fillId="17" borderId="8" xfId="0" applyNumberFormat="1" applyFont="1" applyFill="1" applyBorder="1" applyAlignment="1">
      <alignment horizontal="center" wrapText="1"/>
    </xf>
    <xf numFmtId="0" fontId="5" fillId="0" borderId="3" xfId="0" applyFont="1" applyBorder="1"/>
    <xf numFmtId="14" fontId="8" fillId="2" borderId="3" xfId="0" applyNumberFormat="1" applyFont="1" applyFill="1" applyBorder="1" applyAlignment="1">
      <alignment horizontal="center" wrapText="1"/>
    </xf>
    <xf numFmtId="2" fontId="2" fillId="0" borderId="0" xfId="0" applyNumberFormat="1" applyFont="1" applyAlignment="1">
      <alignment wrapText="1"/>
    </xf>
    <xf numFmtId="165" fontId="4" fillId="2" borderId="11" xfId="0" applyNumberFormat="1" applyFont="1" applyFill="1" applyBorder="1" applyAlignment="1">
      <alignment horizontal="center" wrapText="1"/>
    </xf>
    <xf numFmtId="165" fontId="4" fillId="2" borderId="11" xfId="0" applyNumberFormat="1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2" fillId="0" borderId="3" xfId="0" applyFont="1" applyBorder="1" applyAlignment="1">
      <alignment horizontal="center" wrapText="1"/>
    </xf>
    <xf numFmtId="9" fontId="3" fillId="19" borderId="3" xfId="0" applyNumberFormat="1" applyFont="1" applyFill="1" applyBorder="1" applyAlignment="1">
      <alignment horizontal="center" wrapText="1"/>
    </xf>
    <xf numFmtId="164" fontId="3" fillId="20" borderId="3" xfId="0" applyNumberFormat="1" applyFont="1" applyFill="1" applyBorder="1" applyAlignment="1">
      <alignment horizontal="center" wrapText="1"/>
    </xf>
    <xf numFmtId="9" fontId="3" fillId="5" borderId="3" xfId="0" applyNumberFormat="1" applyFont="1" applyFill="1" applyBorder="1" applyAlignment="1">
      <alignment horizontal="center" wrapText="1"/>
    </xf>
    <xf numFmtId="2" fontId="3" fillId="20" borderId="3" xfId="0" applyNumberFormat="1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9" fontId="2" fillId="8" borderId="8" xfId="0" applyNumberFormat="1" applyFont="1" applyFill="1" applyBorder="1" applyAlignment="1">
      <alignment wrapText="1"/>
    </xf>
    <xf numFmtId="164" fontId="2" fillId="8" borderId="8" xfId="0" applyNumberFormat="1" applyFont="1" applyFill="1" applyBorder="1" applyAlignment="1">
      <alignment wrapText="1"/>
    </xf>
    <xf numFmtId="2" fontId="2" fillId="8" borderId="8" xfId="0" applyNumberFormat="1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164" fontId="2" fillId="5" borderId="8" xfId="0" applyNumberFormat="1" applyFont="1" applyFill="1" applyBorder="1" applyAlignment="1">
      <alignment horizontal="center" wrapText="1"/>
    </xf>
    <xf numFmtId="2" fontId="2" fillId="5" borderId="8" xfId="0" applyNumberFormat="1" applyFont="1" applyFill="1" applyBorder="1" applyAlignment="1">
      <alignment horizontal="center" wrapText="1"/>
    </xf>
    <xf numFmtId="9" fontId="2" fillId="21" borderId="8" xfId="0" applyNumberFormat="1" applyFont="1" applyFill="1" applyBorder="1" applyAlignment="1">
      <alignment horizontal="center" wrapText="1"/>
    </xf>
    <xf numFmtId="164" fontId="2" fillId="22" borderId="8" xfId="0" applyNumberFormat="1" applyFont="1" applyFill="1" applyBorder="1" applyAlignment="1">
      <alignment horizontal="center" wrapText="1"/>
    </xf>
    <xf numFmtId="2" fontId="2" fillId="22" borderId="8" xfId="0" applyNumberFormat="1" applyFont="1" applyFill="1" applyBorder="1" applyAlignment="1">
      <alignment horizontal="center" wrapText="1"/>
    </xf>
    <xf numFmtId="9" fontId="2" fillId="23" borderId="8" xfId="0" applyNumberFormat="1" applyFont="1" applyFill="1" applyBorder="1" applyAlignment="1">
      <alignment horizontal="center" wrapText="1"/>
    </xf>
    <xf numFmtId="164" fontId="2" fillId="24" borderId="8" xfId="0" applyNumberFormat="1" applyFont="1" applyFill="1" applyBorder="1" applyAlignment="1">
      <alignment horizontal="center" wrapText="1"/>
    </xf>
    <xf numFmtId="2" fontId="2" fillId="24" borderId="8" xfId="0" applyNumberFormat="1" applyFont="1" applyFill="1" applyBorder="1" applyAlignment="1">
      <alignment horizontal="center" wrapText="1"/>
    </xf>
    <xf numFmtId="164" fontId="2" fillId="23" borderId="8" xfId="0" applyNumberFormat="1" applyFont="1" applyFill="1" applyBorder="1" applyAlignment="1">
      <alignment horizontal="center" wrapText="1"/>
    </xf>
    <xf numFmtId="2" fontId="2" fillId="23" borderId="8" xfId="0" applyNumberFormat="1" applyFont="1" applyFill="1" applyBorder="1" applyAlignment="1">
      <alignment horizontal="center" wrapText="1"/>
    </xf>
    <xf numFmtId="9" fontId="3" fillId="25" borderId="3" xfId="0" applyNumberFormat="1" applyFont="1" applyFill="1" applyBorder="1" applyAlignment="1">
      <alignment horizontal="center" wrapText="1"/>
    </xf>
    <xf numFmtId="9" fontId="3" fillId="26" borderId="3" xfId="0" applyNumberFormat="1" applyFont="1" applyFill="1" applyBorder="1" applyAlignment="1">
      <alignment horizontal="center" wrapText="1"/>
    </xf>
    <xf numFmtId="2" fontId="3" fillId="17" borderId="3" xfId="0" applyNumberFormat="1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wrapText="1"/>
    </xf>
    <xf numFmtId="164" fontId="2" fillId="8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164" fontId="2" fillId="27" borderId="3" xfId="0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vertical="center" wrapText="1"/>
    </xf>
    <xf numFmtId="2" fontId="2" fillId="8" borderId="7" xfId="0" applyNumberFormat="1" applyFont="1" applyFill="1" applyBorder="1" applyAlignment="1">
      <alignment horizontal="center"/>
    </xf>
    <xf numFmtId="164" fontId="2" fillId="8" borderId="8" xfId="0" applyNumberFormat="1" applyFont="1" applyFill="1" applyBorder="1" applyAlignment="1">
      <alignment horizontal="center" vertical="center" wrapText="1"/>
    </xf>
    <xf numFmtId="9" fontId="2" fillId="5" borderId="8" xfId="0" applyNumberFormat="1" applyFont="1" applyFill="1" applyBorder="1" applyAlignment="1">
      <alignment horizontal="center" vertical="center" wrapText="1"/>
    </xf>
    <xf numFmtId="164" fontId="2" fillId="28" borderId="8" xfId="0" applyNumberFormat="1" applyFont="1" applyFill="1" applyBorder="1" applyAlignment="1">
      <alignment horizontal="center" vertical="center" wrapText="1"/>
    </xf>
    <xf numFmtId="9" fontId="2" fillId="8" borderId="8" xfId="0" applyNumberFormat="1" applyFont="1" applyFill="1" applyBorder="1" applyAlignment="1">
      <alignment horizontal="center" vertical="center" wrapText="1"/>
    </xf>
    <xf numFmtId="2" fontId="2" fillId="8" borderId="8" xfId="0" applyNumberFormat="1" applyFont="1" applyFill="1" applyBorder="1" applyAlignment="1">
      <alignment horizontal="center" vertical="center" wrapText="1"/>
    </xf>
    <xf numFmtId="2" fontId="2" fillId="8" borderId="8" xfId="0" applyNumberFormat="1" applyFont="1" applyFill="1" applyBorder="1" applyAlignment="1">
      <alignment vertical="center" wrapText="1"/>
    </xf>
    <xf numFmtId="2" fontId="2" fillId="8" borderId="10" xfId="0" applyNumberFormat="1" applyFont="1" applyFill="1" applyBorder="1" applyAlignment="1">
      <alignment horizontal="center"/>
    </xf>
    <xf numFmtId="164" fontId="2" fillId="27" borderId="8" xfId="0" applyNumberFormat="1" applyFont="1" applyFill="1" applyBorder="1" applyAlignment="1">
      <alignment horizontal="center" vertical="center" wrapText="1"/>
    </xf>
    <xf numFmtId="164" fontId="2" fillId="29" borderId="8" xfId="0" applyNumberFormat="1" applyFont="1" applyFill="1" applyBorder="1" applyAlignment="1">
      <alignment horizontal="center" vertical="center" wrapText="1"/>
    </xf>
    <xf numFmtId="9" fontId="2" fillId="30" borderId="8" xfId="0" applyNumberFormat="1" applyFont="1" applyFill="1" applyBorder="1" applyAlignment="1">
      <alignment horizontal="center" vertical="center" wrapText="1"/>
    </xf>
    <xf numFmtId="164" fontId="2" fillId="31" borderId="8" xfId="0" applyNumberFormat="1" applyFont="1" applyFill="1" applyBorder="1" applyAlignment="1">
      <alignment horizontal="center" vertical="center" wrapText="1"/>
    </xf>
    <xf numFmtId="9" fontId="2" fillId="7" borderId="8" xfId="0" applyNumberFormat="1" applyFont="1" applyFill="1" applyBorder="1" applyAlignment="1">
      <alignment horizontal="center" vertical="center" wrapText="1"/>
    </xf>
    <xf numFmtId="164" fontId="2" fillId="8" borderId="8" xfId="0" applyNumberFormat="1" applyFont="1" applyFill="1" applyBorder="1" applyAlignment="1">
      <alignment horizontal="right" vertical="center" wrapText="1"/>
    </xf>
    <xf numFmtId="9" fontId="2" fillId="32" borderId="8" xfId="0" applyNumberFormat="1" applyFont="1" applyFill="1" applyBorder="1" applyAlignment="1">
      <alignment horizontal="center" vertical="center" wrapText="1"/>
    </xf>
    <xf numFmtId="164" fontId="2" fillId="23" borderId="8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8" borderId="3" xfId="0" applyFont="1" applyFill="1" applyBorder="1" applyAlignment="1">
      <alignment horizontal="center" vertical="center" wrapText="1"/>
    </xf>
    <xf numFmtId="43" fontId="2" fillId="8" borderId="7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43" fontId="2" fillId="8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5" fillId="0" borderId="14" xfId="0" applyFont="1" applyBorder="1"/>
    <xf numFmtId="164" fontId="3" fillId="33" borderId="15" xfId="0" applyNumberFormat="1" applyFont="1" applyFill="1" applyBorder="1" applyAlignment="1">
      <alignment wrapText="1"/>
    </xf>
    <xf numFmtId="165" fontId="11" fillId="3" borderId="15" xfId="0" applyNumberFormat="1" applyFont="1" applyFill="1" applyBorder="1" applyAlignment="1">
      <alignment horizontal="right" wrapText="1"/>
    </xf>
    <xf numFmtId="0" fontId="5" fillId="0" borderId="16" xfId="0" applyFont="1" applyBorder="1"/>
    <xf numFmtId="164" fontId="3" fillId="33" borderId="17" xfId="0" applyNumberFormat="1" applyFont="1" applyFill="1" applyBorder="1" applyAlignment="1">
      <alignment horizontal="right" wrapText="1"/>
    </xf>
    <xf numFmtId="165" fontId="11" fillId="3" borderId="18" xfId="0" applyNumberFormat="1" applyFont="1" applyFill="1" applyBorder="1" applyAlignment="1">
      <alignment horizontal="right" wrapText="1"/>
    </xf>
    <xf numFmtId="164" fontId="3" fillId="3" borderId="16" xfId="0" applyNumberFormat="1" applyFont="1" applyFill="1" applyBorder="1" applyAlignment="1">
      <alignment horizontal="center" vertical="center" wrapText="1"/>
    </xf>
    <xf numFmtId="164" fontId="3" fillId="33" borderId="18" xfId="0" applyNumberFormat="1" applyFont="1" applyFill="1" applyBorder="1" applyAlignment="1">
      <alignment wrapText="1"/>
    </xf>
    <xf numFmtId="165" fontId="11" fillId="3" borderId="19" xfId="0" applyNumberFormat="1" applyFont="1" applyFill="1" applyBorder="1" applyAlignment="1">
      <alignment horizontal="right" wrapText="1"/>
    </xf>
    <xf numFmtId="0" fontId="5" fillId="0" borderId="12" xfId="0" applyFont="1" applyBorder="1"/>
    <xf numFmtId="0" fontId="5" fillId="0" borderId="20" xfId="0" applyFont="1" applyBorder="1"/>
    <xf numFmtId="164" fontId="2" fillId="34" borderId="21" xfId="0" applyNumberFormat="1" applyFont="1" applyFill="1" applyBorder="1" applyAlignment="1">
      <alignment wrapText="1"/>
    </xf>
    <xf numFmtId="165" fontId="4" fillId="34" borderId="2" xfId="0" applyNumberFormat="1" applyFont="1" applyFill="1" applyBorder="1" applyAlignment="1">
      <alignment horizontal="center" wrapText="1"/>
    </xf>
    <xf numFmtId="164" fontId="3" fillId="33" borderId="22" xfId="0" applyNumberFormat="1" applyFont="1" applyFill="1" applyBorder="1" applyAlignment="1">
      <alignment horizontal="right" wrapText="1"/>
    </xf>
    <xf numFmtId="164" fontId="3" fillId="33" borderId="23" xfId="0" applyNumberFormat="1" applyFont="1" applyFill="1" applyBorder="1" applyAlignment="1">
      <alignment wrapText="1"/>
    </xf>
    <xf numFmtId="165" fontId="11" fillId="3" borderId="24" xfId="0" applyNumberFormat="1" applyFont="1" applyFill="1" applyBorder="1" applyAlignment="1">
      <alignment horizontal="right" wrapText="1"/>
    </xf>
    <xf numFmtId="0" fontId="5" fillId="0" borderId="25" xfId="0" applyFont="1" applyBorder="1"/>
    <xf numFmtId="164" fontId="7" fillId="8" borderId="17" xfId="0" applyNumberFormat="1" applyFont="1" applyFill="1" applyBorder="1" applyAlignment="1">
      <alignment wrapText="1"/>
    </xf>
    <xf numFmtId="165" fontId="7" fillId="3" borderId="17" xfId="0" applyNumberFormat="1" applyFont="1" applyFill="1" applyBorder="1" applyAlignment="1">
      <alignment horizontal="right" wrapText="1"/>
    </xf>
    <xf numFmtId="164" fontId="2" fillId="3" borderId="26" xfId="0" applyNumberFormat="1" applyFont="1" applyFill="1" applyBorder="1" applyAlignment="1">
      <alignment horizontal="right" wrapText="1"/>
    </xf>
    <xf numFmtId="164" fontId="2" fillId="35" borderId="27" xfId="0" applyNumberFormat="1" applyFont="1" applyFill="1" applyBorder="1" applyAlignment="1">
      <alignment wrapText="1"/>
    </xf>
    <xf numFmtId="165" fontId="7" fillId="3" borderId="10" xfId="0" applyNumberFormat="1" applyFont="1" applyFill="1" applyBorder="1" applyAlignment="1">
      <alignment horizontal="right" wrapText="1"/>
    </xf>
    <xf numFmtId="164" fontId="2" fillId="33" borderId="28" xfId="0" applyNumberFormat="1" applyFont="1" applyFill="1" applyBorder="1" applyAlignment="1">
      <alignment horizontal="right" wrapText="1"/>
    </xf>
    <xf numFmtId="164" fontId="2" fillId="33" borderId="29" xfId="0" applyNumberFormat="1" applyFont="1" applyFill="1" applyBorder="1" applyAlignment="1">
      <alignment horizontal="right" wrapText="1"/>
    </xf>
    <xf numFmtId="164" fontId="2" fillId="33" borderId="17" xfId="0" applyNumberFormat="1" applyFont="1" applyFill="1" applyBorder="1" applyAlignment="1">
      <alignment horizontal="right" wrapText="1"/>
    </xf>
    <xf numFmtId="164" fontId="2" fillId="6" borderId="29" xfId="0" applyNumberFormat="1" applyFont="1" applyFill="1" applyBorder="1" applyAlignment="1">
      <alignment horizontal="right" wrapText="1"/>
    </xf>
    <xf numFmtId="165" fontId="7" fillId="3" borderId="30" xfId="0" applyNumberFormat="1" applyFont="1" applyFill="1" applyBorder="1" applyAlignment="1">
      <alignment horizontal="right" wrapText="1"/>
    </xf>
    <xf numFmtId="164" fontId="12" fillId="33" borderId="31" xfId="0" applyNumberFormat="1" applyFont="1" applyFill="1" applyBorder="1" applyAlignment="1">
      <alignment horizontal="right" wrapText="1"/>
    </xf>
    <xf numFmtId="164" fontId="2" fillId="6" borderId="17" xfId="0" applyNumberFormat="1" applyFont="1" applyFill="1" applyBorder="1" applyAlignment="1">
      <alignment horizontal="right" wrapText="1"/>
    </xf>
    <xf numFmtId="164" fontId="1" fillId="33" borderId="17" xfId="0" applyNumberFormat="1" applyFont="1" applyFill="1" applyBorder="1" applyAlignment="1">
      <alignment horizontal="right" wrapText="1"/>
    </xf>
    <xf numFmtId="164" fontId="2" fillId="33" borderId="25" xfId="0" applyNumberFormat="1" applyFont="1" applyFill="1" applyBorder="1" applyAlignment="1">
      <alignment horizontal="right" wrapText="1"/>
    </xf>
    <xf numFmtId="164" fontId="2" fillId="33" borderId="10" xfId="0" applyNumberFormat="1" applyFont="1" applyFill="1" applyBorder="1" applyAlignment="1">
      <alignment horizontal="right" wrapText="1"/>
    </xf>
    <xf numFmtId="164" fontId="2" fillId="33" borderId="8" xfId="0" applyNumberFormat="1" applyFont="1" applyFill="1" applyBorder="1" applyAlignment="1">
      <alignment horizontal="right" wrapText="1"/>
    </xf>
    <xf numFmtId="164" fontId="2" fillId="6" borderId="10" xfId="0" applyNumberFormat="1" applyFont="1" applyFill="1" applyBorder="1" applyAlignment="1">
      <alignment horizontal="right" wrapText="1"/>
    </xf>
    <xf numFmtId="165" fontId="7" fillId="3" borderId="19" xfId="0" applyNumberFormat="1" applyFont="1" applyFill="1" applyBorder="1" applyAlignment="1">
      <alignment horizontal="right" wrapText="1"/>
    </xf>
    <xf numFmtId="164" fontId="2" fillId="35" borderId="17" xfId="0" applyNumberFormat="1" applyFont="1" applyFill="1" applyBorder="1" applyAlignment="1">
      <alignment wrapText="1"/>
    </xf>
    <xf numFmtId="164" fontId="7" fillId="36" borderId="32" xfId="0" applyNumberFormat="1" applyFont="1" applyFill="1" applyBorder="1" applyAlignment="1">
      <alignment wrapText="1"/>
    </xf>
    <xf numFmtId="164" fontId="7" fillId="37" borderId="17" xfId="0" applyNumberFormat="1" applyFont="1" applyFill="1" applyBorder="1" applyAlignment="1">
      <alignment wrapText="1"/>
    </xf>
    <xf numFmtId="165" fontId="7" fillId="3" borderId="32" xfId="0" applyNumberFormat="1" applyFont="1" applyFill="1" applyBorder="1" applyAlignment="1">
      <alignment horizontal="right" wrapText="1"/>
    </xf>
    <xf numFmtId="164" fontId="7" fillId="36" borderId="17" xfId="0" applyNumberFormat="1" applyFont="1" applyFill="1" applyBorder="1" applyAlignment="1">
      <alignment wrapText="1"/>
    </xf>
    <xf numFmtId="165" fontId="7" fillId="3" borderId="27" xfId="0" applyNumberFormat="1" applyFont="1" applyFill="1" applyBorder="1" applyAlignment="1">
      <alignment horizontal="right" wrapText="1"/>
    </xf>
    <xf numFmtId="164" fontId="1" fillId="33" borderId="10" xfId="0" applyNumberFormat="1" applyFont="1" applyFill="1" applyBorder="1" applyAlignment="1">
      <alignment horizontal="right" wrapText="1"/>
    </xf>
    <xf numFmtId="164" fontId="1" fillId="6" borderId="29" xfId="0" applyNumberFormat="1" applyFont="1" applyFill="1" applyBorder="1" applyAlignment="1">
      <alignment horizontal="right" wrapText="1"/>
    </xf>
    <xf numFmtId="164" fontId="1" fillId="33" borderId="29" xfId="0" applyNumberFormat="1" applyFont="1" applyFill="1" applyBorder="1" applyAlignment="1">
      <alignment horizontal="right" wrapText="1"/>
    </xf>
    <xf numFmtId="164" fontId="2" fillId="33" borderId="31" xfId="0" applyNumberFormat="1" applyFont="1" applyFill="1" applyBorder="1" applyAlignment="1">
      <alignment horizontal="right" wrapText="1"/>
    </xf>
    <xf numFmtId="164" fontId="2" fillId="6" borderId="8" xfId="0" applyNumberFormat="1" applyFont="1" applyFill="1" applyBorder="1" applyAlignment="1">
      <alignment horizontal="right" wrapText="1"/>
    </xf>
    <xf numFmtId="164" fontId="1" fillId="33" borderId="31" xfId="0" applyNumberFormat="1" applyFont="1" applyFill="1" applyBorder="1" applyAlignment="1">
      <alignment horizontal="right" wrapText="1"/>
    </xf>
    <xf numFmtId="164" fontId="12" fillId="33" borderId="10" xfId="0" applyNumberFormat="1" applyFont="1" applyFill="1" applyBorder="1" applyAlignment="1">
      <alignment horizontal="right" wrapText="1"/>
    </xf>
    <xf numFmtId="164" fontId="12" fillId="6" borderId="10" xfId="0" applyNumberFormat="1" applyFont="1" applyFill="1" applyBorder="1" applyAlignment="1">
      <alignment horizontal="right" wrapText="1"/>
    </xf>
    <xf numFmtId="164" fontId="1" fillId="33" borderId="33" xfId="0" applyNumberFormat="1" applyFont="1" applyFill="1" applyBorder="1" applyAlignment="1">
      <alignment horizontal="right" wrapText="1"/>
    </xf>
    <xf numFmtId="165" fontId="4" fillId="34" borderId="3" xfId="0" applyNumberFormat="1" applyFont="1" applyFill="1" applyBorder="1" applyAlignment="1">
      <alignment horizontal="center" wrapText="1"/>
    </xf>
    <xf numFmtId="4" fontId="2" fillId="33" borderId="31" xfId="0" applyNumberFormat="1" applyFont="1" applyFill="1" applyBorder="1" applyAlignment="1">
      <alignment horizontal="right" wrapText="1"/>
    </xf>
    <xf numFmtId="4" fontId="2" fillId="33" borderId="15" xfId="0" applyNumberFormat="1" applyFont="1" applyFill="1" applyBorder="1" applyAlignment="1">
      <alignment wrapText="1"/>
    </xf>
    <xf numFmtId="4" fontId="2" fillId="33" borderId="34" xfId="0" applyNumberFormat="1" applyFont="1" applyFill="1" applyBorder="1" applyAlignment="1">
      <alignment wrapText="1"/>
    </xf>
    <xf numFmtId="4" fontId="2" fillId="3" borderId="15" xfId="0" applyNumberFormat="1" applyFont="1" applyFill="1" applyBorder="1" applyAlignment="1">
      <alignment wrapText="1"/>
    </xf>
    <xf numFmtId="4" fontId="2" fillId="33" borderId="29" xfId="0" applyNumberFormat="1" applyFont="1" applyFill="1" applyBorder="1" applyAlignment="1">
      <alignment wrapText="1"/>
    </xf>
    <xf numFmtId="4" fontId="2" fillId="6" borderId="8" xfId="0" applyNumberFormat="1" applyFont="1" applyFill="1" applyBorder="1" applyAlignment="1">
      <alignment horizontal="right" wrapText="1"/>
    </xf>
    <xf numFmtId="4" fontId="2" fillId="6" borderId="10" xfId="0" applyNumberFormat="1" applyFont="1" applyFill="1" applyBorder="1" applyAlignment="1">
      <alignment horizontal="right" wrapText="1"/>
    </xf>
    <xf numFmtId="165" fontId="6" fillId="3" borderId="15" xfId="0" applyNumberFormat="1" applyFont="1" applyFill="1" applyBorder="1" applyAlignment="1">
      <alignment horizontal="right" wrapText="1"/>
    </xf>
    <xf numFmtId="4" fontId="2" fillId="33" borderId="17" xfId="0" applyNumberFormat="1" applyFont="1" applyFill="1" applyBorder="1" applyAlignment="1">
      <alignment wrapText="1"/>
    </xf>
    <xf numFmtId="4" fontId="2" fillId="3" borderId="17" xfId="0" applyNumberFormat="1" applyFont="1" applyFill="1" applyBorder="1" applyAlignment="1">
      <alignment wrapText="1"/>
    </xf>
    <xf numFmtId="165" fontId="6" fillId="3" borderId="17" xfId="0" applyNumberFormat="1" applyFont="1" applyFill="1" applyBorder="1" applyAlignment="1">
      <alignment horizontal="right" wrapText="1"/>
    </xf>
    <xf numFmtId="4" fontId="2" fillId="6" borderId="29" xfId="0" applyNumberFormat="1" applyFont="1" applyFill="1" applyBorder="1" applyAlignment="1">
      <alignment horizontal="right" wrapText="1"/>
    </xf>
    <xf numFmtId="4" fontId="2" fillId="6" borderId="17" xfId="0" applyNumberFormat="1" applyFont="1" applyFill="1" applyBorder="1" applyAlignment="1">
      <alignment horizontal="right" wrapText="1"/>
    </xf>
    <xf numFmtId="4" fontId="2" fillId="33" borderId="33" xfId="0" applyNumberFormat="1" applyFont="1" applyFill="1" applyBorder="1" applyAlignment="1">
      <alignment horizontal="right" wrapText="1"/>
    </xf>
    <xf numFmtId="4" fontId="2" fillId="33" borderId="19" xfId="0" applyNumberFormat="1" applyFont="1" applyFill="1" applyBorder="1" applyAlignment="1">
      <alignment wrapText="1"/>
    </xf>
    <xf numFmtId="4" fontId="2" fillId="33" borderId="35" xfId="0" applyNumberFormat="1" applyFont="1" applyFill="1" applyBorder="1" applyAlignment="1">
      <alignment wrapText="1"/>
    </xf>
    <xf numFmtId="4" fontId="2" fillId="3" borderId="19" xfId="0" applyNumberFormat="1" applyFont="1" applyFill="1" applyBorder="1" applyAlignment="1">
      <alignment wrapText="1"/>
    </xf>
    <xf numFmtId="165" fontId="2" fillId="34" borderId="21" xfId="0" applyNumberFormat="1" applyFont="1" applyFill="1" applyBorder="1" applyAlignment="1">
      <alignment wrapText="1"/>
    </xf>
    <xf numFmtId="14" fontId="8" fillId="2" borderId="7" xfId="0" applyNumberFormat="1" applyFont="1" applyFill="1" applyBorder="1" applyAlignment="1">
      <alignment horizontal="center" wrapText="1"/>
    </xf>
    <xf numFmtId="14" fontId="0" fillId="38" borderId="7" xfId="0" applyNumberForma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0" fillId="38" borderId="18" xfId="0" applyNumberFormat="1" applyFill="1" applyBorder="1" applyAlignment="1">
      <alignment horizontal="center" vertical="center" wrapText="1"/>
    </xf>
    <xf numFmtId="165" fontId="6" fillId="8" borderId="13" xfId="0" applyNumberFormat="1" applyFont="1" applyFill="1" applyBorder="1" applyAlignment="1">
      <alignment horizontal="right" vertical="center" wrapText="1"/>
    </xf>
    <xf numFmtId="165" fontId="4" fillId="2" borderId="2" xfId="0" applyNumberFormat="1" applyFont="1" applyFill="1" applyBorder="1" applyAlignment="1">
      <alignment horizontal="center" wrapText="1"/>
    </xf>
    <xf numFmtId="165" fontId="4" fillId="2" borderId="18" xfId="0" applyNumberFormat="1" applyFont="1" applyFill="1" applyBorder="1" applyAlignment="1">
      <alignment horizontal="center" wrapText="1"/>
    </xf>
    <xf numFmtId="165" fontId="3" fillId="38" borderId="36" xfId="0" applyNumberFormat="1" applyFont="1" applyFill="1" applyBorder="1" applyAlignment="1">
      <alignment horizontal="center" vertical="center" wrapText="1"/>
    </xf>
    <xf numFmtId="165" fontId="4" fillId="2" borderId="36" xfId="0" applyNumberFormat="1" applyFont="1" applyFill="1" applyBorder="1" applyAlignment="1">
      <alignment horizontal="center" vertical="center" wrapText="1"/>
    </xf>
    <xf numFmtId="165" fontId="13" fillId="8" borderId="13" xfId="0" applyNumberFormat="1" applyFont="1" applyFill="1" applyBorder="1" applyAlignment="1">
      <alignment horizontal="right" vertical="center" wrapText="1"/>
    </xf>
    <xf numFmtId="165" fontId="14" fillId="2" borderId="37" xfId="0" applyNumberFormat="1" applyFont="1" applyFill="1" applyBorder="1" applyAlignment="1">
      <alignment horizontal="center" vertical="center" wrapText="1"/>
    </xf>
    <xf numFmtId="165" fontId="14" fillId="2" borderId="21" xfId="0" applyNumberFormat="1" applyFont="1" applyFill="1" applyBorder="1" applyAlignment="1">
      <alignment horizontal="center" vertical="center" wrapText="1"/>
    </xf>
    <xf numFmtId="165" fontId="10" fillId="38" borderId="2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166" fontId="2" fillId="0" borderId="0" xfId="0" applyNumberFormat="1" applyFont="1" applyAlignment="1">
      <alignment horizontal="right" wrapText="1"/>
    </xf>
    <xf numFmtId="166" fontId="2" fillId="0" borderId="38" xfId="0" applyNumberFormat="1" applyFont="1" applyBorder="1" applyAlignment="1">
      <alignment horizontal="right" wrapText="1"/>
    </xf>
    <xf numFmtId="4" fontId="3" fillId="0" borderId="38" xfId="0" applyNumberFormat="1" applyFont="1" applyBorder="1" applyAlignment="1">
      <alignment horizontal="right" vertical="center" wrapText="1"/>
    </xf>
    <xf numFmtId="166" fontId="16" fillId="8" borderId="38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wrapText="1"/>
    </xf>
    <xf numFmtId="166" fontId="3" fillId="0" borderId="38" xfId="0" applyNumberFormat="1" applyFont="1" applyBorder="1" applyAlignment="1">
      <alignment horizontal="right" wrapText="1"/>
    </xf>
    <xf numFmtId="166" fontId="11" fillId="0" borderId="38" xfId="0" applyNumberFormat="1" applyFont="1" applyBorder="1" applyAlignment="1">
      <alignment horizontal="right" wrapText="1"/>
    </xf>
    <xf numFmtId="167" fontId="2" fillId="0" borderId="38" xfId="0" applyNumberFormat="1" applyFont="1" applyBorder="1" applyAlignment="1">
      <alignment horizontal="right" wrapText="1"/>
    </xf>
    <xf numFmtId="166" fontId="7" fillId="0" borderId="38" xfId="0" applyNumberFormat="1" applyFont="1" applyBorder="1" applyAlignment="1">
      <alignment horizontal="right" wrapText="1"/>
    </xf>
    <xf numFmtId="168" fontId="2" fillId="0" borderId="38" xfId="0" applyNumberFormat="1" applyFont="1" applyBorder="1" applyAlignment="1">
      <alignment horizontal="right" wrapText="1"/>
    </xf>
    <xf numFmtId="168" fontId="2" fillId="0" borderId="0" xfId="0" applyNumberFormat="1" applyFont="1" applyAlignment="1">
      <alignment horizontal="right" wrapText="1"/>
    </xf>
    <xf numFmtId="166" fontId="3" fillId="0" borderId="0" xfId="0" applyNumberFormat="1" applyFont="1" applyAlignment="1">
      <alignment horizontal="right" wrapText="1"/>
    </xf>
    <xf numFmtId="166" fontId="6" fillId="8" borderId="0" xfId="0" applyNumberFormat="1" applyFont="1" applyFill="1" applyAlignment="1">
      <alignment horizontal="right" vertical="center" wrapText="1"/>
    </xf>
    <xf numFmtId="166" fontId="17" fillId="0" borderId="0" xfId="0" applyNumberFormat="1" applyFont="1" applyAlignment="1">
      <alignment horizontal="right" wrapText="1"/>
    </xf>
    <xf numFmtId="166" fontId="16" fillId="8" borderId="0" xfId="0" applyNumberFormat="1" applyFont="1" applyFill="1" applyAlignment="1">
      <alignment horizontal="right" vertical="center" wrapText="1"/>
    </xf>
    <xf numFmtId="169" fontId="2" fillId="0" borderId="0" xfId="0" applyNumberFormat="1" applyFont="1" applyAlignment="1">
      <alignment horizontal="right" wrapText="1"/>
    </xf>
    <xf numFmtId="0" fontId="2" fillId="0" borderId="0" xfId="0" applyFont="1"/>
    <xf numFmtId="166" fontId="7" fillId="0" borderId="0" xfId="0" applyNumberFormat="1" applyFont="1" applyAlignment="1">
      <alignment horizontal="center" wrapText="1"/>
    </xf>
    <xf numFmtId="166" fontId="11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vertical="center" wrapText="1"/>
    </xf>
    <xf numFmtId="0" fontId="18" fillId="0" borderId="0" xfId="0" applyFont="1"/>
  </cellXfs>
  <cellStyles count="1">
    <cellStyle name="Normal" xfId="0" builtinId="0"/>
  </cellStyles>
  <dxfs count="21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</dxfs>
  <tableStyles count="6" defaultTableStyle="TableStyleMedium2" defaultPivotStyle="PivotStyleLight16">
    <tableStyle name="Finance Report I-style" pivot="0" count="4" xr9:uid="{6128A649-4EF2-5046-BC8F-43C1A382C031}">
      <tableStyleElement type="headerRow" dxfId="20"/>
      <tableStyleElement type="totalRow" dxfId="19"/>
      <tableStyleElement type="firstRowStripe" dxfId="18"/>
      <tableStyleElement type="secondRowStripe" dxfId="17"/>
    </tableStyle>
    <tableStyle name="Finance Report I-style 2" pivot="0" count="4" xr9:uid="{95C3C44F-85D0-9B4D-B25C-0D994D435DD7}">
      <tableStyleElement type="headerRow" dxfId="16"/>
      <tableStyleElement type="totalRow" dxfId="15"/>
      <tableStyleElement type="firstRowStripe" dxfId="14"/>
      <tableStyleElement type="secondRowStripe" dxfId="13"/>
    </tableStyle>
    <tableStyle name="Finance Report I-style 3" pivot="0" count="2" xr9:uid="{73E93117-35D3-0749-8609-92C4A1E95F54}">
      <tableStyleElement type="firstRowStripe" dxfId="12"/>
      <tableStyleElement type="secondRowStripe" dxfId="11"/>
    </tableStyle>
    <tableStyle name="Finance Report I-style 4" pivot="0" count="4" xr9:uid="{F7B44E1C-A0D8-464A-A198-0FB9A2F38065}">
      <tableStyleElement type="headerRow" dxfId="10"/>
      <tableStyleElement type="totalRow" dxfId="9"/>
      <tableStyleElement type="firstRowStripe" dxfId="8"/>
      <tableStyleElement type="secondRowStripe" dxfId="7"/>
    </tableStyle>
    <tableStyle name="Finance Report I-style 5" pivot="0" count="4" xr9:uid="{66281651-74C6-E248-B3F0-2F122849169C}">
      <tableStyleElement type="headerRow" dxfId="6"/>
      <tableStyleElement type="totalRow" dxfId="5"/>
      <tableStyleElement type="firstRowStripe" dxfId="4"/>
      <tableStyleElement type="secondRowStripe" dxfId="3"/>
    </tableStyle>
    <tableStyle name="Finance Report I-style 6" pivot="0" count="2" xr9:uid="{2CBE6C75-A168-9648-9879-E9B582C817D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CC98F-139B-C44C-941D-9E9A2D7DD98E}" name="Table_11" displayName="Table_11" ref="B73:G82">
  <tableColumns count="6">
    <tableColumn id="1" xr3:uid="{00000000-0010-0000-0400-000001000000}" name="Iteration Period"/>
    <tableColumn id="2" xr3:uid="{00000000-0010-0000-0400-000002000000}" name="User Stories"/>
    <tableColumn id="3" xr3:uid="{00000000-0010-0000-0400-000003000000}" name="Estimated Total Hrs"/>
    <tableColumn id="4" xr3:uid="{00000000-0010-0000-0400-000004000000}" name="Cost"/>
    <tableColumn id="5" xr3:uid="{00000000-0010-0000-0400-000005000000}" name="Cost with Admin Hours (£)"/>
    <tableColumn id="6" xr3:uid="{00000000-0010-0000-0400-000006000000}" name="Per Week Of Iteration (£)"/>
  </tableColumns>
  <tableStyleInfo name="Finance Report 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452144-9C38-F945-B95B-9D30387D3879}" name="Table_12" displayName="Table_12" ref="B98:J107">
  <tableColumns count="9">
    <tableColumn id="1" xr3:uid="{00000000-0010-0000-0500-000001000000}" name="User Story"/>
    <tableColumn id="2" xr3:uid="{00000000-0010-0000-0500-000002000000}" name="Estimated Hrs"/>
    <tableColumn id="3" xr3:uid="{00000000-0010-0000-0500-000003000000}" name="Actual Hrs"/>
    <tableColumn id="4" xr3:uid="{00000000-0010-0000-0500-000004000000}" name="Hrs Difference"/>
    <tableColumn id="5" xr3:uid="{00000000-0010-0000-0500-000005000000}" name="Completion"/>
    <tableColumn id="6" xr3:uid="{00000000-0010-0000-0500-000006000000}" name="Estimated Cost"/>
    <tableColumn id="7" xr3:uid="{00000000-0010-0000-0500-000007000000}" name="Current Cost"/>
    <tableColumn id="8" xr3:uid="{00000000-0010-0000-0500-000008000000}" name="Cost Difference"/>
    <tableColumn id="9" xr3:uid="{00000000-0010-0000-0500-000009000000}" name="% Expenditure"/>
  </tableColumns>
  <tableStyleInfo name="Finance Report I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E0A60A-2DE7-E749-BF14-1BFE8F4ABD2B}" name="Table_13" displayName="Table_13" ref="C46:AN55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Finance Report I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25524-DFC9-754A-9BD5-FD00666AD2E4}" name="Table_14" displayName="Table_14" ref="B116:J125">
  <tableColumns count="9">
    <tableColumn id="1" xr3:uid="{00000000-0010-0000-0700-000001000000}" name="User Story"/>
    <tableColumn id="2" xr3:uid="{00000000-0010-0000-0700-000002000000}" name="Estimated Hrs"/>
    <tableColumn id="3" xr3:uid="{00000000-0010-0000-0700-000003000000}" name="Actual Hrs"/>
    <tableColumn id="4" xr3:uid="{00000000-0010-0000-0700-000004000000}" name="Hrs Difference"/>
    <tableColumn id="5" xr3:uid="{00000000-0010-0000-0700-000005000000}" name="Completion"/>
    <tableColumn id="6" xr3:uid="{00000000-0010-0000-0700-000006000000}" name="Estimated Cost"/>
    <tableColumn id="7" xr3:uid="{00000000-0010-0000-0700-000007000000}" name="Current Cost"/>
    <tableColumn id="8" xr3:uid="{00000000-0010-0000-0700-000008000000}" name="Cost Difference"/>
    <tableColumn id="9" xr3:uid="{00000000-0010-0000-0700-000009000000}" name="% Expenditure"/>
  </tableColumns>
  <tableStyleInfo name="Finance Report I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64C11D-08D9-6D4E-BB47-630F956EDE84}" name="Table_15" displayName="Table_15" ref="B85:N94">
  <tableColumns count="13">
    <tableColumn id="1" xr3:uid="{00000000-0010-0000-0800-000001000000}" name="Iteration Period"/>
    <tableColumn id="2" xr3:uid="{00000000-0010-0000-0800-000002000000}" name="User Stories"/>
    <tableColumn id="3" xr3:uid="{00000000-0010-0000-0800-000003000000}" name="Estimated Total Hrs"/>
    <tableColumn id="4" xr3:uid="{00000000-0010-0000-0800-000004000000}" name="Actual Hrs"/>
    <tableColumn id="5" xr3:uid="{00000000-0010-0000-0800-000005000000}" name="Hrs Difference"/>
    <tableColumn id="6" xr3:uid="{00000000-0010-0000-0800-000006000000}" name="Completion"/>
    <tableColumn id="7" xr3:uid="{00000000-0010-0000-0800-000007000000}" name="Estimated Cost"/>
    <tableColumn id="8" xr3:uid="{00000000-0010-0000-0800-000008000000}" name="Current Cost"/>
    <tableColumn id="9" xr3:uid="{00000000-0010-0000-0800-000009000000}" name="Cost Difference"/>
    <tableColumn id="10" xr3:uid="{00000000-0010-0000-0800-00000A000000}" name="Percentage Expenditure"/>
    <tableColumn id="11" xr3:uid="{00000000-0010-0000-0800-00000B000000}" name="Iteration Cost"/>
    <tableColumn id="12" xr3:uid="{00000000-0010-0000-0800-00000C000000}" name="Iteration Budget"/>
    <tableColumn id="13" xr3:uid="{00000000-0010-0000-0800-00000D000000}" name="Remaining Iteration Budget"/>
  </tableColumns>
  <tableStyleInfo name="Finance Report I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AF6F2C-4684-A043-8977-41897F3B6059}" name="Table_16" displayName="Table_16" ref="C61:AN62" headerRowCount="0">
  <tableColumns count="38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  <tableColumn id="16" xr3:uid="{00000000-0010-0000-0900-000010000000}" name="Column16"/>
    <tableColumn id="17" xr3:uid="{00000000-0010-0000-0900-000011000000}" name="Column17"/>
    <tableColumn id="18" xr3:uid="{00000000-0010-0000-0900-000012000000}" name="Column18"/>
    <tableColumn id="19" xr3:uid="{00000000-0010-0000-0900-000013000000}" name="Column19"/>
    <tableColumn id="20" xr3:uid="{00000000-0010-0000-0900-000014000000}" name="Column20"/>
    <tableColumn id="21" xr3:uid="{00000000-0010-0000-0900-000015000000}" name="Column21"/>
    <tableColumn id="22" xr3:uid="{00000000-0010-0000-0900-000016000000}" name="Column22"/>
    <tableColumn id="23" xr3:uid="{00000000-0010-0000-0900-000017000000}" name="Column23"/>
    <tableColumn id="24" xr3:uid="{00000000-0010-0000-0900-000018000000}" name="Column24"/>
    <tableColumn id="25" xr3:uid="{00000000-0010-0000-0900-000019000000}" name="Column25"/>
    <tableColumn id="26" xr3:uid="{00000000-0010-0000-0900-00001A000000}" name="Column26"/>
    <tableColumn id="27" xr3:uid="{00000000-0010-0000-0900-00001B000000}" name="Column27"/>
    <tableColumn id="28" xr3:uid="{00000000-0010-0000-0900-00001C000000}" name="Column28"/>
    <tableColumn id="29" xr3:uid="{00000000-0010-0000-0900-00001D000000}" name="Column29"/>
    <tableColumn id="30" xr3:uid="{00000000-0010-0000-0900-00001E000000}" name="Column30"/>
    <tableColumn id="31" xr3:uid="{00000000-0010-0000-0900-00001F000000}" name="Column31"/>
    <tableColumn id="32" xr3:uid="{00000000-0010-0000-0900-000020000000}" name="Column32"/>
    <tableColumn id="33" xr3:uid="{00000000-0010-0000-0900-000021000000}" name="Column33"/>
    <tableColumn id="34" xr3:uid="{00000000-0010-0000-0900-000022000000}" name="Column34"/>
    <tableColumn id="35" xr3:uid="{00000000-0010-0000-0900-000023000000}" name="Column35"/>
    <tableColumn id="36" xr3:uid="{00000000-0010-0000-0900-000024000000}" name="Column36"/>
    <tableColumn id="37" xr3:uid="{00000000-0010-0000-0900-000025000000}" name="Column37"/>
    <tableColumn id="38" xr3:uid="{00000000-0010-0000-0900-000026000000}" name="Column38"/>
  </tableColumns>
  <tableStyleInfo name="Finance Report I-style 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A605-D8CF-BA4B-BB02-5B81EC48A83A}">
  <sheetPr>
    <outlinePr summaryBelow="0" summaryRight="0"/>
  </sheetPr>
  <dimension ref="A1:AO1001"/>
  <sheetViews>
    <sheetView showGridLines="0" tabSelected="1" workbookViewId="0"/>
  </sheetViews>
  <sheetFormatPr baseColWidth="10" defaultColWidth="14.5" defaultRowHeight="15.75" customHeight="1" x14ac:dyDescent="0.15"/>
  <cols>
    <col min="2" max="2" width="34.6640625" customWidth="1"/>
    <col min="3" max="41" width="15.33203125" customWidth="1"/>
  </cols>
  <sheetData>
    <row r="1" spans="1:41" ht="23" x14ac:dyDescent="0.25">
      <c r="A1" s="225" t="s">
        <v>125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9" x14ac:dyDescent="0.2">
      <c r="A3" s="1"/>
      <c r="B3" s="62" t="s">
        <v>124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28" x14ac:dyDescent="0.15">
      <c r="A4" s="1"/>
      <c r="B4" s="224"/>
      <c r="C4" s="223" t="s">
        <v>1</v>
      </c>
      <c r="D4" s="222" t="s">
        <v>123</v>
      </c>
      <c r="E4" s="222" t="s">
        <v>122</v>
      </c>
      <c r="F4" s="223" t="s">
        <v>0</v>
      </c>
      <c r="G4" s="222" t="s">
        <v>121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4" x14ac:dyDescent="0.15">
      <c r="A5" s="1"/>
      <c r="B5" s="219" t="s">
        <v>120</v>
      </c>
      <c r="C5" s="208"/>
      <c r="D5" s="208"/>
      <c r="E5" s="208"/>
      <c r="F5" s="208"/>
      <c r="G5" s="20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4" x14ac:dyDescent="0.15">
      <c r="A6" s="1"/>
      <c r="B6" s="217" t="s">
        <v>89</v>
      </c>
      <c r="C6" s="218">
        <v>24042.6</v>
      </c>
      <c r="D6" s="204">
        <v>12654.000000000004</v>
      </c>
      <c r="E6" s="204">
        <v>24042.600000000013</v>
      </c>
      <c r="F6" s="216">
        <v>11388.599999999995</v>
      </c>
      <c r="G6" s="215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4" x14ac:dyDescent="0.15">
      <c r="A7" s="1"/>
      <c r="B7" s="217" t="s">
        <v>119</v>
      </c>
      <c r="C7" s="218">
        <v>1900</v>
      </c>
      <c r="D7" s="204">
        <v>1000</v>
      </c>
      <c r="E7" s="204">
        <v>1900</v>
      </c>
      <c r="F7" s="216">
        <v>900</v>
      </c>
      <c r="G7" s="215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4" x14ac:dyDescent="0.15">
      <c r="A8" s="1"/>
      <c r="B8" s="217" t="s">
        <v>87</v>
      </c>
      <c r="C8" s="218">
        <v>3800</v>
      </c>
      <c r="D8" s="204">
        <v>2000</v>
      </c>
      <c r="E8" s="204">
        <v>3800</v>
      </c>
      <c r="F8" s="216">
        <v>1800</v>
      </c>
      <c r="G8" s="215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4" x14ac:dyDescent="0.15">
      <c r="A9" s="1"/>
      <c r="B9" s="217" t="s">
        <v>118</v>
      </c>
      <c r="C9" s="216">
        <v>4000</v>
      </c>
      <c r="D9" s="215">
        <v>0</v>
      </c>
      <c r="E9" s="204">
        <v>4000</v>
      </c>
      <c r="F9" s="216">
        <v>4000</v>
      </c>
      <c r="G9" s="215">
        <v>0</v>
      </c>
      <c r="H9" s="1"/>
      <c r="I9" s="2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4" x14ac:dyDescent="0.15">
      <c r="A10" s="1"/>
      <c r="B10" s="217" t="s">
        <v>117</v>
      </c>
      <c r="C10" s="218">
        <v>1646.0592352291901</v>
      </c>
      <c r="D10" s="220">
        <v>0</v>
      </c>
      <c r="E10" s="204">
        <v>1646.0592352291901</v>
      </c>
      <c r="F10" s="216">
        <v>1646.0592352291901</v>
      </c>
      <c r="G10" s="215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13" x14ac:dyDescent="0.15">
      <c r="A11" s="1"/>
      <c r="B11" s="217"/>
      <c r="C11" s="218"/>
      <c r="D11" s="204"/>
      <c r="E11" s="204"/>
      <c r="F11" s="216"/>
      <c r="G11" s="2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4" x14ac:dyDescent="0.15">
      <c r="A12" s="1"/>
      <c r="B12" s="219" t="s">
        <v>116</v>
      </c>
      <c r="C12" s="218"/>
      <c r="D12" s="204"/>
      <c r="E12" s="204"/>
      <c r="F12" s="216"/>
      <c r="G12" s="2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4" x14ac:dyDescent="0.15">
      <c r="A13" s="204"/>
      <c r="B13" s="217" t="s">
        <v>93</v>
      </c>
      <c r="C13" s="216">
        <v>18890.625</v>
      </c>
      <c r="D13" s="204">
        <v>5840.625</v>
      </c>
      <c r="E13" s="204">
        <v>18890.625</v>
      </c>
      <c r="F13" s="216">
        <v>13050</v>
      </c>
      <c r="G13" s="215">
        <v>0</v>
      </c>
      <c r="H13" s="20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3" x14ac:dyDescent="0.15">
      <c r="A14" s="204"/>
      <c r="B14" s="209"/>
      <c r="C14" s="208"/>
      <c r="D14" s="208"/>
      <c r="E14" s="208"/>
      <c r="F14" s="208"/>
      <c r="G14" s="208"/>
      <c r="H14" s="20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" thickBot="1" x14ac:dyDescent="0.2">
      <c r="A15" s="204"/>
      <c r="B15" s="213" t="s">
        <v>115</v>
      </c>
      <c r="C15" s="205">
        <v>35388.659235229192</v>
      </c>
      <c r="D15" s="205">
        <v>15654.000000000004</v>
      </c>
      <c r="E15" s="205">
        <v>35388.659235229206</v>
      </c>
      <c r="F15" s="205">
        <v>19734.659235229188</v>
      </c>
      <c r="G15" s="214">
        <v>0</v>
      </c>
      <c r="H15" s="20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3" x14ac:dyDescent="0.15">
      <c r="A16" s="204"/>
      <c r="B16" s="209"/>
      <c r="C16" s="208"/>
      <c r="D16" s="208"/>
      <c r="E16" s="208"/>
      <c r="F16" s="208"/>
      <c r="G16" s="208"/>
      <c r="H16" s="20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" thickBot="1" x14ac:dyDescent="0.2">
      <c r="A17" s="204"/>
      <c r="B17" s="213" t="s">
        <v>114</v>
      </c>
      <c r="C17" s="205">
        <v>19611.340764770808</v>
      </c>
      <c r="D17" s="205">
        <v>5840.625</v>
      </c>
      <c r="E17" s="205">
        <v>18890.625</v>
      </c>
      <c r="F17" s="205">
        <v>13770.715764770808</v>
      </c>
      <c r="G17" s="212">
        <v>720.71576477080816</v>
      </c>
      <c r="H17" s="20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3" x14ac:dyDescent="0.15">
      <c r="A18" s="204"/>
      <c r="B18" s="209"/>
      <c r="C18" s="208"/>
      <c r="D18" s="208"/>
      <c r="E18" s="208"/>
      <c r="F18" s="208"/>
      <c r="G18" s="208"/>
      <c r="H18" s="20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thickBot="1" x14ac:dyDescent="0.2">
      <c r="A19" s="204"/>
      <c r="B19" s="211" t="s">
        <v>113</v>
      </c>
      <c r="C19" s="210">
        <v>55000</v>
      </c>
      <c r="D19" s="210">
        <v>21494.625000000004</v>
      </c>
      <c r="E19" s="210">
        <v>54279.284235229206</v>
      </c>
      <c r="F19" s="210">
        <v>33505.375</v>
      </c>
      <c r="G19" s="210">
        <v>720.71576477079361</v>
      </c>
      <c r="H19" s="20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3" x14ac:dyDescent="0.15">
      <c r="A20" s="204"/>
      <c r="B20" s="209"/>
      <c r="C20" s="208"/>
      <c r="D20" s="208"/>
      <c r="E20" s="208"/>
      <c r="F20" s="208"/>
      <c r="G20" s="208"/>
      <c r="H20" s="20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thickBot="1" x14ac:dyDescent="0.2">
      <c r="A21" s="204"/>
      <c r="B21" s="207" t="s">
        <v>112</v>
      </c>
      <c r="C21" s="206">
        <v>23.416813389729821</v>
      </c>
      <c r="D21" s="206">
        <v>10.35831265508685</v>
      </c>
      <c r="E21" s="206">
        <v>23.416813389729832</v>
      </c>
      <c r="F21" s="206"/>
      <c r="G21" s="205"/>
      <c r="H21" s="20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3" x14ac:dyDescent="0.15">
      <c r="A22" s="204"/>
      <c r="B22" s="204"/>
      <c r="C22" s="204"/>
      <c r="D22" s="204"/>
      <c r="E22" s="204"/>
      <c r="F22" s="204"/>
      <c r="G22" s="204"/>
      <c r="H22" s="20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3" x14ac:dyDescent="0.15">
      <c r="A23" s="204"/>
      <c r="B23" s="204"/>
      <c r="C23" s="204"/>
      <c r="D23" s="204"/>
      <c r="E23" s="204"/>
      <c r="F23" s="204"/>
      <c r="G23" s="204"/>
      <c r="H23" s="20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9" x14ac:dyDescent="0.2">
      <c r="A25" s="1"/>
      <c r="B25" s="62" t="s">
        <v>111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x14ac:dyDescent="0.2">
      <c r="A26" s="1"/>
      <c r="B26" s="203" t="s">
        <v>110</v>
      </c>
      <c r="C26" s="201" t="s">
        <v>109</v>
      </c>
      <c r="D26" s="131"/>
      <c r="E26" s="131"/>
      <c r="F26" s="131"/>
      <c r="G26" s="131"/>
      <c r="H26" s="131"/>
      <c r="I26" s="131"/>
      <c r="J26" s="131"/>
      <c r="K26" s="131"/>
      <c r="L26" s="130"/>
      <c r="M26" s="202" t="s">
        <v>108</v>
      </c>
      <c r="N26" s="131"/>
      <c r="O26" s="131"/>
      <c r="P26" s="130"/>
      <c r="Q26" s="201" t="s">
        <v>107</v>
      </c>
      <c r="R26" s="131"/>
      <c r="S26" s="131"/>
      <c r="T26" s="131"/>
      <c r="U26" s="131"/>
      <c r="V26" s="131"/>
      <c r="W26" s="131"/>
      <c r="X26" s="131"/>
      <c r="Y26" s="131"/>
      <c r="Z26" s="130"/>
      <c r="AA26" s="202" t="s">
        <v>106</v>
      </c>
      <c r="AB26" s="131"/>
      <c r="AC26" s="131"/>
      <c r="AD26" s="130"/>
      <c r="AE26" s="201" t="s">
        <v>105</v>
      </c>
      <c r="AF26" s="131"/>
      <c r="AG26" s="131"/>
      <c r="AH26" s="131"/>
      <c r="AI26" s="131"/>
      <c r="AJ26" s="131"/>
      <c r="AK26" s="131"/>
      <c r="AL26" s="131"/>
      <c r="AM26" s="131"/>
      <c r="AN26" s="130"/>
      <c r="AO26" s="200" t="s">
        <v>104</v>
      </c>
    </row>
    <row r="27" spans="1:41" ht="14" x14ac:dyDescent="0.15">
      <c r="A27" s="1"/>
      <c r="B27" s="199" t="s">
        <v>103</v>
      </c>
      <c r="C27" s="198" t="s">
        <v>98</v>
      </c>
      <c r="D27" s="198" t="s">
        <v>34</v>
      </c>
      <c r="E27" s="198" t="s">
        <v>33</v>
      </c>
      <c r="F27" s="198" t="s">
        <v>32</v>
      </c>
      <c r="G27" s="198" t="s">
        <v>31</v>
      </c>
      <c r="H27" s="198" t="s">
        <v>30</v>
      </c>
      <c r="I27" s="198" t="s">
        <v>19</v>
      </c>
      <c r="J27" s="198" t="s">
        <v>18</v>
      </c>
      <c r="K27" s="198" t="s">
        <v>17</v>
      </c>
      <c r="L27" s="198" t="s">
        <v>97</v>
      </c>
      <c r="M27" s="197" t="s">
        <v>102</v>
      </c>
      <c r="N27" s="197" t="s">
        <v>101</v>
      </c>
      <c r="O27" s="197" t="s">
        <v>100</v>
      </c>
      <c r="P27" s="197" t="s">
        <v>99</v>
      </c>
      <c r="Q27" s="198" t="s">
        <v>98</v>
      </c>
      <c r="R27" s="198" t="s">
        <v>34</v>
      </c>
      <c r="S27" s="198" t="s">
        <v>33</v>
      </c>
      <c r="T27" s="198" t="s">
        <v>32</v>
      </c>
      <c r="U27" s="198" t="s">
        <v>31</v>
      </c>
      <c r="V27" s="198" t="s">
        <v>30</v>
      </c>
      <c r="W27" s="198" t="s">
        <v>19</v>
      </c>
      <c r="X27" s="198" t="s">
        <v>18</v>
      </c>
      <c r="Y27" s="198" t="s">
        <v>17</v>
      </c>
      <c r="Z27" s="198" t="s">
        <v>97</v>
      </c>
      <c r="AA27" s="197" t="s">
        <v>102</v>
      </c>
      <c r="AB27" s="197" t="s">
        <v>101</v>
      </c>
      <c r="AC27" s="197" t="s">
        <v>100</v>
      </c>
      <c r="AD27" s="197" t="s">
        <v>99</v>
      </c>
      <c r="AE27" s="196" t="s">
        <v>98</v>
      </c>
      <c r="AF27" s="195" t="s">
        <v>34</v>
      </c>
      <c r="AG27" s="195" t="s">
        <v>33</v>
      </c>
      <c r="AH27" s="195" t="s">
        <v>32</v>
      </c>
      <c r="AI27" s="195" t="s">
        <v>31</v>
      </c>
      <c r="AJ27" s="195" t="s">
        <v>30</v>
      </c>
      <c r="AK27" s="195" t="s">
        <v>19</v>
      </c>
      <c r="AL27" s="195" t="s">
        <v>18</v>
      </c>
      <c r="AM27" s="195" t="s">
        <v>17</v>
      </c>
      <c r="AN27" s="195" t="s">
        <v>97</v>
      </c>
      <c r="AO27" s="124"/>
    </row>
    <row r="28" spans="1:41" ht="14" x14ac:dyDescent="0.15">
      <c r="A28" s="1"/>
      <c r="B28" s="194" t="s">
        <v>96</v>
      </c>
      <c r="C28" s="192">
        <v>43738</v>
      </c>
      <c r="D28" s="192">
        <v>43745</v>
      </c>
      <c r="E28" s="192">
        <v>43752</v>
      </c>
      <c r="F28" s="192">
        <v>43759</v>
      </c>
      <c r="G28" s="192">
        <v>43766</v>
      </c>
      <c r="H28" s="192">
        <v>43773</v>
      </c>
      <c r="I28" s="192">
        <v>43780</v>
      </c>
      <c r="J28" s="192">
        <v>43787</v>
      </c>
      <c r="K28" s="192">
        <v>43794</v>
      </c>
      <c r="L28" s="192">
        <v>43801</v>
      </c>
      <c r="M28" s="191">
        <v>43808</v>
      </c>
      <c r="N28" s="191">
        <v>43815</v>
      </c>
      <c r="O28" s="191">
        <v>43822</v>
      </c>
      <c r="P28" s="193">
        <v>43829</v>
      </c>
      <c r="Q28" s="192">
        <v>43836</v>
      </c>
      <c r="R28" s="192">
        <v>43843</v>
      </c>
      <c r="S28" s="192">
        <v>43850</v>
      </c>
      <c r="T28" s="192">
        <v>43857</v>
      </c>
      <c r="U28" s="192">
        <v>43864</v>
      </c>
      <c r="V28" s="192">
        <v>43871</v>
      </c>
      <c r="W28" s="192">
        <v>43878</v>
      </c>
      <c r="X28" s="192">
        <v>43885</v>
      </c>
      <c r="Y28" s="192">
        <v>43892</v>
      </c>
      <c r="Z28" s="192">
        <v>43899</v>
      </c>
      <c r="AA28" s="191">
        <v>43906</v>
      </c>
      <c r="AB28" s="191">
        <v>43913</v>
      </c>
      <c r="AC28" s="191">
        <v>43920</v>
      </c>
      <c r="AD28" s="191">
        <v>43927</v>
      </c>
      <c r="AE28" s="190">
        <v>43934</v>
      </c>
      <c r="AF28" s="56">
        <v>43941</v>
      </c>
      <c r="AG28" s="56">
        <v>43948</v>
      </c>
      <c r="AH28" s="56">
        <v>43955</v>
      </c>
      <c r="AI28" s="56">
        <v>43962</v>
      </c>
      <c r="AJ28" s="56">
        <v>43969</v>
      </c>
      <c r="AK28" s="56">
        <v>43976</v>
      </c>
      <c r="AL28" s="56">
        <v>43983</v>
      </c>
      <c r="AM28" s="56">
        <v>43990</v>
      </c>
      <c r="AN28" s="56">
        <v>43990</v>
      </c>
      <c r="AO28" s="121"/>
    </row>
    <row r="29" spans="1:41" ht="14" x14ac:dyDescent="0.15">
      <c r="A29" s="1"/>
      <c r="B29" s="133" t="s">
        <v>95</v>
      </c>
      <c r="C29" s="189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0"/>
    </row>
    <row r="30" spans="1:41" ht="14" x14ac:dyDescent="0.15">
      <c r="A30" s="1"/>
      <c r="B30" s="155" t="s">
        <v>14</v>
      </c>
      <c r="C30" s="176">
        <v>0</v>
      </c>
      <c r="D30" s="176">
        <v>0</v>
      </c>
      <c r="E30" s="176">
        <v>0</v>
      </c>
      <c r="F30" s="176">
        <v>1</v>
      </c>
      <c r="G30" s="176">
        <v>0.5</v>
      </c>
      <c r="H30" s="187">
        <v>0.5</v>
      </c>
      <c r="I30" s="187">
        <v>0</v>
      </c>
      <c r="J30" s="187">
        <v>0</v>
      </c>
      <c r="K30" s="187">
        <v>0</v>
      </c>
      <c r="L30" s="187">
        <v>3</v>
      </c>
      <c r="M30" s="178">
        <v>0</v>
      </c>
      <c r="N30" s="178">
        <v>0</v>
      </c>
      <c r="O30" s="178">
        <v>0</v>
      </c>
      <c r="P30" s="178">
        <v>0</v>
      </c>
      <c r="Q30" s="187">
        <v>0</v>
      </c>
      <c r="R30" s="187">
        <v>2.5</v>
      </c>
      <c r="S30" s="187">
        <v>5</v>
      </c>
      <c r="T30" s="186">
        <v>2</v>
      </c>
      <c r="U30" s="186">
        <v>4</v>
      </c>
      <c r="V30" s="186">
        <v>7.5</v>
      </c>
      <c r="W30" s="186">
        <v>0</v>
      </c>
      <c r="X30" s="186">
        <v>0</v>
      </c>
      <c r="Y30" s="186">
        <v>0</v>
      </c>
      <c r="Z30" s="186">
        <v>0</v>
      </c>
      <c r="AA30" s="188">
        <v>0</v>
      </c>
      <c r="AB30" s="188">
        <v>0</v>
      </c>
      <c r="AC30" s="188">
        <v>0</v>
      </c>
      <c r="AD30" s="188">
        <v>0</v>
      </c>
      <c r="AE30" s="187">
        <v>0</v>
      </c>
      <c r="AF30" s="186">
        <v>0</v>
      </c>
      <c r="AG30" s="186">
        <v>0</v>
      </c>
      <c r="AH30" s="186">
        <v>0</v>
      </c>
      <c r="AI30" s="186">
        <v>0</v>
      </c>
      <c r="AJ30" s="186">
        <v>0</v>
      </c>
      <c r="AK30" s="186">
        <v>0</v>
      </c>
      <c r="AL30" s="186">
        <v>0</v>
      </c>
      <c r="AM30" s="186">
        <v>0</v>
      </c>
      <c r="AN30" s="186">
        <v>0</v>
      </c>
      <c r="AO30" s="185">
        <v>26</v>
      </c>
    </row>
    <row r="31" spans="1:41" ht="14" x14ac:dyDescent="0.15">
      <c r="A31" s="1"/>
      <c r="B31" s="182" t="s">
        <v>13</v>
      </c>
      <c r="C31" s="176">
        <v>0</v>
      </c>
      <c r="D31" s="176">
        <v>0</v>
      </c>
      <c r="E31" s="176">
        <v>0</v>
      </c>
      <c r="F31" s="176">
        <v>1</v>
      </c>
      <c r="G31" s="176">
        <v>1.5</v>
      </c>
      <c r="H31" s="176">
        <v>1</v>
      </c>
      <c r="I31" s="176">
        <v>0</v>
      </c>
      <c r="J31" s="176">
        <v>3.5</v>
      </c>
      <c r="K31" s="176">
        <v>4.75</v>
      </c>
      <c r="L31" s="176">
        <v>0</v>
      </c>
      <c r="M31" s="178">
        <v>0</v>
      </c>
      <c r="N31" s="178">
        <v>0</v>
      </c>
      <c r="O31" s="178">
        <v>0</v>
      </c>
      <c r="P31" s="178">
        <v>0</v>
      </c>
      <c r="Q31" s="176">
        <v>0</v>
      </c>
      <c r="R31" s="176">
        <v>5</v>
      </c>
      <c r="S31" s="176">
        <v>5.5</v>
      </c>
      <c r="T31" s="180">
        <v>6.25</v>
      </c>
      <c r="U31" s="180">
        <v>13</v>
      </c>
      <c r="V31" s="180">
        <v>8</v>
      </c>
      <c r="W31" s="180">
        <v>0</v>
      </c>
      <c r="X31" s="180">
        <v>0</v>
      </c>
      <c r="Y31" s="180">
        <v>0</v>
      </c>
      <c r="Z31" s="180">
        <v>0</v>
      </c>
      <c r="AA31" s="181">
        <v>0</v>
      </c>
      <c r="AB31" s="181">
        <v>0</v>
      </c>
      <c r="AC31" s="181">
        <v>0</v>
      </c>
      <c r="AD31" s="181">
        <v>0</v>
      </c>
      <c r="AE31" s="176">
        <v>0</v>
      </c>
      <c r="AF31" s="180">
        <v>0</v>
      </c>
      <c r="AG31" s="180">
        <v>0</v>
      </c>
      <c r="AH31" s="180">
        <v>0</v>
      </c>
      <c r="AI31" s="180">
        <v>0</v>
      </c>
      <c r="AJ31" s="180">
        <v>0</v>
      </c>
      <c r="AK31" s="180">
        <v>0</v>
      </c>
      <c r="AL31" s="180">
        <v>0</v>
      </c>
      <c r="AM31" s="180">
        <v>0</v>
      </c>
      <c r="AN31" s="180">
        <v>0</v>
      </c>
      <c r="AO31" s="172">
        <v>49.5</v>
      </c>
    </row>
    <row r="32" spans="1:41" ht="14" x14ac:dyDescent="0.15">
      <c r="A32" s="1"/>
      <c r="B32" s="182" t="s">
        <v>12</v>
      </c>
      <c r="C32" s="176">
        <v>0</v>
      </c>
      <c r="D32" s="176">
        <v>0</v>
      </c>
      <c r="E32" s="176">
        <v>1</v>
      </c>
      <c r="F32" s="176">
        <v>3</v>
      </c>
      <c r="G32" s="176">
        <v>1.5</v>
      </c>
      <c r="H32" s="176">
        <v>2.25</v>
      </c>
      <c r="I32" s="176">
        <v>3.25</v>
      </c>
      <c r="J32" s="176">
        <v>4</v>
      </c>
      <c r="K32" s="176">
        <v>9.75</v>
      </c>
      <c r="L32" s="176">
        <v>6.25</v>
      </c>
      <c r="M32" s="184">
        <v>0</v>
      </c>
      <c r="N32" s="183">
        <v>0</v>
      </c>
      <c r="O32" s="183">
        <v>0</v>
      </c>
      <c r="P32" s="183">
        <v>0</v>
      </c>
      <c r="Q32" s="176">
        <v>0</v>
      </c>
      <c r="R32" s="176">
        <v>8.5</v>
      </c>
      <c r="S32" s="176">
        <v>9.5</v>
      </c>
      <c r="T32" s="180">
        <v>16.5</v>
      </c>
      <c r="U32" s="180">
        <v>19</v>
      </c>
      <c r="V32" s="180">
        <v>5.5</v>
      </c>
      <c r="W32" s="180">
        <v>0</v>
      </c>
      <c r="X32" s="180">
        <v>0</v>
      </c>
      <c r="Y32" s="180">
        <v>0</v>
      </c>
      <c r="Z32" s="180">
        <v>0</v>
      </c>
      <c r="AA32" s="181">
        <v>0</v>
      </c>
      <c r="AB32" s="181">
        <v>0</v>
      </c>
      <c r="AC32" s="181">
        <v>0</v>
      </c>
      <c r="AD32" s="181">
        <v>0</v>
      </c>
      <c r="AE32" s="176">
        <v>0</v>
      </c>
      <c r="AF32" s="180">
        <v>0</v>
      </c>
      <c r="AG32" s="180">
        <v>0</v>
      </c>
      <c r="AH32" s="180">
        <v>0</v>
      </c>
      <c r="AI32" s="180">
        <v>0</v>
      </c>
      <c r="AJ32" s="180">
        <v>0</v>
      </c>
      <c r="AK32" s="180">
        <v>0</v>
      </c>
      <c r="AL32" s="180">
        <v>0</v>
      </c>
      <c r="AM32" s="180">
        <v>0</v>
      </c>
      <c r="AN32" s="180">
        <v>0</v>
      </c>
      <c r="AO32" s="172">
        <v>90</v>
      </c>
    </row>
    <row r="33" spans="1:41" ht="14" x14ac:dyDescent="0.15">
      <c r="A33" s="1"/>
      <c r="B33" s="182" t="s">
        <v>10</v>
      </c>
      <c r="C33" s="176">
        <v>0</v>
      </c>
      <c r="D33" s="176">
        <v>0</v>
      </c>
      <c r="E33" s="176">
        <v>0</v>
      </c>
      <c r="F33" s="176">
        <v>1</v>
      </c>
      <c r="G33" s="176">
        <v>1</v>
      </c>
      <c r="H33" s="176">
        <v>4</v>
      </c>
      <c r="I33" s="176">
        <v>1</v>
      </c>
      <c r="J33" s="176">
        <v>3</v>
      </c>
      <c r="K33" s="176">
        <v>1.75</v>
      </c>
      <c r="L33" s="176">
        <v>4.75</v>
      </c>
      <c r="M33" s="178">
        <v>0</v>
      </c>
      <c r="N33" s="177">
        <v>0</v>
      </c>
      <c r="O33" s="177">
        <v>0</v>
      </c>
      <c r="P33" s="177">
        <v>0</v>
      </c>
      <c r="Q33" s="176">
        <v>0</v>
      </c>
      <c r="R33" s="176">
        <v>9</v>
      </c>
      <c r="S33" s="176">
        <v>8.25</v>
      </c>
      <c r="T33" s="180">
        <v>8.5</v>
      </c>
      <c r="U33" s="180">
        <v>15</v>
      </c>
      <c r="V33" s="180">
        <v>4</v>
      </c>
      <c r="W33" s="180">
        <v>0</v>
      </c>
      <c r="X33" s="180">
        <v>0</v>
      </c>
      <c r="Y33" s="180">
        <v>0</v>
      </c>
      <c r="Z33" s="180">
        <v>0</v>
      </c>
      <c r="AA33" s="181">
        <v>0</v>
      </c>
      <c r="AB33" s="181">
        <v>0</v>
      </c>
      <c r="AC33" s="181">
        <v>0</v>
      </c>
      <c r="AD33" s="181">
        <v>0</v>
      </c>
      <c r="AE33" s="176">
        <v>0</v>
      </c>
      <c r="AF33" s="180">
        <v>0</v>
      </c>
      <c r="AG33" s="180">
        <v>0</v>
      </c>
      <c r="AH33" s="180">
        <v>0</v>
      </c>
      <c r="AI33" s="180">
        <v>0</v>
      </c>
      <c r="AJ33" s="180">
        <v>0</v>
      </c>
      <c r="AK33" s="180">
        <v>0</v>
      </c>
      <c r="AL33" s="180">
        <v>0</v>
      </c>
      <c r="AM33" s="180">
        <v>0</v>
      </c>
      <c r="AN33" s="180">
        <v>0</v>
      </c>
      <c r="AO33" s="172">
        <v>61.25</v>
      </c>
    </row>
    <row r="34" spans="1:41" ht="14" x14ac:dyDescent="0.15">
      <c r="A34" s="1"/>
      <c r="B34" s="182" t="s">
        <v>9</v>
      </c>
      <c r="C34" s="176">
        <v>0</v>
      </c>
      <c r="D34" s="176">
        <v>0</v>
      </c>
      <c r="E34" s="176">
        <v>0</v>
      </c>
      <c r="F34" s="176">
        <v>1</v>
      </c>
      <c r="G34" s="176">
        <v>1.5</v>
      </c>
      <c r="H34" s="176">
        <v>3.75</v>
      </c>
      <c r="I34" s="176">
        <v>1</v>
      </c>
      <c r="J34" s="176">
        <v>2.25</v>
      </c>
      <c r="K34" s="176">
        <v>3</v>
      </c>
      <c r="L34" s="176">
        <v>5</v>
      </c>
      <c r="M34" s="178">
        <v>0</v>
      </c>
      <c r="N34" s="177">
        <v>0</v>
      </c>
      <c r="O34" s="177">
        <v>0</v>
      </c>
      <c r="P34" s="177">
        <v>0</v>
      </c>
      <c r="Q34" s="176">
        <v>0</v>
      </c>
      <c r="R34" s="176">
        <v>5</v>
      </c>
      <c r="S34" s="176">
        <v>3.5</v>
      </c>
      <c r="T34" s="180">
        <v>9</v>
      </c>
      <c r="U34" s="180">
        <v>11.5</v>
      </c>
      <c r="V34" s="180">
        <v>7</v>
      </c>
      <c r="W34" s="180">
        <v>0</v>
      </c>
      <c r="X34" s="180">
        <v>0</v>
      </c>
      <c r="Y34" s="180">
        <v>0</v>
      </c>
      <c r="Z34" s="180">
        <v>0</v>
      </c>
      <c r="AA34" s="181">
        <v>0</v>
      </c>
      <c r="AB34" s="181">
        <v>0</v>
      </c>
      <c r="AC34" s="181">
        <v>0</v>
      </c>
      <c r="AD34" s="181">
        <v>0</v>
      </c>
      <c r="AE34" s="176">
        <v>0</v>
      </c>
      <c r="AF34" s="180">
        <v>0</v>
      </c>
      <c r="AG34" s="180">
        <v>0</v>
      </c>
      <c r="AH34" s="180">
        <v>0</v>
      </c>
      <c r="AI34" s="180">
        <v>0</v>
      </c>
      <c r="AJ34" s="180">
        <v>0</v>
      </c>
      <c r="AK34" s="180">
        <v>0</v>
      </c>
      <c r="AL34" s="180">
        <v>0</v>
      </c>
      <c r="AM34" s="180">
        <v>0</v>
      </c>
      <c r="AN34" s="180">
        <v>0</v>
      </c>
      <c r="AO34" s="172">
        <v>53.5</v>
      </c>
    </row>
    <row r="35" spans="1:41" ht="14" x14ac:dyDescent="0.15">
      <c r="A35" s="1"/>
      <c r="B35" s="182" t="s">
        <v>8</v>
      </c>
      <c r="C35" s="176">
        <v>0</v>
      </c>
      <c r="D35" s="176">
        <v>0</v>
      </c>
      <c r="E35" s="176">
        <v>0</v>
      </c>
      <c r="F35" s="176">
        <v>1</v>
      </c>
      <c r="G35" s="176">
        <v>1.5</v>
      </c>
      <c r="H35" s="176">
        <v>8</v>
      </c>
      <c r="I35" s="176">
        <v>4.5</v>
      </c>
      <c r="J35" s="176">
        <v>7.5</v>
      </c>
      <c r="K35" s="176">
        <v>4</v>
      </c>
      <c r="L35" s="176">
        <v>4</v>
      </c>
      <c r="M35" s="178">
        <v>0</v>
      </c>
      <c r="N35" s="177">
        <v>0</v>
      </c>
      <c r="O35" s="177">
        <v>0</v>
      </c>
      <c r="P35" s="177">
        <v>0</v>
      </c>
      <c r="Q35" s="176">
        <v>0</v>
      </c>
      <c r="R35" s="176">
        <v>6</v>
      </c>
      <c r="S35" s="176">
        <v>4.75</v>
      </c>
      <c r="T35" s="180">
        <v>7</v>
      </c>
      <c r="U35" s="180">
        <v>12</v>
      </c>
      <c r="V35" s="180">
        <v>7</v>
      </c>
      <c r="W35" s="180">
        <v>0</v>
      </c>
      <c r="X35" s="180">
        <v>0</v>
      </c>
      <c r="Y35" s="180">
        <v>0</v>
      </c>
      <c r="Z35" s="180">
        <v>0</v>
      </c>
      <c r="AA35" s="181">
        <v>0</v>
      </c>
      <c r="AB35" s="181">
        <v>0</v>
      </c>
      <c r="AC35" s="181">
        <v>0</v>
      </c>
      <c r="AD35" s="181">
        <v>0</v>
      </c>
      <c r="AE35" s="176">
        <v>0</v>
      </c>
      <c r="AF35" s="180">
        <v>0</v>
      </c>
      <c r="AG35" s="180">
        <v>0</v>
      </c>
      <c r="AH35" s="180">
        <v>0</v>
      </c>
      <c r="AI35" s="180">
        <v>0</v>
      </c>
      <c r="AJ35" s="180">
        <v>0</v>
      </c>
      <c r="AK35" s="180">
        <v>0</v>
      </c>
      <c r="AL35" s="180">
        <v>0</v>
      </c>
      <c r="AM35" s="180">
        <v>0</v>
      </c>
      <c r="AN35" s="180">
        <v>0</v>
      </c>
      <c r="AO35" s="172">
        <v>67.25</v>
      </c>
    </row>
    <row r="36" spans="1:41" ht="14" x14ac:dyDescent="0.15">
      <c r="A36" s="1"/>
      <c r="B36" s="182" t="s">
        <v>7</v>
      </c>
      <c r="C36" s="176">
        <v>0</v>
      </c>
      <c r="D36" s="176">
        <v>0</v>
      </c>
      <c r="E36" s="176">
        <v>0</v>
      </c>
      <c r="F36" s="176">
        <v>1</v>
      </c>
      <c r="G36" s="176">
        <v>3</v>
      </c>
      <c r="H36" s="176">
        <v>1</v>
      </c>
      <c r="I36" s="176">
        <v>2.5</v>
      </c>
      <c r="J36" s="176">
        <v>3</v>
      </c>
      <c r="K36" s="176">
        <v>9.5</v>
      </c>
      <c r="L36" s="176">
        <v>4.75</v>
      </c>
      <c r="M36" s="178">
        <v>0</v>
      </c>
      <c r="N36" s="177">
        <v>0</v>
      </c>
      <c r="O36" s="177">
        <v>0</v>
      </c>
      <c r="P36" s="177">
        <v>0</v>
      </c>
      <c r="Q36" s="176">
        <v>0</v>
      </c>
      <c r="R36" s="176">
        <v>15.5</v>
      </c>
      <c r="S36" s="176">
        <v>17.25</v>
      </c>
      <c r="T36" s="180">
        <v>8.5</v>
      </c>
      <c r="U36" s="180">
        <v>18</v>
      </c>
      <c r="V36" s="180">
        <v>9.5</v>
      </c>
      <c r="W36" s="180">
        <v>0</v>
      </c>
      <c r="X36" s="180">
        <v>0</v>
      </c>
      <c r="Y36" s="180">
        <v>0</v>
      </c>
      <c r="Z36" s="180">
        <v>0</v>
      </c>
      <c r="AA36" s="181">
        <v>0</v>
      </c>
      <c r="AB36" s="181">
        <v>0</v>
      </c>
      <c r="AC36" s="181">
        <v>0</v>
      </c>
      <c r="AD36" s="181">
        <v>0</v>
      </c>
      <c r="AE36" s="176">
        <v>0</v>
      </c>
      <c r="AF36" s="180">
        <v>0</v>
      </c>
      <c r="AG36" s="180">
        <v>0</v>
      </c>
      <c r="AH36" s="180">
        <v>0</v>
      </c>
      <c r="AI36" s="180">
        <v>0</v>
      </c>
      <c r="AJ36" s="180">
        <v>0</v>
      </c>
      <c r="AK36" s="180">
        <v>0</v>
      </c>
      <c r="AL36" s="180">
        <v>0</v>
      </c>
      <c r="AM36" s="180">
        <v>0</v>
      </c>
      <c r="AN36" s="180">
        <v>0</v>
      </c>
      <c r="AO36" s="172">
        <v>93.5</v>
      </c>
    </row>
    <row r="37" spans="1:41" ht="14" x14ac:dyDescent="0.15">
      <c r="A37" s="1"/>
      <c r="B37" s="179" t="s">
        <v>5</v>
      </c>
      <c r="C37" s="176">
        <v>0</v>
      </c>
      <c r="D37" s="176">
        <v>0</v>
      </c>
      <c r="E37" s="176">
        <v>0</v>
      </c>
      <c r="F37" s="176">
        <v>1</v>
      </c>
      <c r="G37" s="176">
        <v>1</v>
      </c>
      <c r="H37" s="176">
        <v>0</v>
      </c>
      <c r="I37" s="176">
        <v>1</v>
      </c>
      <c r="J37" s="176">
        <v>1.5</v>
      </c>
      <c r="K37" s="176">
        <v>3</v>
      </c>
      <c r="L37" s="176">
        <v>5</v>
      </c>
      <c r="M37" s="178">
        <v>0</v>
      </c>
      <c r="N37" s="177">
        <v>0</v>
      </c>
      <c r="O37" s="177">
        <v>0</v>
      </c>
      <c r="P37" s="177">
        <v>0</v>
      </c>
      <c r="Q37" s="176">
        <v>0</v>
      </c>
      <c r="R37" s="176">
        <v>3.25</v>
      </c>
      <c r="S37" s="176">
        <v>3.5</v>
      </c>
      <c r="T37" s="173">
        <v>3</v>
      </c>
      <c r="U37" s="173">
        <v>1</v>
      </c>
      <c r="V37" s="173">
        <v>3</v>
      </c>
      <c r="W37" s="173">
        <v>0</v>
      </c>
      <c r="X37" s="173">
        <v>0</v>
      </c>
      <c r="Y37" s="173">
        <v>0</v>
      </c>
      <c r="Z37" s="173">
        <v>0</v>
      </c>
      <c r="AA37" s="175">
        <v>0</v>
      </c>
      <c r="AB37" s="175">
        <v>0</v>
      </c>
      <c r="AC37" s="175">
        <v>0</v>
      </c>
      <c r="AD37" s="175">
        <v>0</v>
      </c>
      <c r="AE37" s="174">
        <v>0</v>
      </c>
      <c r="AF37" s="173">
        <v>0</v>
      </c>
      <c r="AG37" s="173">
        <v>0</v>
      </c>
      <c r="AH37" s="173">
        <v>0</v>
      </c>
      <c r="AI37" s="173">
        <v>0</v>
      </c>
      <c r="AJ37" s="173">
        <v>0</v>
      </c>
      <c r="AK37" s="173">
        <v>0</v>
      </c>
      <c r="AL37" s="173">
        <v>0</v>
      </c>
      <c r="AM37" s="173">
        <v>0</v>
      </c>
      <c r="AN37" s="173">
        <v>0</v>
      </c>
      <c r="AO37" s="172">
        <v>26.25</v>
      </c>
    </row>
    <row r="38" spans="1:41" ht="14" x14ac:dyDescent="0.15">
      <c r="A38" s="1"/>
      <c r="B38" s="171" t="s">
        <v>94</v>
      </c>
      <c r="C38" s="132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0"/>
    </row>
    <row r="39" spans="1:41" ht="14" x14ac:dyDescent="0.15">
      <c r="A39" s="1"/>
      <c r="B39" s="155" t="s">
        <v>93</v>
      </c>
      <c r="C39" s="153">
        <v>0</v>
      </c>
      <c r="D39" s="153">
        <v>0</v>
      </c>
      <c r="E39" s="153">
        <v>12.5</v>
      </c>
      <c r="F39" s="153">
        <v>125</v>
      </c>
      <c r="G39" s="153">
        <v>143.75</v>
      </c>
      <c r="H39" s="153">
        <v>256.25</v>
      </c>
      <c r="I39" s="153">
        <v>165.625</v>
      </c>
      <c r="J39" s="153">
        <v>309.375</v>
      </c>
      <c r="K39" s="153">
        <v>446.875</v>
      </c>
      <c r="L39" s="153">
        <v>409.375</v>
      </c>
      <c r="M39" s="149">
        <v>0</v>
      </c>
      <c r="N39" s="146">
        <v>0</v>
      </c>
      <c r="O39" s="146">
        <v>0</v>
      </c>
      <c r="P39" s="146">
        <v>0</v>
      </c>
      <c r="Q39" s="153">
        <v>0</v>
      </c>
      <c r="R39" s="153">
        <v>684.375</v>
      </c>
      <c r="S39" s="153">
        <v>715.625</v>
      </c>
      <c r="T39" s="153">
        <v>759.375</v>
      </c>
      <c r="U39" s="153">
        <v>1168.75</v>
      </c>
      <c r="V39" s="153">
        <v>643.75</v>
      </c>
      <c r="W39" s="153">
        <v>0</v>
      </c>
      <c r="X39" s="153">
        <v>0</v>
      </c>
      <c r="Y39" s="153">
        <v>0</v>
      </c>
      <c r="Z39" s="153">
        <v>0</v>
      </c>
      <c r="AA39" s="154">
        <v>0</v>
      </c>
      <c r="AB39" s="166">
        <v>0</v>
      </c>
      <c r="AC39" s="166">
        <v>0</v>
      </c>
      <c r="AD39" s="166">
        <v>0</v>
      </c>
      <c r="AE39" s="153">
        <v>0</v>
      </c>
      <c r="AF39" s="153">
        <v>0</v>
      </c>
      <c r="AG39" s="153">
        <v>0</v>
      </c>
      <c r="AH39" s="153">
        <v>0</v>
      </c>
      <c r="AI39" s="153">
        <v>0</v>
      </c>
      <c r="AJ39" s="153">
        <v>0</v>
      </c>
      <c r="AK39" s="153">
        <v>0</v>
      </c>
      <c r="AL39" s="153">
        <v>0</v>
      </c>
      <c r="AM39" s="153">
        <v>0</v>
      </c>
      <c r="AN39" s="153">
        <v>0</v>
      </c>
      <c r="AO39" s="170">
        <v>5840.625</v>
      </c>
    </row>
    <row r="40" spans="1:41" ht="14" x14ac:dyDescent="0.15">
      <c r="A40" s="1"/>
      <c r="B40" s="139" t="s">
        <v>92</v>
      </c>
      <c r="C40" s="153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0</v>
      </c>
      <c r="L40" s="153">
        <v>0</v>
      </c>
      <c r="M40" s="154">
        <v>0</v>
      </c>
      <c r="N40" s="166">
        <v>0</v>
      </c>
      <c r="O40" s="166">
        <v>0</v>
      </c>
      <c r="P40" s="166">
        <v>0</v>
      </c>
      <c r="Q40" s="153">
        <v>0</v>
      </c>
      <c r="R40" s="153">
        <v>0</v>
      </c>
      <c r="S40" s="153">
        <v>0</v>
      </c>
      <c r="T40" s="153">
        <v>0</v>
      </c>
      <c r="U40" s="153">
        <v>0</v>
      </c>
      <c r="V40" s="153">
        <v>0</v>
      </c>
      <c r="W40" s="168">
        <v>1000</v>
      </c>
      <c r="X40" s="168">
        <v>1000</v>
      </c>
      <c r="Y40" s="168">
        <v>950</v>
      </c>
      <c r="Z40" s="168">
        <v>950</v>
      </c>
      <c r="AA40" s="169">
        <v>900</v>
      </c>
      <c r="AB40" s="169">
        <v>900</v>
      </c>
      <c r="AC40" s="169">
        <v>925</v>
      </c>
      <c r="AD40" s="169">
        <v>925</v>
      </c>
      <c r="AE40" s="168">
        <v>900</v>
      </c>
      <c r="AF40" s="168">
        <v>900</v>
      </c>
      <c r="AG40" s="168">
        <v>950</v>
      </c>
      <c r="AH40" s="168">
        <v>950</v>
      </c>
      <c r="AI40" s="168">
        <v>900</v>
      </c>
      <c r="AJ40" s="168">
        <v>900</v>
      </c>
      <c r="AK40" s="152">
        <v>0</v>
      </c>
      <c r="AL40" s="152">
        <v>0</v>
      </c>
      <c r="AM40" s="152">
        <v>0</v>
      </c>
      <c r="AN40" s="152">
        <v>0</v>
      </c>
      <c r="AO40" s="165">
        <v>13050</v>
      </c>
    </row>
    <row r="41" spans="1:41" ht="14" x14ac:dyDescent="0.15">
      <c r="A41" s="1"/>
      <c r="B41" s="139" t="s">
        <v>91</v>
      </c>
      <c r="C41" s="144">
        <v>0</v>
      </c>
      <c r="D41" s="145">
        <v>0</v>
      </c>
      <c r="E41" s="145">
        <v>0</v>
      </c>
      <c r="F41" s="145">
        <v>0</v>
      </c>
      <c r="G41" s="145">
        <v>0</v>
      </c>
      <c r="H41" s="145">
        <v>0</v>
      </c>
      <c r="I41" s="145">
        <v>0</v>
      </c>
      <c r="J41" s="145">
        <v>0</v>
      </c>
      <c r="K41" s="145">
        <v>0</v>
      </c>
      <c r="L41" s="145">
        <v>0</v>
      </c>
      <c r="M41" s="154">
        <v>0</v>
      </c>
      <c r="N41" s="166">
        <v>0</v>
      </c>
      <c r="O41" s="166">
        <v>0</v>
      </c>
      <c r="P41" s="166">
        <v>0</v>
      </c>
      <c r="Q41" s="144">
        <v>0</v>
      </c>
      <c r="R41" s="145">
        <v>0</v>
      </c>
      <c r="S41" s="145">
        <v>0</v>
      </c>
      <c r="T41" s="145">
        <v>0</v>
      </c>
      <c r="U41" s="145">
        <v>0</v>
      </c>
      <c r="V41" s="145">
        <v>0</v>
      </c>
      <c r="W41" s="145">
        <v>0</v>
      </c>
      <c r="X41" s="145">
        <v>0</v>
      </c>
      <c r="Y41" s="145">
        <v>0</v>
      </c>
      <c r="Z41" s="145">
        <v>0</v>
      </c>
      <c r="AA41" s="149">
        <v>0</v>
      </c>
      <c r="AB41" s="149">
        <v>0</v>
      </c>
      <c r="AC41" s="149">
        <v>0</v>
      </c>
      <c r="AD41" s="149">
        <v>0</v>
      </c>
      <c r="AE41" s="144">
        <v>0</v>
      </c>
      <c r="AF41" s="145">
        <v>0</v>
      </c>
      <c r="AG41" s="145">
        <v>0</v>
      </c>
      <c r="AH41" s="145">
        <v>0</v>
      </c>
      <c r="AI41" s="145">
        <v>0</v>
      </c>
      <c r="AJ41" s="145">
        <v>0</v>
      </c>
      <c r="AK41" s="145">
        <v>0</v>
      </c>
      <c r="AL41" s="145">
        <v>0</v>
      </c>
      <c r="AM41" s="145">
        <v>0</v>
      </c>
      <c r="AN41" s="145">
        <v>0</v>
      </c>
      <c r="AO41" s="165">
        <v>0</v>
      </c>
    </row>
    <row r="42" spans="1:41" ht="14" x14ac:dyDescent="0.15">
      <c r="A42" s="1"/>
      <c r="B42" s="159" t="s">
        <v>90</v>
      </c>
      <c r="C42" s="150">
        <v>0</v>
      </c>
      <c r="D42" s="150">
        <v>0</v>
      </c>
      <c r="E42" s="150">
        <v>0</v>
      </c>
      <c r="F42" s="150">
        <v>0</v>
      </c>
      <c r="G42" s="150">
        <v>0</v>
      </c>
      <c r="H42" s="150">
        <v>0</v>
      </c>
      <c r="I42" s="150">
        <v>0</v>
      </c>
      <c r="J42" s="150">
        <v>0</v>
      </c>
      <c r="K42" s="150">
        <v>0</v>
      </c>
      <c r="L42" s="150">
        <v>0</v>
      </c>
      <c r="M42" s="154">
        <v>0</v>
      </c>
      <c r="N42" s="166">
        <v>0</v>
      </c>
      <c r="O42" s="166">
        <v>0</v>
      </c>
      <c r="P42" s="166">
        <v>0</v>
      </c>
      <c r="Q42" s="150">
        <v>0</v>
      </c>
      <c r="R42" s="150">
        <v>0</v>
      </c>
      <c r="S42" s="150">
        <v>0</v>
      </c>
      <c r="T42" s="150">
        <v>0</v>
      </c>
      <c r="U42" s="150">
        <v>0</v>
      </c>
      <c r="V42" s="150">
        <v>0</v>
      </c>
      <c r="W42" s="150">
        <v>0</v>
      </c>
      <c r="X42" s="150">
        <v>0</v>
      </c>
      <c r="Y42" s="150">
        <v>111.45432692307692</v>
      </c>
      <c r="Z42" s="150">
        <v>111.09295770155326</v>
      </c>
      <c r="AA42" s="149">
        <v>110.73276015023632</v>
      </c>
      <c r="AB42" s="149">
        <v>110.37373047021073</v>
      </c>
      <c r="AC42" s="149">
        <v>110.01586487487847</v>
      </c>
      <c r="AD42" s="149">
        <v>109.65915958991876</v>
      </c>
      <c r="AE42" s="150">
        <v>109.30361085324837</v>
      </c>
      <c r="AF42" s="150">
        <v>175.82181106882805</v>
      </c>
      <c r="AG42" s="150">
        <v>175.25174265832408</v>
      </c>
      <c r="AH42" s="150">
        <v>174.6835225850127</v>
      </c>
      <c r="AI42" s="150">
        <v>174.1171448560159</v>
      </c>
      <c r="AJ42" s="150">
        <v>173.55260349788659</v>
      </c>
      <c r="AK42" s="145">
        <v>0</v>
      </c>
      <c r="AL42" s="145">
        <v>0</v>
      </c>
      <c r="AM42" s="145">
        <v>0</v>
      </c>
      <c r="AN42" s="145">
        <v>0</v>
      </c>
      <c r="AO42" s="167">
        <v>1646.0592352291901</v>
      </c>
    </row>
    <row r="43" spans="1:41" ht="14" x14ac:dyDescent="0.15">
      <c r="A43" s="1"/>
      <c r="B43" s="139" t="s">
        <v>89</v>
      </c>
      <c r="C43" s="144">
        <v>632.70000000000005</v>
      </c>
      <c r="D43" s="145">
        <v>632.70000000000005</v>
      </c>
      <c r="E43" s="145">
        <v>632.70000000000005</v>
      </c>
      <c r="F43" s="145">
        <v>632.70000000000005</v>
      </c>
      <c r="G43" s="145">
        <v>632.70000000000005</v>
      </c>
      <c r="H43" s="145">
        <v>632.70000000000005</v>
      </c>
      <c r="I43" s="145">
        <v>632.70000000000005</v>
      </c>
      <c r="J43" s="145">
        <v>632.70000000000005</v>
      </c>
      <c r="K43" s="145">
        <v>632.70000000000005</v>
      </c>
      <c r="L43" s="145">
        <v>632.70000000000005</v>
      </c>
      <c r="M43" s="154">
        <v>632.70000000000005</v>
      </c>
      <c r="N43" s="166">
        <v>632.70000000000005</v>
      </c>
      <c r="O43" s="166">
        <v>632.70000000000005</v>
      </c>
      <c r="P43" s="166">
        <v>632.70000000000005</v>
      </c>
      <c r="Q43" s="144">
        <v>632.70000000000005</v>
      </c>
      <c r="R43" s="145">
        <v>632.70000000000005</v>
      </c>
      <c r="S43" s="145">
        <v>632.70000000000005</v>
      </c>
      <c r="T43" s="145">
        <v>632.70000000000005</v>
      </c>
      <c r="U43" s="145">
        <v>632.70000000000005</v>
      </c>
      <c r="V43" s="145">
        <v>632.70000000000005</v>
      </c>
      <c r="W43" s="145">
        <v>632.70000000000005</v>
      </c>
      <c r="X43" s="145">
        <v>632.70000000000005</v>
      </c>
      <c r="Y43" s="145">
        <v>632.70000000000005</v>
      </c>
      <c r="Z43" s="145">
        <v>632.70000000000005</v>
      </c>
      <c r="AA43" s="149">
        <v>632.70000000000005</v>
      </c>
      <c r="AB43" s="149">
        <v>632.70000000000005</v>
      </c>
      <c r="AC43" s="149">
        <v>632.70000000000005</v>
      </c>
      <c r="AD43" s="149">
        <v>632.70000000000005</v>
      </c>
      <c r="AE43" s="144">
        <v>632.70000000000005</v>
      </c>
      <c r="AF43" s="145">
        <v>632.70000000000005</v>
      </c>
      <c r="AG43" s="145">
        <v>632.70000000000005</v>
      </c>
      <c r="AH43" s="145">
        <v>632.70000000000005</v>
      </c>
      <c r="AI43" s="145">
        <v>632.70000000000005</v>
      </c>
      <c r="AJ43" s="145">
        <v>3163.5</v>
      </c>
      <c r="AK43" s="145">
        <v>0</v>
      </c>
      <c r="AL43" s="145">
        <v>0</v>
      </c>
      <c r="AM43" s="145">
        <v>0</v>
      </c>
      <c r="AN43" s="145">
        <v>0</v>
      </c>
      <c r="AO43" s="165">
        <v>24042.600000000013</v>
      </c>
    </row>
    <row r="44" spans="1:41" ht="14" x14ac:dyDescent="0.15">
      <c r="A44" s="1"/>
      <c r="B44" s="139" t="s">
        <v>88</v>
      </c>
      <c r="C44" s="144">
        <v>50</v>
      </c>
      <c r="D44" s="144">
        <v>50</v>
      </c>
      <c r="E44" s="144">
        <v>50</v>
      </c>
      <c r="F44" s="144">
        <v>50</v>
      </c>
      <c r="G44" s="144">
        <v>50</v>
      </c>
      <c r="H44" s="144">
        <v>50</v>
      </c>
      <c r="I44" s="144">
        <v>50</v>
      </c>
      <c r="J44" s="144">
        <v>50</v>
      </c>
      <c r="K44" s="144">
        <v>50</v>
      </c>
      <c r="L44" s="144">
        <v>50</v>
      </c>
      <c r="M44" s="149">
        <v>50</v>
      </c>
      <c r="N44" s="149">
        <v>50</v>
      </c>
      <c r="O44" s="149">
        <v>50</v>
      </c>
      <c r="P44" s="149">
        <v>50</v>
      </c>
      <c r="Q44" s="144">
        <v>50</v>
      </c>
      <c r="R44" s="144">
        <v>50</v>
      </c>
      <c r="S44" s="144">
        <v>50</v>
      </c>
      <c r="T44" s="144">
        <v>50</v>
      </c>
      <c r="U44" s="144">
        <v>50</v>
      </c>
      <c r="V44" s="144">
        <v>50</v>
      </c>
      <c r="W44" s="144">
        <v>50</v>
      </c>
      <c r="X44" s="144">
        <v>50</v>
      </c>
      <c r="Y44" s="144">
        <v>50</v>
      </c>
      <c r="Z44" s="144">
        <v>50</v>
      </c>
      <c r="AA44" s="154">
        <v>50</v>
      </c>
      <c r="AB44" s="154">
        <v>50</v>
      </c>
      <c r="AC44" s="154">
        <v>50</v>
      </c>
      <c r="AD44" s="154">
        <v>50</v>
      </c>
      <c r="AE44" s="144">
        <v>50</v>
      </c>
      <c r="AF44" s="144">
        <v>50</v>
      </c>
      <c r="AG44" s="144">
        <v>50</v>
      </c>
      <c r="AH44" s="144">
        <v>50</v>
      </c>
      <c r="AI44" s="144">
        <v>50</v>
      </c>
      <c r="AJ44" s="144">
        <v>250</v>
      </c>
      <c r="AK44" s="144">
        <v>0</v>
      </c>
      <c r="AL44" s="144">
        <v>0</v>
      </c>
      <c r="AM44" s="144">
        <v>0</v>
      </c>
      <c r="AN44" s="144">
        <v>0</v>
      </c>
      <c r="AO44" s="165">
        <v>1900</v>
      </c>
    </row>
    <row r="45" spans="1:41" ht="14" x14ac:dyDescent="0.15">
      <c r="A45" s="1"/>
      <c r="B45" s="159" t="s">
        <v>87</v>
      </c>
      <c r="C45" s="144">
        <v>100</v>
      </c>
      <c r="D45" s="144">
        <v>100</v>
      </c>
      <c r="E45" s="144">
        <v>100</v>
      </c>
      <c r="F45" s="144">
        <v>100</v>
      </c>
      <c r="G45" s="144">
        <v>100</v>
      </c>
      <c r="H45" s="144">
        <v>100</v>
      </c>
      <c r="I45" s="144">
        <v>100</v>
      </c>
      <c r="J45" s="144">
        <v>100</v>
      </c>
      <c r="K45" s="144">
        <v>100</v>
      </c>
      <c r="L45" s="144">
        <v>100</v>
      </c>
      <c r="M45" s="149">
        <v>100</v>
      </c>
      <c r="N45" s="149">
        <v>100</v>
      </c>
      <c r="O45" s="149">
        <v>100</v>
      </c>
      <c r="P45" s="149">
        <v>100</v>
      </c>
      <c r="Q45" s="144">
        <v>100</v>
      </c>
      <c r="R45" s="144">
        <v>100</v>
      </c>
      <c r="S45" s="144">
        <v>100</v>
      </c>
      <c r="T45" s="144">
        <v>100</v>
      </c>
      <c r="U45" s="144">
        <v>100</v>
      </c>
      <c r="V45" s="144">
        <v>100</v>
      </c>
      <c r="W45" s="144">
        <v>100</v>
      </c>
      <c r="X45" s="144">
        <v>100</v>
      </c>
      <c r="Y45" s="144">
        <v>100</v>
      </c>
      <c r="Z45" s="144">
        <v>100</v>
      </c>
      <c r="AA45" s="154">
        <v>100</v>
      </c>
      <c r="AB45" s="154">
        <v>100</v>
      </c>
      <c r="AC45" s="154">
        <v>100</v>
      </c>
      <c r="AD45" s="154">
        <v>100</v>
      </c>
      <c r="AE45" s="144">
        <v>100</v>
      </c>
      <c r="AF45" s="144">
        <v>100</v>
      </c>
      <c r="AG45" s="144">
        <v>100</v>
      </c>
      <c r="AH45" s="144">
        <v>100</v>
      </c>
      <c r="AI45" s="144">
        <v>100</v>
      </c>
      <c r="AJ45" s="144">
        <v>500</v>
      </c>
      <c r="AK45" s="144">
        <v>0</v>
      </c>
      <c r="AL45" s="144">
        <v>0</v>
      </c>
      <c r="AM45" s="144">
        <v>0</v>
      </c>
      <c r="AN45" s="144">
        <v>0</v>
      </c>
      <c r="AO45" s="165">
        <v>3800</v>
      </c>
    </row>
    <row r="46" spans="1:41" ht="15" thickBot="1" x14ac:dyDescent="0.2">
      <c r="A46" s="1"/>
      <c r="B46" s="147" t="s">
        <v>73</v>
      </c>
      <c r="C46" s="145">
        <v>0</v>
      </c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4">
        <v>0</v>
      </c>
      <c r="K46" s="144">
        <v>0</v>
      </c>
      <c r="L46" s="144">
        <v>0</v>
      </c>
      <c r="M46" s="146">
        <v>0</v>
      </c>
      <c r="N46" s="146">
        <v>0</v>
      </c>
      <c r="O46" s="146">
        <v>0</v>
      </c>
      <c r="P46" s="146">
        <v>0</v>
      </c>
      <c r="Q46" s="145">
        <v>0</v>
      </c>
      <c r="R46" s="144">
        <v>0</v>
      </c>
      <c r="S46" s="144">
        <v>0</v>
      </c>
      <c r="T46" s="144">
        <v>0</v>
      </c>
      <c r="U46" s="144">
        <v>0</v>
      </c>
      <c r="V46" s="144">
        <v>0</v>
      </c>
      <c r="W46" s="144">
        <v>0</v>
      </c>
      <c r="X46" s="162">
        <v>1000</v>
      </c>
      <c r="Y46" s="164">
        <v>0</v>
      </c>
      <c r="Z46" s="164">
        <v>0</v>
      </c>
      <c r="AA46" s="163">
        <v>0</v>
      </c>
      <c r="AB46" s="163">
        <v>0</v>
      </c>
      <c r="AC46" s="163">
        <v>0</v>
      </c>
      <c r="AD46" s="163">
        <v>0</v>
      </c>
      <c r="AE46" s="150">
        <v>0</v>
      </c>
      <c r="AF46" s="162">
        <v>2000</v>
      </c>
      <c r="AG46" s="162">
        <v>1000</v>
      </c>
      <c r="AH46" s="144">
        <v>0</v>
      </c>
      <c r="AI46" s="144">
        <v>0</v>
      </c>
      <c r="AJ46" s="144">
        <v>0</v>
      </c>
      <c r="AK46" s="144">
        <v>0</v>
      </c>
      <c r="AL46" s="144">
        <v>0</v>
      </c>
      <c r="AM46" s="144">
        <v>0</v>
      </c>
      <c r="AN46" s="144">
        <v>0</v>
      </c>
      <c r="AO46" s="148">
        <v>4000</v>
      </c>
    </row>
    <row r="47" spans="1:41" ht="14" x14ac:dyDescent="0.15">
      <c r="A47" s="1"/>
      <c r="B47" s="161" t="s">
        <v>86</v>
      </c>
      <c r="C47" s="141">
        <v>632.70000000000005</v>
      </c>
      <c r="D47" s="141">
        <v>1265.4000000000001</v>
      </c>
      <c r="E47" s="141">
        <v>1898.1000000000001</v>
      </c>
      <c r="F47" s="141">
        <v>2530.8000000000002</v>
      </c>
      <c r="G47" s="141">
        <v>632.70000000000005</v>
      </c>
      <c r="H47" s="141">
        <v>1265.4000000000001</v>
      </c>
      <c r="I47" s="141">
        <v>1898.1000000000001</v>
      </c>
      <c r="J47" s="141">
        <v>632.70000000000005</v>
      </c>
      <c r="K47" s="141">
        <v>1265.4000000000001</v>
      </c>
      <c r="L47" s="141">
        <v>1898.1000000000001</v>
      </c>
      <c r="M47" s="141">
        <v>632.70000000000005</v>
      </c>
      <c r="N47" s="141">
        <v>1265.4000000000001</v>
      </c>
      <c r="O47" s="141">
        <v>1898.1000000000001</v>
      </c>
      <c r="P47" s="141">
        <v>2530.8000000000002</v>
      </c>
      <c r="Q47" s="141">
        <v>3163.5</v>
      </c>
      <c r="R47" s="141">
        <v>3796.2</v>
      </c>
      <c r="S47" s="141">
        <v>4428.8999999999996</v>
      </c>
      <c r="T47" s="141">
        <v>5061.5999999999995</v>
      </c>
      <c r="U47" s="141">
        <v>632.70000000000005</v>
      </c>
      <c r="V47" s="141">
        <v>1265.4000000000001</v>
      </c>
      <c r="W47" s="141">
        <v>1898.1000000000001</v>
      </c>
      <c r="X47" s="141">
        <v>632.70000000000005</v>
      </c>
      <c r="Y47" s="141">
        <v>1265.4000000000001</v>
      </c>
      <c r="Z47" s="141">
        <v>1898.1000000000001</v>
      </c>
      <c r="AA47" s="141">
        <v>632.70000000000005</v>
      </c>
      <c r="AB47" s="141">
        <v>1265.4000000000001</v>
      </c>
      <c r="AC47" s="141">
        <v>1898.1000000000001</v>
      </c>
      <c r="AD47" s="141">
        <v>2530.8000000000002</v>
      </c>
      <c r="AE47" s="141">
        <v>3163.5</v>
      </c>
      <c r="AF47" s="141">
        <v>3796.2</v>
      </c>
      <c r="AG47" s="141">
        <v>4428.8999999999996</v>
      </c>
      <c r="AH47" s="141">
        <v>5061.5999999999995</v>
      </c>
      <c r="AI47" s="141">
        <v>632.70000000000005</v>
      </c>
      <c r="AJ47" s="141">
        <v>3796.2</v>
      </c>
      <c r="AK47" s="141">
        <v>0</v>
      </c>
      <c r="AL47" s="141">
        <v>0</v>
      </c>
      <c r="AM47" s="141">
        <v>0</v>
      </c>
      <c r="AN47" s="141">
        <v>0</v>
      </c>
      <c r="AO47" s="140"/>
    </row>
    <row r="48" spans="1:41" ht="14" x14ac:dyDescent="0.15">
      <c r="A48" s="1"/>
      <c r="B48" s="139" t="s">
        <v>85</v>
      </c>
      <c r="C48" s="160"/>
      <c r="D48" s="160"/>
      <c r="E48" s="160"/>
      <c r="F48" s="158" t="b">
        <v>1</v>
      </c>
      <c r="G48" s="160"/>
      <c r="H48" s="160"/>
      <c r="I48" s="158" t="b">
        <v>1</v>
      </c>
      <c r="J48" s="160"/>
      <c r="K48" s="160"/>
      <c r="L48" s="158" t="b">
        <v>1</v>
      </c>
      <c r="M48" s="160"/>
      <c r="N48" s="160"/>
      <c r="O48" s="160"/>
      <c r="P48" s="160"/>
      <c r="Q48" s="160"/>
      <c r="R48" s="160"/>
      <c r="S48" s="160"/>
      <c r="T48" s="158" t="b">
        <v>1</v>
      </c>
      <c r="U48" s="160"/>
      <c r="V48" s="160"/>
      <c r="W48" s="158" t="b">
        <v>1</v>
      </c>
      <c r="X48" s="160"/>
      <c r="Y48" s="160"/>
      <c r="Z48" s="158" t="b">
        <v>1</v>
      </c>
      <c r="AA48" s="160"/>
      <c r="AB48" s="160"/>
      <c r="AC48" s="160"/>
      <c r="AD48" s="160"/>
      <c r="AE48" s="160"/>
      <c r="AF48" s="160"/>
      <c r="AG48" s="160"/>
      <c r="AH48" s="158" t="b">
        <v>1</v>
      </c>
      <c r="AI48" s="160"/>
      <c r="AJ48" s="158" t="b">
        <v>1</v>
      </c>
      <c r="AK48" s="160"/>
      <c r="AL48" s="160"/>
      <c r="AM48" s="160"/>
      <c r="AN48" s="160"/>
      <c r="AO48" s="124"/>
    </row>
    <row r="49" spans="1:41" ht="14" x14ac:dyDescent="0.15">
      <c r="A49" s="1"/>
      <c r="B49" s="139" t="s">
        <v>84</v>
      </c>
      <c r="C49" s="156">
        <v>50</v>
      </c>
      <c r="D49" s="156">
        <v>100</v>
      </c>
      <c r="E49" s="156">
        <v>150</v>
      </c>
      <c r="F49" s="156">
        <v>200</v>
      </c>
      <c r="G49" s="156">
        <v>250</v>
      </c>
      <c r="H49" s="156">
        <v>300</v>
      </c>
      <c r="I49" s="156">
        <v>50</v>
      </c>
      <c r="J49" s="156">
        <v>100</v>
      </c>
      <c r="K49" s="156">
        <v>150</v>
      </c>
      <c r="L49" s="156">
        <v>200</v>
      </c>
      <c r="M49" s="156">
        <v>50</v>
      </c>
      <c r="N49" s="156">
        <v>100</v>
      </c>
      <c r="O49" s="156">
        <v>150</v>
      </c>
      <c r="P49" s="156">
        <v>200</v>
      </c>
      <c r="Q49" s="156">
        <v>250</v>
      </c>
      <c r="R49" s="156">
        <v>300</v>
      </c>
      <c r="S49" s="156">
        <v>350</v>
      </c>
      <c r="T49" s="156">
        <v>400</v>
      </c>
      <c r="U49" s="156">
        <v>450</v>
      </c>
      <c r="V49" s="156">
        <v>500</v>
      </c>
      <c r="W49" s="156">
        <v>50</v>
      </c>
      <c r="X49" s="156">
        <v>100</v>
      </c>
      <c r="Y49" s="156">
        <v>150</v>
      </c>
      <c r="Z49" s="156">
        <v>200</v>
      </c>
      <c r="AA49" s="156">
        <v>50</v>
      </c>
      <c r="AB49" s="156">
        <v>100</v>
      </c>
      <c r="AC49" s="156">
        <v>150</v>
      </c>
      <c r="AD49" s="156">
        <v>200</v>
      </c>
      <c r="AE49" s="156">
        <v>250</v>
      </c>
      <c r="AF49" s="156">
        <v>300</v>
      </c>
      <c r="AG49" s="156">
        <v>350</v>
      </c>
      <c r="AH49" s="156">
        <v>400</v>
      </c>
      <c r="AI49" s="156">
        <v>450</v>
      </c>
      <c r="AJ49" s="156">
        <v>700</v>
      </c>
      <c r="AK49" s="156">
        <v>0</v>
      </c>
      <c r="AL49" s="156">
        <v>0</v>
      </c>
      <c r="AM49" s="156">
        <v>0</v>
      </c>
      <c r="AN49" s="156">
        <v>0</v>
      </c>
      <c r="AO49" s="124"/>
    </row>
    <row r="50" spans="1:41" ht="14" x14ac:dyDescent="0.15">
      <c r="A50" s="1"/>
      <c r="B50" s="139" t="s">
        <v>83</v>
      </c>
      <c r="C50" s="160"/>
      <c r="D50" s="160"/>
      <c r="E50" s="160"/>
      <c r="F50" s="160"/>
      <c r="G50" s="160"/>
      <c r="H50" s="158" t="b">
        <v>1</v>
      </c>
      <c r="I50" s="160"/>
      <c r="J50" s="160"/>
      <c r="K50" s="160"/>
      <c r="L50" s="158" t="b">
        <v>1</v>
      </c>
      <c r="M50" s="160"/>
      <c r="N50" s="160"/>
      <c r="O50" s="160"/>
      <c r="P50" s="160"/>
      <c r="Q50" s="160"/>
      <c r="R50" s="160"/>
      <c r="S50" s="160"/>
      <c r="T50" s="160"/>
      <c r="U50" s="160"/>
      <c r="V50" s="158" t="b">
        <v>1</v>
      </c>
      <c r="W50" s="160"/>
      <c r="X50" s="160"/>
      <c r="Y50" s="160"/>
      <c r="Z50" s="158" t="b">
        <v>1</v>
      </c>
      <c r="AA50" s="160"/>
      <c r="AB50" s="160"/>
      <c r="AC50" s="160"/>
      <c r="AD50" s="160"/>
      <c r="AE50" s="160"/>
      <c r="AF50" s="160"/>
      <c r="AG50" s="160"/>
      <c r="AH50" s="160"/>
      <c r="AI50" s="160"/>
      <c r="AJ50" s="158" t="b">
        <v>1</v>
      </c>
      <c r="AK50" s="160"/>
      <c r="AL50" s="160"/>
      <c r="AM50" s="160"/>
      <c r="AN50" s="160"/>
      <c r="AO50" s="124"/>
    </row>
    <row r="51" spans="1:41" ht="14" x14ac:dyDescent="0.15">
      <c r="A51" s="1"/>
      <c r="B51" s="139" t="s">
        <v>82</v>
      </c>
      <c r="C51" s="156">
        <v>100</v>
      </c>
      <c r="D51" s="156">
        <v>200</v>
      </c>
      <c r="E51" s="156">
        <v>300</v>
      </c>
      <c r="F51" s="156">
        <v>400</v>
      </c>
      <c r="G51" s="156">
        <v>500</v>
      </c>
      <c r="H51" s="156">
        <v>600</v>
      </c>
      <c r="I51" s="156">
        <v>100</v>
      </c>
      <c r="J51" s="156">
        <v>200</v>
      </c>
      <c r="K51" s="156">
        <v>300</v>
      </c>
      <c r="L51" s="156">
        <v>400</v>
      </c>
      <c r="M51" s="156">
        <v>100</v>
      </c>
      <c r="N51" s="156">
        <v>200</v>
      </c>
      <c r="O51" s="156">
        <v>300</v>
      </c>
      <c r="P51" s="156">
        <v>400</v>
      </c>
      <c r="Q51" s="156">
        <v>500</v>
      </c>
      <c r="R51" s="156">
        <v>600</v>
      </c>
      <c r="S51" s="156">
        <v>700</v>
      </c>
      <c r="T51" s="156">
        <v>800</v>
      </c>
      <c r="U51" s="156">
        <v>900</v>
      </c>
      <c r="V51" s="156">
        <v>1000</v>
      </c>
      <c r="W51" s="156">
        <v>100</v>
      </c>
      <c r="X51" s="156">
        <v>200</v>
      </c>
      <c r="Y51" s="156">
        <v>300</v>
      </c>
      <c r="Z51" s="156">
        <v>400</v>
      </c>
      <c r="AA51" s="156">
        <v>100</v>
      </c>
      <c r="AB51" s="156">
        <v>200</v>
      </c>
      <c r="AC51" s="156">
        <v>300</v>
      </c>
      <c r="AD51" s="156">
        <v>400</v>
      </c>
      <c r="AE51" s="156">
        <v>500</v>
      </c>
      <c r="AF51" s="156">
        <v>600</v>
      </c>
      <c r="AG51" s="156">
        <v>700</v>
      </c>
      <c r="AH51" s="156">
        <v>800</v>
      </c>
      <c r="AI51" s="156">
        <v>900</v>
      </c>
      <c r="AJ51" s="156">
        <v>1400</v>
      </c>
      <c r="AK51" s="156">
        <v>0</v>
      </c>
      <c r="AL51" s="156">
        <v>0</v>
      </c>
      <c r="AM51" s="156">
        <v>0</v>
      </c>
      <c r="AN51" s="156">
        <v>0</v>
      </c>
      <c r="AO51" s="124"/>
    </row>
    <row r="52" spans="1:41" ht="14" x14ac:dyDescent="0.15">
      <c r="A52" s="1"/>
      <c r="B52" s="139" t="s">
        <v>81</v>
      </c>
      <c r="C52" s="160"/>
      <c r="D52" s="160"/>
      <c r="E52" s="160"/>
      <c r="F52" s="160"/>
      <c r="G52" s="160"/>
      <c r="H52" s="158" t="b">
        <v>1</v>
      </c>
      <c r="I52" s="160"/>
      <c r="J52" s="160"/>
      <c r="K52" s="160"/>
      <c r="L52" s="158" t="b">
        <v>1</v>
      </c>
      <c r="M52" s="160"/>
      <c r="N52" s="160"/>
      <c r="O52" s="160"/>
      <c r="P52" s="160"/>
      <c r="Q52" s="160"/>
      <c r="R52" s="160"/>
      <c r="S52" s="160"/>
      <c r="T52" s="160"/>
      <c r="U52" s="160"/>
      <c r="V52" s="158" t="b">
        <v>1</v>
      </c>
      <c r="W52" s="160"/>
      <c r="X52" s="160"/>
      <c r="Y52" s="160"/>
      <c r="Z52" s="158" t="b">
        <v>1</v>
      </c>
      <c r="AA52" s="160"/>
      <c r="AB52" s="160"/>
      <c r="AC52" s="160"/>
      <c r="AD52" s="160"/>
      <c r="AE52" s="160"/>
      <c r="AF52" s="160"/>
      <c r="AG52" s="160"/>
      <c r="AH52" s="160"/>
      <c r="AI52" s="160"/>
      <c r="AJ52" s="158" t="b">
        <v>1</v>
      </c>
      <c r="AK52" s="160"/>
      <c r="AL52" s="160"/>
      <c r="AM52" s="160"/>
      <c r="AN52" s="160"/>
      <c r="AO52" s="124"/>
    </row>
    <row r="53" spans="1:41" ht="14" x14ac:dyDescent="0.15">
      <c r="A53" s="1"/>
      <c r="B53" s="139" t="s">
        <v>80</v>
      </c>
      <c r="C53" s="156">
        <v>0</v>
      </c>
      <c r="D53" s="156">
        <v>0</v>
      </c>
      <c r="E53" s="156">
        <v>0</v>
      </c>
      <c r="F53" s="156">
        <v>0</v>
      </c>
      <c r="G53" s="156">
        <v>0</v>
      </c>
      <c r="H53" s="156">
        <v>0</v>
      </c>
      <c r="I53" s="156">
        <v>0</v>
      </c>
      <c r="J53" s="156">
        <v>0</v>
      </c>
      <c r="K53" s="156">
        <v>0</v>
      </c>
      <c r="L53" s="156">
        <v>0</v>
      </c>
      <c r="M53" s="156">
        <v>0</v>
      </c>
      <c r="N53" s="156">
        <v>0</v>
      </c>
      <c r="O53" s="156">
        <v>0</v>
      </c>
      <c r="P53" s="156">
        <v>0</v>
      </c>
      <c r="Q53" s="156">
        <v>0</v>
      </c>
      <c r="R53" s="156">
        <v>0</v>
      </c>
      <c r="S53" s="156">
        <v>0</v>
      </c>
      <c r="T53" s="156">
        <v>0</v>
      </c>
      <c r="U53" s="156">
        <v>0</v>
      </c>
      <c r="V53" s="156">
        <v>0</v>
      </c>
      <c r="W53" s="156">
        <v>0</v>
      </c>
      <c r="X53" s="156">
        <v>1000</v>
      </c>
      <c r="Y53" s="156">
        <v>0</v>
      </c>
      <c r="Z53" s="156">
        <v>0</v>
      </c>
      <c r="AA53" s="156">
        <v>0</v>
      </c>
      <c r="AB53" s="156">
        <v>0</v>
      </c>
      <c r="AC53" s="156">
        <v>0</v>
      </c>
      <c r="AD53" s="156">
        <v>0</v>
      </c>
      <c r="AE53" s="156">
        <v>0</v>
      </c>
      <c r="AF53" s="156">
        <v>2000</v>
      </c>
      <c r="AG53" s="156">
        <v>1000</v>
      </c>
      <c r="AH53" s="156">
        <v>0</v>
      </c>
      <c r="AI53" s="156">
        <v>0</v>
      </c>
      <c r="AJ53" s="156">
        <v>0</v>
      </c>
      <c r="AK53" s="156">
        <v>0</v>
      </c>
      <c r="AL53" s="156">
        <v>0</v>
      </c>
      <c r="AM53" s="156">
        <v>0</v>
      </c>
      <c r="AN53" s="156">
        <v>0</v>
      </c>
      <c r="AO53" s="124"/>
    </row>
    <row r="54" spans="1:41" ht="14" x14ac:dyDescent="0.15">
      <c r="A54" s="1"/>
      <c r="B54" s="159" t="s">
        <v>79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8" t="b">
        <v>1</v>
      </c>
      <c r="Y54" s="157"/>
      <c r="Z54" s="157"/>
      <c r="AA54" s="157"/>
      <c r="AB54" s="157"/>
      <c r="AC54" s="157"/>
      <c r="AD54" s="157"/>
      <c r="AE54" s="157"/>
      <c r="AF54" s="157" t="b">
        <v>1</v>
      </c>
      <c r="AG54" s="157" t="b">
        <v>1</v>
      </c>
      <c r="AH54" s="157"/>
      <c r="AI54" s="157"/>
      <c r="AJ54" s="157"/>
      <c r="AK54" s="157"/>
      <c r="AL54" s="157"/>
      <c r="AM54" s="157"/>
      <c r="AN54" s="157"/>
      <c r="AO54" s="124"/>
    </row>
    <row r="55" spans="1:41" ht="15" thickBot="1" x14ac:dyDescent="0.2">
      <c r="A55" s="1"/>
      <c r="B55" s="139" t="s">
        <v>78</v>
      </c>
      <c r="C55" s="156">
        <v>0</v>
      </c>
      <c r="D55" s="156">
        <v>0</v>
      </c>
      <c r="E55" s="156">
        <v>0</v>
      </c>
      <c r="F55" s="156">
        <v>0</v>
      </c>
      <c r="G55" s="156">
        <v>0</v>
      </c>
      <c r="H55" s="156">
        <v>0</v>
      </c>
      <c r="I55" s="156">
        <v>0</v>
      </c>
      <c r="J55" s="156">
        <v>0</v>
      </c>
      <c r="K55" s="156">
        <v>0</v>
      </c>
      <c r="L55" s="156">
        <v>0</v>
      </c>
      <c r="M55" s="156">
        <v>0</v>
      </c>
      <c r="N55" s="156">
        <v>0</v>
      </c>
      <c r="O55" s="156">
        <v>0</v>
      </c>
      <c r="P55" s="156">
        <v>0</v>
      </c>
      <c r="Q55" s="156">
        <v>0</v>
      </c>
      <c r="R55" s="156">
        <v>0</v>
      </c>
      <c r="S55" s="156">
        <v>0</v>
      </c>
      <c r="T55" s="156">
        <v>0</v>
      </c>
      <c r="U55" s="156">
        <v>0</v>
      </c>
      <c r="V55" s="156">
        <v>0</v>
      </c>
      <c r="W55" s="156">
        <v>0</v>
      </c>
      <c r="X55" s="156">
        <v>0</v>
      </c>
      <c r="Y55" s="156">
        <v>111.45432692307692</v>
      </c>
      <c r="Z55" s="156">
        <v>222.54728462463018</v>
      </c>
      <c r="AA55" s="156">
        <v>333.2800447748665</v>
      </c>
      <c r="AB55" s="156">
        <v>443.65377524507721</v>
      </c>
      <c r="AC55" s="156">
        <v>553.66964011995572</v>
      </c>
      <c r="AD55" s="156">
        <v>663.32879970987449</v>
      </c>
      <c r="AE55" s="156">
        <v>772.6324105631229</v>
      </c>
      <c r="AF55" s="156">
        <v>948.45422163195099</v>
      </c>
      <c r="AG55" s="156">
        <v>1123.705964290275</v>
      </c>
      <c r="AH55" s="156">
        <v>1298.3894868752877</v>
      </c>
      <c r="AI55" s="156">
        <v>1472.5066317313035</v>
      </c>
      <c r="AJ55" s="156">
        <v>1646.0592352291901</v>
      </c>
      <c r="AK55" s="156">
        <v>0</v>
      </c>
      <c r="AL55" s="156">
        <v>0</v>
      </c>
      <c r="AM55" s="156">
        <v>0</v>
      </c>
      <c r="AN55" s="156">
        <v>0</v>
      </c>
      <c r="AO55" s="137"/>
    </row>
    <row r="56" spans="1:41" ht="14" x14ac:dyDescent="0.15">
      <c r="A56" s="1"/>
      <c r="B56" s="136" t="s">
        <v>77</v>
      </c>
      <c r="C56" s="135">
        <v>0</v>
      </c>
      <c r="D56" s="135">
        <v>0</v>
      </c>
      <c r="E56" s="135">
        <v>12.5</v>
      </c>
      <c r="F56" s="135">
        <v>2655.8</v>
      </c>
      <c r="G56" s="135">
        <v>143.75</v>
      </c>
      <c r="H56" s="135">
        <v>1156.25</v>
      </c>
      <c r="I56" s="135">
        <v>2063.7250000000004</v>
      </c>
      <c r="J56" s="135">
        <v>309.375</v>
      </c>
      <c r="K56" s="135">
        <v>446.875</v>
      </c>
      <c r="L56" s="135">
        <v>2907.4750000000004</v>
      </c>
      <c r="M56" s="135">
        <v>0</v>
      </c>
      <c r="N56" s="135">
        <v>0</v>
      </c>
      <c r="O56" s="135">
        <v>0</v>
      </c>
      <c r="P56" s="135">
        <v>0</v>
      </c>
      <c r="Q56" s="135">
        <v>0</v>
      </c>
      <c r="R56" s="135">
        <v>684.375</v>
      </c>
      <c r="S56" s="135">
        <v>715.625</v>
      </c>
      <c r="T56" s="135">
        <v>5820.9749999999995</v>
      </c>
      <c r="U56" s="135">
        <v>1168.75</v>
      </c>
      <c r="V56" s="135">
        <v>2143.75</v>
      </c>
      <c r="W56" s="135">
        <v>2898.1000000000004</v>
      </c>
      <c r="X56" s="135">
        <v>2000</v>
      </c>
      <c r="Y56" s="135">
        <v>1061.4543269230769</v>
      </c>
      <c r="Z56" s="135">
        <v>3559.1929577015535</v>
      </c>
      <c r="AA56" s="135">
        <v>1010.7327601502363</v>
      </c>
      <c r="AB56" s="135">
        <v>1010.3737304702107</v>
      </c>
      <c r="AC56" s="135">
        <v>1035.0158648748784</v>
      </c>
      <c r="AD56" s="135">
        <v>1034.6591595899188</v>
      </c>
      <c r="AE56" s="135">
        <v>1009.3036108532484</v>
      </c>
      <c r="AF56" s="135">
        <v>3075.8218110688281</v>
      </c>
      <c r="AG56" s="135">
        <v>2125.251742658324</v>
      </c>
      <c r="AH56" s="135">
        <v>6186.2835225850122</v>
      </c>
      <c r="AI56" s="135">
        <v>1074.1171448560158</v>
      </c>
      <c r="AJ56" s="135">
        <v>6969.7526034978864</v>
      </c>
      <c r="AK56" s="135">
        <v>0</v>
      </c>
      <c r="AL56" s="135">
        <v>0</v>
      </c>
      <c r="AM56" s="135">
        <v>0</v>
      </c>
      <c r="AN56" s="135">
        <v>0</v>
      </c>
      <c r="AO56" s="134">
        <v>54279.284235229206</v>
      </c>
    </row>
    <row r="57" spans="1:41" ht="14" x14ac:dyDescent="0.15">
      <c r="A57" s="1"/>
      <c r="B57" s="133" t="s">
        <v>76</v>
      </c>
      <c r="C57" s="132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0"/>
    </row>
    <row r="58" spans="1:41" ht="14" x14ac:dyDescent="0.15">
      <c r="A58" s="1"/>
      <c r="B58" s="155" t="s">
        <v>75</v>
      </c>
      <c r="C58" s="153">
        <v>0</v>
      </c>
      <c r="D58" s="152">
        <v>0</v>
      </c>
      <c r="E58" s="152">
        <v>0</v>
      </c>
      <c r="F58" s="152">
        <v>0</v>
      </c>
      <c r="G58" s="152">
        <v>0</v>
      </c>
      <c r="H58" s="152">
        <v>0</v>
      </c>
      <c r="I58" s="152">
        <v>0</v>
      </c>
      <c r="J58" s="152">
        <v>0</v>
      </c>
      <c r="K58" s="152">
        <v>0</v>
      </c>
      <c r="L58" s="152">
        <v>0</v>
      </c>
      <c r="M58" s="154">
        <v>0</v>
      </c>
      <c r="N58" s="154">
        <v>0</v>
      </c>
      <c r="O58" s="154">
        <v>0</v>
      </c>
      <c r="P58" s="154">
        <v>0</v>
      </c>
      <c r="Q58" s="153">
        <v>0</v>
      </c>
      <c r="R58" s="152">
        <v>0</v>
      </c>
      <c r="S58" s="152">
        <v>0</v>
      </c>
      <c r="T58" s="152">
        <v>0</v>
      </c>
      <c r="U58" s="152">
        <v>0</v>
      </c>
      <c r="V58" s="152">
        <v>0</v>
      </c>
      <c r="W58" s="152">
        <v>0</v>
      </c>
      <c r="X58" s="152">
        <v>0</v>
      </c>
      <c r="Y58" s="145">
        <v>0</v>
      </c>
      <c r="Z58" s="152">
        <v>0</v>
      </c>
      <c r="AA58" s="154">
        <v>0</v>
      </c>
      <c r="AB58" s="154">
        <v>0</v>
      </c>
      <c r="AC58" s="154">
        <v>0</v>
      </c>
      <c r="AD58" s="154">
        <v>0</v>
      </c>
      <c r="AE58" s="153">
        <v>0</v>
      </c>
      <c r="AF58" s="152">
        <v>0</v>
      </c>
      <c r="AG58" s="152">
        <v>0</v>
      </c>
      <c r="AH58" s="152">
        <v>0</v>
      </c>
      <c r="AI58" s="152">
        <v>0</v>
      </c>
      <c r="AJ58" s="152">
        <v>0</v>
      </c>
      <c r="AK58" s="152">
        <v>0</v>
      </c>
      <c r="AL58" s="152">
        <v>0</v>
      </c>
      <c r="AM58" s="152">
        <v>0</v>
      </c>
      <c r="AN58" s="152">
        <v>0</v>
      </c>
      <c r="AO58" s="151">
        <v>0</v>
      </c>
    </row>
    <row r="59" spans="1:41" ht="14" x14ac:dyDescent="0.15">
      <c r="A59" s="1"/>
      <c r="B59" s="139" t="s">
        <v>74</v>
      </c>
      <c r="C59" s="144">
        <v>0</v>
      </c>
      <c r="D59" s="145">
        <v>0</v>
      </c>
      <c r="E59" s="145">
        <v>0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0</v>
      </c>
      <c r="L59" s="145">
        <v>0</v>
      </c>
      <c r="M59" s="149">
        <v>0</v>
      </c>
      <c r="N59" s="149">
        <v>0</v>
      </c>
      <c r="O59" s="149">
        <v>0</v>
      </c>
      <c r="P59" s="149">
        <v>0</v>
      </c>
      <c r="Q59" s="144">
        <v>0</v>
      </c>
      <c r="R59" s="145">
        <v>0</v>
      </c>
      <c r="S59" s="145">
        <v>0</v>
      </c>
      <c r="T59" s="145">
        <v>0</v>
      </c>
      <c r="U59" s="145">
        <v>0</v>
      </c>
      <c r="V59" s="150">
        <v>0</v>
      </c>
      <c r="W59" s="150">
        <v>0</v>
      </c>
      <c r="X59" s="150">
        <v>34375</v>
      </c>
      <c r="Y59" s="145">
        <v>0</v>
      </c>
      <c r="Z59" s="145">
        <v>0</v>
      </c>
      <c r="AA59" s="149">
        <v>0</v>
      </c>
      <c r="AB59" s="149">
        <v>0</v>
      </c>
      <c r="AC59" s="149">
        <v>0</v>
      </c>
      <c r="AD59" s="149">
        <v>0</v>
      </c>
      <c r="AE59" s="145">
        <v>20625</v>
      </c>
      <c r="AF59" s="145">
        <v>0</v>
      </c>
      <c r="AG59" s="145">
        <v>0</v>
      </c>
      <c r="AH59" s="145">
        <v>0</v>
      </c>
      <c r="AI59" s="145">
        <v>0</v>
      </c>
      <c r="AJ59" s="145">
        <v>0</v>
      </c>
      <c r="AK59" s="145">
        <v>0</v>
      </c>
      <c r="AL59" s="145">
        <v>0</v>
      </c>
      <c r="AM59" s="145">
        <v>0</v>
      </c>
      <c r="AN59" s="145">
        <v>0</v>
      </c>
      <c r="AO59" s="148">
        <v>55000</v>
      </c>
    </row>
    <row r="60" spans="1:41" ht="15" thickBot="1" x14ac:dyDescent="0.2">
      <c r="A60" s="1"/>
      <c r="B60" s="147" t="s">
        <v>73</v>
      </c>
      <c r="C60" s="145">
        <v>0</v>
      </c>
      <c r="D60" s="144">
        <v>0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6">
        <v>0</v>
      </c>
      <c r="N60" s="146">
        <v>0</v>
      </c>
      <c r="O60" s="146">
        <v>0</v>
      </c>
      <c r="P60" s="146">
        <v>0</v>
      </c>
      <c r="Q60" s="145">
        <v>0</v>
      </c>
      <c r="R60" s="144">
        <v>0</v>
      </c>
      <c r="S60" s="144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6">
        <v>0</v>
      </c>
      <c r="AB60" s="146">
        <v>0</v>
      </c>
      <c r="AC60" s="146">
        <v>0</v>
      </c>
      <c r="AD60" s="146">
        <v>0</v>
      </c>
      <c r="AE60" s="145">
        <v>0</v>
      </c>
      <c r="AF60" s="144">
        <v>0</v>
      </c>
      <c r="AG60" s="144">
        <v>0</v>
      </c>
      <c r="AH60" s="144">
        <v>0</v>
      </c>
      <c r="AI60" s="144">
        <v>0</v>
      </c>
      <c r="AJ60" s="144">
        <v>0</v>
      </c>
      <c r="AK60" s="144">
        <v>0</v>
      </c>
      <c r="AL60" s="144">
        <v>0</v>
      </c>
      <c r="AM60" s="144">
        <v>0</v>
      </c>
      <c r="AN60" s="144">
        <v>0</v>
      </c>
      <c r="AO60" s="143">
        <v>0</v>
      </c>
    </row>
    <row r="61" spans="1:41" ht="14" x14ac:dyDescent="0.15">
      <c r="A61" s="1"/>
      <c r="B61" s="142" t="s">
        <v>72</v>
      </c>
      <c r="C61" s="141">
        <v>0</v>
      </c>
      <c r="D61" s="141">
        <v>0</v>
      </c>
      <c r="E61" s="141">
        <v>0</v>
      </c>
      <c r="F61" s="141">
        <v>0</v>
      </c>
      <c r="G61" s="141">
        <v>0</v>
      </c>
      <c r="H61" s="141">
        <v>0</v>
      </c>
      <c r="I61" s="141">
        <v>0</v>
      </c>
      <c r="J61" s="141">
        <v>0</v>
      </c>
      <c r="K61" s="141">
        <v>0</v>
      </c>
      <c r="L61" s="141">
        <v>0</v>
      </c>
      <c r="M61" s="141">
        <v>0</v>
      </c>
      <c r="N61" s="141">
        <v>0</v>
      </c>
      <c r="O61" s="141">
        <v>0</v>
      </c>
      <c r="P61" s="141">
        <v>0</v>
      </c>
      <c r="Q61" s="141">
        <v>0</v>
      </c>
      <c r="R61" s="141">
        <v>0</v>
      </c>
      <c r="S61" s="141">
        <v>0</v>
      </c>
      <c r="T61" s="141">
        <v>0</v>
      </c>
      <c r="U61" s="141">
        <v>0</v>
      </c>
      <c r="V61" s="141">
        <v>0</v>
      </c>
      <c r="W61" s="141">
        <v>0</v>
      </c>
      <c r="X61" s="141">
        <v>0</v>
      </c>
      <c r="Y61" s="141">
        <v>0</v>
      </c>
      <c r="Z61" s="141">
        <v>0</v>
      </c>
      <c r="AA61" s="141">
        <v>0</v>
      </c>
      <c r="AB61" s="141">
        <v>0</v>
      </c>
      <c r="AC61" s="141">
        <v>0</v>
      </c>
      <c r="AD61" s="141">
        <v>0</v>
      </c>
      <c r="AE61" s="141">
        <v>0</v>
      </c>
      <c r="AF61" s="141">
        <v>0</v>
      </c>
      <c r="AG61" s="141">
        <v>0</v>
      </c>
      <c r="AH61" s="141">
        <v>0</v>
      </c>
      <c r="AI61" s="141">
        <v>0</v>
      </c>
      <c r="AJ61" s="141">
        <v>0</v>
      </c>
      <c r="AK61" s="141">
        <v>0</v>
      </c>
      <c r="AL61" s="141">
        <v>0</v>
      </c>
      <c r="AM61" s="141">
        <v>0</v>
      </c>
      <c r="AN61" s="141">
        <v>0</v>
      </c>
      <c r="AO61" s="140"/>
    </row>
    <row r="62" spans="1:41" ht="15" thickBot="1" x14ac:dyDescent="0.2">
      <c r="A62" s="1"/>
      <c r="B62" s="139" t="s">
        <v>71</v>
      </c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7"/>
    </row>
    <row r="63" spans="1:41" ht="14" x14ac:dyDescent="0.15">
      <c r="A63" s="1"/>
      <c r="B63" s="136" t="s">
        <v>70</v>
      </c>
      <c r="C63" s="135">
        <v>0</v>
      </c>
      <c r="D63" s="135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5">
        <v>0</v>
      </c>
      <c r="W63" s="135">
        <v>0</v>
      </c>
      <c r="X63" s="135">
        <v>34375</v>
      </c>
      <c r="Y63" s="135">
        <v>0</v>
      </c>
      <c r="Z63" s="135">
        <v>0</v>
      </c>
      <c r="AA63" s="135">
        <v>0</v>
      </c>
      <c r="AB63" s="135">
        <v>0</v>
      </c>
      <c r="AC63" s="135">
        <v>0</v>
      </c>
      <c r="AD63" s="135">
        <v>0</v>
      </c>
      <c r="AE63" s="135">
        <v>20625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4">
        <v>55000</v>
      </c>
    </row>
    <row r="64" spans="1:41" ht="14" x14ac:dyDescent="0.15">
      <c r="A64" s="1"/>
      <c r="B64" s="133" t="s">
        <v>69</v>
      </c>
      <c r="C64" s="132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0"/>
    </row>
    <row r="65" spans="1:41" ht="14" x14ac:dyDescent="0.15">
      <c r="A65" s="1"/>
      <c r="B65" s="129" t="s">
        <v>68</v>
      </c>
      <c r="C65" s="128">
        <v>0</v>
      </c>
      <c r="D65" s="128">
        <v>0</v>
      </c>
      <c r="E65" s="128">
        <v>0</v>
      </c>
      <c r="F65" s="128">
        <v>-12.5</v>
      </c>
      <c r="G65" s="128">
        <v>-2668.3</v>
      </c>
      <c r="H65" s="128">
        <v>-2812.05</v>
      </c>
      <c r="I65" s="128">
        <v>-3968.3</v>
      </c>
      <c r="J65" s="128">
        <v>-6032.0250000000005</v>
      </c>
      <c r="K65" s="128">
        <v>-6341.4000000000005</v>
      </c>
      <c r="L65" s="128">
        <v>-6788.2750000000005</v>
      </c>
      <c r="M65" s="128">
        <v>-9695.75</v>
      </c>
      <c r="N65" s="128">
        <v>-9695.75</v>
      </c>
      <c r="O65" s="128">
        <v>-9695.75</v>
      </c>
      <c r="P65" s="128">
        <v>-9695.75</v>
      </c>
      <c r="Q65" s="128">
        <v>-9695.75</v>
      </c>
      <c r="R65" s="128">
        <v>-9695.75</v>
      </c>
      <c r="S65" s="128">
        <v>-10380.125</v>
      </c>
      <c r="T65" s="128">
        <v>-11095.75</v>
      </c>
      <c r="U65" s="128">
        <v>-16916.724999999999</v>
      </c>
      <c r="V65" s="128">
        <v>-18085.474999999999</v>
      </c>
      <c r="W65" s="128">
        <v>-20229.224999999999</v>
      </c>
      <c r="X65" s="128">
        <v>-23127.324999999997</v>
      </c>
      <c r="Y65" s="128">
        <v>9247.6750000000029</v>
      </c>
      <c r="Z65" s="128">
        <v>8186.2206730769258</v>
      </c>
      <c r="AA65" s="128">
        <v>4627.0277153753723</v>
      </c>
      <c r="AB65" s="128">
        <v>3616.2949552251357</v>
      </c>
      <c r="AC65" s="128">
        <v>2605.9212247549249</v>
      </c>
      <c r="AD65" s="128">
        <v>1570.9053598800465</v>
      </c>
      <c r="AE65" s="128">
        <v>536.24620029012772</v>
      </c>
      <c r="AF65" s="128">
        <v>20151.94258943688</v>
      </c>
      <c r="AG65" s="128">
        <v>17076.120778368051</v>
      </c>
      <c r="AH65" s="128">
        <v>14950.869035709728</v>
      </c>
      <c r="AI65" s="128">
        <v>8764.5855131247154</v>
      </c>
      <c r="AJ65" s="128">
        <v>7690.4683682686991</v>
      </c>
      <c r="AK65" s="128">
        <v>720.71576477081271</v>
      </c>
      <c r="AL65" s="128">
        <v>720.71576477081271</v>
      </c>
      <c r="AM65" s="128">
        <v>720.71576477081271</v>
      </c>
      <c r="AN65" s="128">
        <v>720.71576477081271</v>
      </c>
      <c r="AO65" s="127">
        <v>720.71576477081271</v>
      </c>
    </row>
    <row r="66" spans="1:41" ht="14" x14ac:dyDescent="0.15">
      <c r="A66" s="1"/>
      <c r="B66" s="126" t="s">
        <v>67</v>
      </c>
      <c r="C66" s="125">
        <v>0</v>
      </c>
      <c r="D66" s="125">
        <v>0</v>
      </c>
      <c r="E66" s="125">
        <v>-12.5</v>
      </c>
      <c r="F66" s="125">
        <v>-2655.8</v>
      </c>
      <c r="G66" s="125">
        <v>-143.75</v>
      </c>
      <c r="H66" s="125">
        <v>-1156.25</v>
      </c>
      <c r="I66" s="125">
        <v>-2063.7250000000004</v>
      </c>
      <c r="J66" s="125">
        <v>-309.375</v>
      </c>
      <c r="K66" s="125">
        <v>-446.875</v>
      </c>
      <c r="L66" s="125">
        <v>-2907.4750000000004</v>
      </c>
      <c r="M66" s="125">
        <v>0</v>
      </c>
      <c r="N66" s="125">
        <v>0</v>
      </c>
      <c r="O66" s="125">
        <v>0</v>
      </c>
      <c r="P66" s="125">
        <v>0</v>
      </c>
      <c r="Q66" s="125">
        <v>0</v>
      </c>
      <c r="R66" s="125">
        <v>-684.375</v>
      </c>
      <c r="S66" s="125">
        <v>-715.625</v>
      </c>
      <c r="T66" s="125">
        <v>-5820.9749999999995</v>
      </c>
      <c r="U66" s="125">
        <v>-1168.75</v>
      </c>
      <c r="V66" s="125">
        <v>-2143.75</v>
      </c>
      <c r="W66" s="125">
        <v>-2898.1000000000004</v>
      </c>
      <c r="X66" s="125">
        <v>32375</v>
      </c>
      <c r="Y66" s="125">
        <v>-1061.4543269230769</v>
      </c>
      <c r="Z66" s="125">
        <v>-3559.1929577015535</v>
      </c>
      <c r="AA66" s="125">
        <v>-1010.7327601502363</v>
      </c>
      <c r="AB66" s="125">
        <v>-1010.3737304702107</v>
      </c>
      <c r="AC66" s="125">
        <v>-1035.0158648748784</v>
      </c>
      <c r="AD66" s="125">
        <v>-1034.6591595899188</v>
      </c>
      <c r="AE66" s="125">
        <v>19615.696389146753</v>
      </c>
      <c r="AF66" s="125">
        <v>-3075.8218110688281</v>
      </c>
      <c r="AG66" s="125">
        <v>-2125.251742658324</v>
      </c>
      <c r="AH66" s="125">
        <v>-6186.2835225850122</v>
      </c>
      <c r="AI66" s="125">
        <v>-1074.1171448560158</v>
      </c>
      <c r="AJ66" s="125">
        <v>-6969.7526034978864</v>
      </c>
      <c r="AK66" s="125">
        <v>0</v>
      </c>
      <c r="AL66" s="125">
        <v>0</v>
      </c>
      <c r="AM66" s="125">
        <v>0</v>
      </c>
      <c r="AN66" s="125">
        <v>0</v>
      </c>
      <c r="AO66" s="124"/>
    </row>
    <row r="67" spans="1:41" ht="14" x14ac:dyDescent="0.15">
      <c r="A67" s="1"/>
      <c r="B67" s="123" t="s">
        <v>66</v>
      </c>
      <c r="C67" s="122">
        <v>0</v>
      </c>
      <c r="D67" s="122">
        <v>0</v>
      </c>
      <c r="E67" s="122">
        <v>-12.5</v>
      </c>
      <c r="F67" s="122">
        <v>-2668.3</v>
      </c>
      <c r="G67" s="122">
        <v>-2812.05</v>
      </c>
      <c r="H67" s="122">
        <v>-3968.3</v>
      </c>
      <c r="I67" s="122">
        <v>-6032.0250000000005</v>
      </c>
      <c r="J67" s="122">
        <v>-6341.4000000000005</v>
      </c>
      <c r="K67" s="122">
        <v>-6788.2750000000005</v>
      </c>
      <c r="L67" s="122">
        <v>-9695.75</v>
      </c>
      <c r="M67" s="122">
        <v>-9695.75</v>
      </c>
      <c r="N67" s="122">
        <v>-9695.75</v>
      </c>
      <c r="O67" s="122">
        <v>-9695.75</v>
      </c>
      <c r="P67" s="122">
        <v>-9695.75</v>
      </c>
      <c r="Q67" s="122">
        <v>-9695.75</v>
      </c>
      <c r="R67" s="122">
        <v>-10380.125</v>
      </c>
      <c r="S67" s="122">
        <v>-11095.75</v>
      </c>
      <c r="T67" s="122">
        <v>-16916.724999999999</v>
      </c>
      <c r="U67" s="122">
        <v>-18085.474999999999</v>
      </c>
      <c r="V67" s="122">
        <v>-20229.224999999999</v>
      </c>
      <c r="W67" s="122">
        <v>-23127.324999999997</v>
      </c>
      <c r="X67" s="122">
        <v>9247.6750000000029</v>
      </c>
      <c r="Y67" s="122">
        <v>8186.2206730769258</v>
      </c>
      <c r="Z67" s="122">
        <v>4627.0277153753723</v>
      </c>
      <c r="AA67" s="122">
        <v>3616.2949552251357</v>
      </c>
      <c r="AB67" s="122">
        <v>2605.9212247549249</v>
      </c>
      <c r="AC67" s="122">
        <v>1570.9053598800465</v>
      </c>
      <c r="AD67" s="122">
        <v>536.24620029012772</v>
      </c>
      <c r="AE67" s="122">
        <v>20151.94258943688</v>
      </c>
      <c r="AF67" s="122">
        <v>17076.120778368051</v>
      </c>
      <c r="AG67" s="122">
        <v>14950.869035709728</v>
      </c>
      <c r="AH67" s="122">
        <v>8764.5855131247154</v>
      </c>
      <c r="AI67" s="122">
        <v>7690.4683682686991</v>
      </c>
      <c r="AJ67" s="122">
        <v>720.71576477081271</v>
      </c>
      <c r="AK67" s="122">
        <v>720.71576477081271</v>
      </c>
      <c r="AL67" s="122">
        <v>720.71576477081271</v>
      </c>
      <c r="AM67" s="122">
        <v>720.71576477081271</v>
      </c>
      <c r="AN67" s="122">
        <v>720.71576477081271</v>
      </c>
      <c r="AO67" s="121"/>
    </row>
    <row r="68" spans="1:41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9" x14ac:dyDescent="0.2">
      <c r="A70" s="1"/>
      <c r="B70" s="62" t="s">
        <v>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7" x14ac:dyDescent="0.2">
      <c r="A72" s="1"/>
      <c r="B72" s="111" t="s">
        <v>64</v>
      </c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26.25" customHeight="1" x14ac:dyDescent="0.15">
      <c r="A73" s="1"/>
      <c r="B73" s="110" t="s">
        <v>58</v>
      </c>
      <c r="C73" s="109" t="s">
        <v>57</v>
      </c>
      <c r="D73" s="109" t="s">
        <v>56</v>
      </c>
      <c r="E73" s="109" t="s">
        <v>63</v>
      </c>
      <c r="F73" s="109" t="s">
        <v>62</v>
      </c>
      <c r="G73" s="109" t="s">
        <v>61</v>
      </c>
      <c r="H73" s="112"/>
      <c r="I73" s="112"/>
      <c r="J73" s="112"/>
      <c r="K73" s="112"/>
      <c r="L73" s="112"/>
      <c r="M73" s="112"/>
      <c r="N73" s="11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26.25" customHeight="1" x14ac:dyDescent="0.15">
      <c r="A74" s="1"/>
      <c r="B74" s="119" t="s">
        <v>51</v>
      </c>
      <c r="C74" s="99" t="s">
        <v>50</v>
      </c>
      <c r="D74" s="118">
        <v>52</v>
      </c>
      <c r="E74" s="94">
        <v>650</v>
      </c>
      <c r="F74" s="94" t="s">
        <v>29</v>
      </c>
      <c r="G74" s="94" t="s">
        <v>29</v>
      </c>
      <c r="H74" s="120"/>
      <c r="I74" s="120"/>
      <c r="J74" s="120"/>
      <c r="K74" s="120"/>
      <c r="L74" s="120"/>
      <c r="M74" s="120"/>
      <c r="N74" s="12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38.25" customHeight="1" x14ac:dyDescent="0.15">
      <c r="A75" s="1"/>
      <c r="B75" s="119" t="s">
        <v>49</v>
      </c>
      <c r="C75" s="99" t="s">
        <v>48</v>
      </c>
      <c r="D75" s="118">
        <v>88</v>
      </c>
      <c r="E75" s="94">
        <v>1100</v>
      </c>
      <c r="F75" s="94">
        <v>2000</v>
      </c>
      <c r="G75" s="94">
        <v>1000</v>
      </c>
      <c r="H75" s="115"/>
      <c r="I75" s="115"/>
      <c r="J75" s="115"/>
      <c r="K75" s="115"/>
      <c r="L75" s="115"/>
      <c r="M75" s="115"/>
      <c r="N75" s="11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26.25" customHeight="1" x14ac:dyDescent="0.15">
      <c r="A76" s="1"/>
      <c r="B76" s="119" t="s">
        <v>47</v>
      </c>
      <c r="C76" s="99" t="s">
        <v>60</v>
      </c>
      <c r="D76" s="118">
        <v>80</v>
      </c>
      <c r="E76" s="94">
        <v>1000</v>
      </c>
      <c r="F76" s="94">
        <v>1900</v>
      </c>
      <c r="G76" s="94">
        <v>950</v>
      </c>
      <c r="H76" s="115"/>
      <c r="I76" s="115"/>
      <c r="J76" s="115"/>
      <c r="K76" s="115"/>
      <c r="L76" s="115"/>
      <c r="M76" s="115"/>
      <c r="N76" s="11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26.25" customHeight="1" x14ac:dyDescent="0.15">
      <c r="A77" s="1"/>
      <c r="B77" s="119" t="s">
        <v>45</v>
      </c>
      <c r="C77" s="99" t="s">
        <v>44</v>
      </c>
      <c r="D77" s="118">
        <v>72</v>
      </c>
      <c r="E77" s="94">
        <v>900</v>
      </c>
      <c r="F77" s="94">
        <v>1800</v>
      </c>
      <c r="G77" s="94">
        <v>900</v>
      </c>
      <c r="H77" s="115"/>
      <c r="I77" s="115"/>
      <c r="J77" s="115"/>
      <c r="K77" s="115"/>
      <c r="L77" s="115"/>
      <c r="M77" s="115"/>
      <c r="N77" s="11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26.25" customHeight="1" x14ac:dyDescent="0.15">
      <c r="A78" s="1"/>
      <c r="B78" s="119" t="s">
        <v>43</v>
      </c>
      <c r="C78" s="99" t="s">
        <v>42</v>
      </c>
      <c r="D78" s="118">
        <v>76</v>
      </c>
      <c r="E78" s="94">
        <v>950</v>
      </c>
      <c r="F78" s="94">
        <v>1850</v>
      </c>
      <c r="G78" s="94">
        <v>925</v>
      </c>
      <c r="H78" s="115"/>
      <c r="I78" s="115"/>
      <c r="J78" s="115"/>
      <c r="K78" s="115"/>
      <c r="L78" s="115"/>
      <c r="M78" s="115"/>
      <c r="N78" s="11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26.25" customHeight="1" x14ac:dyDescent="0.15">
      <c r="A79" s="1"/>
      <c r="B79" s="119" t="s">
        <v>41</v>
      </c>
      <c r="C79" s="99" t="s">
        <v>40</v>
      </c>
      <c r="D79" s="118">
        <v>72</v>
      </c>
      <c r="E79" s="94">
        <v>900</v>
      </c>
      <c r="F79" s="94">
        <v>1800</v>
      </c>
      <c r="G79" s="94">
        <v>900</v>
      </c>
      <c r="H79" s="115"/>
      <c r="I79" s="115"/>
      <c r="J79" s="115"/>
      <c r="K79" s="115"/>
      <c r="L79" s="115"/>
      <c r="M79" s="115"/>
      <c r="N79" s="11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26.25" customHeight="1" x14ac:dyDescent="0.15">
      <c r="A80" s="1"/>
      <c r="B80" s="119" t="s">
        <v>39</v>
      </c>
      <c r="C80" s="99" t="s">
        <v>38</v>
      </c>
      <c r="D80" s="118">
        <v>80</v>
      </c>
      <c r="E80" s="94">
        <v>1000</v>
      </c>
      <c r="F80" s="94">
        <v>1900</v>
      </c>
      <c r="G80" s="94">
        <v>950</v>
      </c>
      <c r="H80" s="115"/>
      <c r="I80" s="115"/>
      <c r="J80" s="115"/>
      <c r="K80" s="115"/>
      <c r="L80" s="115"/>
      <c r="M80" s="115"/>
      <c r="N80" s="11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26.25" customHeight="1" x14ac:dyDescent="0.15">
      <c r="A81" s="1"/>
      <c r="B81" s="117" t="s">
        <v>37</v>
      </c>
      <c r="C81" s="92" t="s">
        <v>36</v>
      </c>
      <c r="D81" s="116" t="s">
        <v>36</v>
      </c>
      <c r="E81" s="88">
        <v>900</v>
      </c>
      <c r="F81" s="88">
        <v>1800</v>
      </c>
      <c r="G81" s="88">
        <v>900</v>
      </c>
      <c r="H81" s="115"/>
      <c r="I81" s="115"/>
      <c r="J81" s="115"/>
      <c r="K81" s="115"/>
      <c r="L81" s="115"/>
      <c r="M81" s="115"/>
      <c r="N81" s="11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26.25" customHeight="1" x14ac:dyDescent="0.15">
      <c r="A82" s="1"/>
      <c r="B82" s="114"/>
      <c r="C82" s="109" t="s">
        <v>6</v>
      </c>
      <c r="D82" s="109">
        <v>440</v>
      </c>
      <c r="E82" s="113">
        <v>7400</v>
      </c>
      <c r="F82" s="113">
        <v>13050</v>
      </c>
      <c r="G82" s="113"/>
      <c r="H82" s="112"/>
      <c r="I82" s="112"/>
      <c r="J82" s="112"/>
      <c r="K82" s="112"/>
      <c r="L82" s="112"/>
      <c r="M82" s="112"/>
      <c r="N82" s="11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7" x14ac:dyDescent="0.2">
      <c r="A84" s="1"/>
      <c r="B84" s="111" t="s">
        <v>59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27" customHeight="1" x14ac:dyDescent="0.15">
      <c r="A85" s="1"/>
      <c r="B85" s="110" t="s">
        <v>58</v>
      </c>
      <c r="C85" s="109" t="s">
        <v>57</v>
      </c>
      <c r="D85" s="109" t="s">
        <v>56</v>
      </c>
      <c r="E85" s="109" t="s">
        <v>25</v>
      </c>
      <c r="F85" s="109" t="s">
        <v>24</v>
      </c>
      <c r="G85" s="109" t="s">
        <v>23</v>
      </c>
      <c r="H85" s="109" t="s">
        <v>22</v>
      </c>
      <c r="I85" s="109" t="s">
        <v>2</v>
      </c>
      <c r="J85" s="109" t="s">
        <v>21</v>
      </c>
      <c r="K85" s="109" t="s">
        <v>55</v>
      </c>
      <c r="L85" s="109" t="s">
        <v>54</v>
      </c>
      <c r="M85" s="109" t="s">
        <v>53</v>
      </c>
      <c r="N85" s="109" t="s">
        <v>52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27" customHeight="1" x14ac:dyDescent="0.15">
      <c r="A86" s="1"/>
      <c r="B86" s="100" t="s">
        <v>51</v>
      </c>
      <c r="C86" s="99" t="s">
        <v>50</v>
      </c>
      <c r="D86" s="98">
        <v>52</v>
      </c>
      <c r="E86" s="98">
        <v>62</v>
      </c>
      <c r="F86" s="98">
        <v>10</v>
      </c>
      <c r="G86" s="95">
        <v>1</v>
      </c>
      <c r="H86" s="94">
        <v>650</v>
      </c>
      <c r="I86" s="94">
        <v>775</v>
      </c>
      <c r="J86" s="108">
        <v>125</v>
      </c>
      <c r="K86" s="107">
        <v>1.19</v>
      </c>
      <c r="L86" s="94">
        <v>4809.38</v>
      </c>
      <c r="M86" s="106" t="s">
        <v>29</v>
      </c>
      <c r="N86" s="106" t="s">
        <v>29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39" customHeight="1" x14ac:dyDescent="0.15">
      <c r="A87" s="1"/>
      <c r="B87" s="100" t="s">
        <v>49</v>
      </c>
      <c r="C87" s="99" t="s">
        <v>48</v>
      </c>
      <c r="D87" s="98">
        <v>88</v>
      </c>
      <c r="E87" s="98">
        <v>21</v>
      </c>
      <c r="F87" s="98">
        <v>-67</v>
      </c>
      <c r="G87" s="105">
        <v>0.45</v>
      </c>
      <c r="H87" s="94">
        <v>1100</v>
      </c>
      <c r="I87" s="94">
        <v>262.5</v>
      </c>
      <c r="J87" s="104">
        <v>-837.5</v>
      </c>
      <c r="K87" s="103">
        <v>0.24</v>
      </c>
      <c r="L87" s="94">
        <v>806.25</v>
      </c>
      <c r="M87" s="94">
        <v>2000</v>
      </c>
      <c r="N87" s="94">
        <v>1193.75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27" customHeight="1" x14ac:dyDescent="0.15">
      <c r="A88" s="1"/>
      <c r="B88" s="100" t="s">
        <v>47</v>
      </c>
      <c r="C88" s="99" t="s">
        <v>46</v>
      </c>
      <c r="D88" s="98">
        <v>0</v>
      </c>
      <c r="E88" s="98">
        <v>0</v>
      </c>
      <c r="F88" s="98">
        <v>0</v>
      </c>
      <c r="G88" s="97">
        <v>0</v>
      </c>
      <c r="H88" s="94">
        <v>1000</v>
      </c>
      <c r="I88" s="94" t="s">
        <v>11</v>
      </c>
      <c r="J88" s="96">
        <v>-1000</v>
      </c>
      <c r="K88" s="95">
        <v>0</v>
      </c>
      <c r="L88" s="94" t="s">
        <v>11</v>
      </c>
      <c r="M88" s="94">
        <v>1900</v>
      </c>
      <c r="N88" s="94">
        <v>1900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27" customHeight="1" x14ac:dyDescent="0.15">
      <c r="A89" s="1"/>
      <c r="B89" s="100" t="s">
        <v>45</v>
      </c>
      <c r="C89" s="99" t="s">
        <v>44</v>
      </c>
      <c r="D89" s="98">
        <v>0</v>
      </c>
      <c r="E89" s="98">
        <v>0</v>
      </c>
      <c r="F89" s="98">
        <v>0</v>
      </c>
      <c r="G89" s="97">
        <v>0</v>
      </c>
      <c r="H89" s="94">
        <v>900</v>
      </c>
      <c r="I89" s="94" t="s">
        <v>11</v>
      </c>
      <c r="J89" s="101">
        <v>-900</v>
      </c>
      <c r="K89" s="95">
        <v>0</v>
      </c>
      <c r="L89" s="94" t="s">
        <v>11</v>
      </c>
      <c r="M89" s="94">
        <v>1800</v>
      </c>
      <c r="N89" s="94">
        <v>1800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27" customHeight="1" x14ac:dyDescent="0.15">
      <c r="A90" s="1"/>
      <c r="B90" s="100" t="s">
        <v>43</v>
      </c>
      <c r="C90" s="99" t="s">
        <v>42</v>
      </c>
      <c r="D90" s="98">
        <v>0</v>
      </c>
      <c r="E90" s="98">
        <v>0</v>
      </c>
      <c r="F90" s="98">
        <v>0</v>
      </c>
      <c r="G90" s="97">
        <v>0</v>
      </c>
      <c r="H90" s="94">
        <v>950</v>
      </c>
      <c r="I90" s="94" t="s">
        <v>11</v>
      </c>
      <c r="J90" s="102">
        <v>-950</v>
      </c>
      <c r="K90" s="95">
        <v>0</v>
      </c>
      <c r="L90" s="94" t="s">
        <v>11</v>
      </c>
      <c r="M90" s="94">
        <v>1850</v>
      </c>
      <c r="N90" s="94">
        <v>1850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27" customHeight="1" x14ac:dyDescent="0.15">
      <c r="A91" s="1"/>
      <c r="B91" s="100" t="s">
        <v>41</v>
      </c>
      <c r="C91" s="99" t="s">
        <v>40</v>
      </c>
      <c r="D91" s="98">
        <v>0</v>
      </c>
      <c r="E91" s="98">
        <v>0</v>
      </c>
      <c r="F91" s="98">
        <v>0</v>
      </c>
      <c r="G91" s="97">
        <v>0</v>
      </c>
      <c r="H91" s="94">
        <v>900</v>
      </c>
      <c r="I91" s="94" t="s">
        <v>11</v>
      </c>
      <c r="J91" s="101">
        <v>-900</v>
      </c>
      <c r="K91" s="95">
        <v>0</v>
      </c>
      <c r="L91" s="94" t="s">
        <v>11</v>
      </c>
      <c r="M91" s="94">
        <v>1800</v>
      </c>
      <c r="N91" s="94">
        <v>1800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27" customHeight="1" x14ac:dyDescent="0.15">
      <c r="A92" s="1"/>
      <c r="B92" s="100" t="s">
        <v>39</v>
      </c>
      <c r="C92" s="99" t="s">
        <v>38</v>
      </c>
      <c r="D92" s="98">
        <v>0</v>
      </c>
      <c r="E92" s="98">
        <v>0</v>
      </c>
      <c r="F92" s="98">
        <v>0</v>
      </c>
      <c r="G92" s="97">
        <v>0</v>
      </c>
      <c r="H92" s="94">
        <v>1000</v>
      </c>
      <c r="I92" s="94" t="s">
        <v>11</v>
      </c>
      <c r="J92" s="96">
        <v>-1000</v>
      </c>
      <c r="K92" s="95">
        <v>0</v>
      </c>
      <c r="L92" s="94" t="s">
        <v>11</v>
      </c>
      <c r="M92" s="94">
        <v>1900</v>
      </c>
      <c r="N92" s="94">
        <v>1900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27" customHeight="1" x14ac:dyDescent="0.15">
      <c r="A93" s="1"/>
      <c r="B93" s="93" t="s">
        <v>37</v>
      </c>
      <c r="C93" s="92" t="s">
        <v>36</v>
      </c>
      <c r="D93" s="91">
        <v>0</v>
      </c>
      <c r="E93" s="91">
        <v>0</v>
      </c>
      <c r="F93" s="91">
        <v>0</v>
      </c>
      <c r="G93" s="91">
        <v>0</v>
      </c>
      <c r="H93" s="88">
        <v>900</v>
      </c>
      <c r="I93" s="88" t="s">
        <v>11</v>
      </c>
      <c r="J93" s="90">
        <v>-900</v>
      </c>
      <c r="K93" s="89">
        <v>0</v>
      </c>
      <c r="L93" s="88" t="s">
        <v>11</v>
      </c>
      <c r="M93" s="88">
        <v>1800</v>
      </c>
      <c r="N93" s="88">
        <v>1800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27" customHeight="1" x14ac:dyDescent="0.15">
      <c r="A94" s="1"/>
      <c r="B94" s="87"/>
      <c r="C94" s="86" t="s">
        <v>6</v>
      </c>
      <c r="D94" s="21">
        <v>140</v>
      </c>
      <c r="E94" s="21">
        <v>83</v>
      </c>
      <c r="F94" s="85">
        <v>-57</v>
      </c>
      <c r="G94" s="84">
        <v>0.18</v>
      </c>
      <c r="H94" s="18">
        <v>7400</v>
      </c>
      <c r="I94" s="18">
        <v>1037.5</v>
      </c>
      <c r="J94" s="17">
        <v>-6362.5</v>
      </c>
      <c r="K94" s="83">
        <v>0.18</v>
      </c>
      <c r="L94" s="18">
        <v>5615.63</v>
      </c>
      <c r="M94" s="18">
        <v>13050</v>
      </c>
      <c r="N94" s="18">
        <v>12243.75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8" x14ac:dyDescent="0.2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9" x14ac:dyDescent="0.2">
      <c r="A97" s="1"/>
      <c r="B97" s="62" t="s">
        <v>35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4" x14ac:dyDescent="0.15">
      <c r="A98" s="1"/>
      <c r="B98" s="61" t="s">
        <v>27</v>
      </c>
      <c r="C98" s="60" t="s">
        <v>26</v>
      </c>
      <c r="D98" s="60" t="s">
        <v>25</v>
      </c>
      <c r="E98" s="60" t="s">
        <v>24</v>
      </c>
      <c r="F98" s="60" t="s">
        <v>23</v>
      </c>
      <c r="G98" s="60" t="s">
        <v>22</v>
      </c>
      <c r="H98" s="60" t="s">
        <v>2</v>
      </c>
      <c r="I98" s="60" t="s">
        <v>21</v>
      </c>
      <c r="J98" s="60" t="s">
        <v>20</v>
      </c>
      <c r="K98" s="1"/>
      <c r="L98" s="1"/>
      <c r="M98" s="59" t="s">
        <v>34</v>
      </c>
      <c r="N98" s="59" t="s">
        <v>33</v>
      </c>
      <c r="O98" s="59" t="s">
        <v>32</v>
      </c>
      <c r="P98" s="59" t="s">
        <v>31</v>
      </c>
      <c r="Q98" s="59" t="s">
        <v>30</v>
      </c>
      <c r="R98" s="59" t="s">
        <v>19</v>
      </c>
      <c r="S98" s="58" t="s">
        <v>16</v>
      </c>
      <c r="T98" s="58" t="s">
        <v>15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3" x14ac:dyDescent="0.15">
      <c r="A99" s="1"/>
      <c r="B99" s="38">
        <v>1</v>
      </c>
      <c r="C99" s="37">
        <v>16</v>
      </c>
      <c r="D99" s="37">
        <v>38</v>
      </c>
      <c r="E99" s="82">
        <v>22</v>
      </c>
      <c r="F99" s="44">
        <v>1</v>
      </c>
      <c r="G99" s="34">
        <v>200</v>
      </c>
      <c r="H99" s="34">
        <v>475</v>
      </c>
      <c r="I99" s="81">
        <v>275</v>
      </c>
      <c r="J99" s="78">
        <v>2.38</v>
      </c>
      <c r="K99" s="57"/>
      <c r="L99" s="6"/>
      <c r="M99" s="56">
        <v>43843</v>
      </c>
      <c r="N99" s="56">
        <v>43850</v>
      </c>
      <c r="O99" s="56">
        <v>43857</v>
      </c>
      <c r="P99" s="56">
        <v>43864</v>
      </c>
      <c r="Q99" s="56">
        <v>43871</v>
      </c>
      <c r="R99" s="56">
        <v>43878</v>
      </c>
      <c r="S99" s="55"/>
      <c r="T99" s="55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4" x14ac:dyDescent="0.15">
      <c r="A100" s="1"/>
      <c r="B100" s="38">
        <v>2</v>
      </c>
      <c r="C100" s="37">
        <v>8</v>
      </c>
      <c r="D100" s="37">
        <v>16</v>
      </c>
      <c r="E100" s="80">
        <v>8</v>
      </c>
      <c r="F100" s="44">
        <v>1</v>
      </c>
      <c r="G100" s="34">
        <v>100</v>
      </c>
      <c r="H100" s="34">
        <v>200</v>
      </c>
      <c r="I100" s="79">
        <v>100</v>
      </c>
      <c r="J100" s="78">
        <v>2</v>
      </c>
      <c r="K100" s="43"/>
      <c r="L100" s="50" t="s">
        <v>14</v>
      </c>
      <c r="M100" s="26">
        <v>0</v>
      </c>
      <c r="N100" s="26">
        <v>5</v>
      </c>
      <c r="O100" s="26">
        <v>0</v>
      </c>
      <c r="P100" s="26">
        <v>4</v>
      </c>
      <c r="Q100" s="26">
        <v>0</v>
      </c>
      <c r="R100" s="68">
        <v>0</v>
      </c>
      <c r="S100" s="23">
        <v>9</v>
      </c>
      <c r="T100" s="68">
        <v>15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4" x14ac:dyDescent="0.15">
      <c r="A101" s="1"/>
      <c r="B101" s="38">
        <v>5</v>
      </c>
      <c r="C101" s="37">
        <v>4</v>
      </c>
      <c r="D101" s="37">
        <v>2</v>
      </c>
      <c r="E101" s="77">
        <v>-2</v>
      </c>
      <c r="F101" s="44">
        <v>1</v>
      </c>
      <c r="G101" s="34">
        <v>50</v>
      </c>
      <c r="H101" s="34">
        <v>25</v>
      </c>
      <c r="I101" s="76">
        <v>-25</v>
      </c>
      <c r="J101" s="75">
        <v>0.5</v>
      </c>
      <c r="K101" s="43"/>
      <c r="L101" s="27" t="s">
        <v>13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68">
        <v>0</v>
      </c>
      <c r="S101" s="23">
        <v>0</v>
      </c>
      <c r="T101" s="68">
        <v>75.25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4" x14ac:dyDescent="0.15">
      <c r="A102" s="1"/>
      <c r="B102" s="38">
        <v>20</v>
      </c>
      <c r="C102" s="37">
        <v>24</v>
      </c>
      <c r="D102" s="37">
        <v>6</v>
      </c>
      <c r="E102" s="74">
        <v>-18</v>
      </c>
      <c r="F102" s="44">
        <v>1</v>
      </c>
      <c r="G102" s="34">
        <v>300</v>
      </c>
      <c r="H102" s="34">
        <v>75</v>
      </c>
      <c r="I102" s="73">
        <v>-225</v>
      </c>
      <c r="J102" s="32">
        <v>0.25</v>
      </c>
      <c r="K102" s="43"/>
      <c r="L102" s="27" t="s">
        <v>12</v>
      </c>
      <c r="M102" s="26">
        <v>1</v>
      </c>
      <c r="N102" s="26">
        <v>7</v>
      </c>
      <c r="O102" s="26">
        <v>12</v>
      </c>
      <c r="P102" s="26">
        <v>13</v>
      </c>
      <c r="Q102" s="26">
        <v>0</v>
      </c>
      <c r="R102" s="68">
        <v>0</v>
      </c>
      <c r="S102" s="23">
        <v>33</v>
      </c>
      <c r="T102" s="68">
        <v>32.5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4" x14ac:dyDescent="0.15">
      <c r="A103" s="1"/>
      <c r="B103" s="38"/>
      <c r="C103" s="37"/>
      <c r="D103" s="37"/>
      <c r="E103" s="71"/>
      <c r="F103" s="69"/>
      <c r="G103" s="34"/>
      <c r="H103" s="34"/>
      <c r="I103" s="34"/>
      <c r="J103" s="69"/>
      <c r="K103" s="43"/>
      <c r="L103" s="27" t="s">
        <v>10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68">
        <v>0</v>
      </c>
      <c r="S103" s="23">
        <v>0</v>
      </c>
      <c r="T103" s="68">
        <v>44.25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4" x14ac:dyDescent="0.15">
      <c r="A104" s="1"/>
      <c r="B104" s="72"/>
      <c r="C104" s="71"/>
      <c r="D104" s="71"/>
      <c r="E104" s="71"/>
      <c r="F104" s="69"/>
      <c r="G104" s="70"/>
      <c r="H104" s="70"/>
      <c r="I104" s="70"/>
      <c r="J104" s="69"/>
      <c r="K104" s="3"/>
      <c r="L104" s="27" t="s">
        <v>9</v>
      </c>
      <c r="M104" s="26">
        <v>0</v>
      </c>
      <c r="N104" s="26">
        <v>5</v>
      </c>
      <c r="O104" s="26">
        <v>6</v>
      </c>
      <c r="P104" s="26">
        <v>9</v>
      </c>
      <c r="Q104" s="26">
        <v>0</v>
      </c>
      <c r="R104" s="68">
        <v>0</v>
      </c>
      <c r="S104" s="23">
        <v>20</v>
      </c>
      <c r="T104" s="68">
        <v>26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4" x14ac:dyDescent="0.15">
      <c r="A105" s="1"/>
      <c r="B105" s="72"/>
      <c r="C105" s="71"/>
      <c r="D105" s="71"/>
      <c r="E105" s="71"/>
      <c r="F105" s="69"/>
      <c r="G105" s="70"/>
      <c r="H105" s="70"/>
      <c r="I105" s="70"/>
      <c r="J105" s="69"/>
      <c r="K105" s="3"/>
      <c r="L105" s="27" t="s">
        <v>8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68">
        <v>0</v>
      </c>
      <c r="S105" s="23">
        <v>0</v>
      </c>
      <c r="T105" s="68">
        <v>39.75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4" x14ac:dyDescent="0.15">
      <c r="A106" s="1"/>
      <c r="B106" s="31"/>
      <c r="C106" s="30"/>
      <c r="D106" s="30"/>
      <c r="E106" s="30"/>
      <c r="F106" s="28"/>
      <c r="G106" s="29"/>
      <c r="H106" s="29"/>
      <c r="I106" s="29"/>
      <c r="J106" s="28"/>
      <c r="K106" s="3"/>
      <c r="L106" s="27" t="s">
        <v>7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68">
        <v>0</v>
      </c>
      <c r="S106" s="23">
        <v>0</v>
      </c>
      <c r="T106" s="68">
        <v>75.25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4" x14ac:dyDescent="0.15">
      <c r="A107" s="1"/>
      <c r="B107" s="22" t="s">
        <v>6</v>
      </c>
      <c r="C107" s="21">
        <v>52</v>
      </c>
      <c r="D107" s="21">
        <v>62</v>
      </c>
      <c r="E107" s="67">
        <v>10</v>
      </c>
      <c r="F107" s="66">
        <v>1</v>
      </c>
      <c r="G107" s="18">
        <v>650</v>
      </c>
      <c r="H107" s="18">
        <v>775</v>
      </c>
      <c r="I107" s="65">
        <v>125</v>
      </c>
      <c r="J107" s="64">
        <v>1.19</v>
      </c>
      <c r="K107" s="3"/>
      <c r="L107" s="15" t="s">
        <v>5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63">
        <v>0</v>
      </c>
      <c r="S107" s="11">
        <v>0</v>
      </c>
      <c r="T107" s="63">
        <v>14.75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" thickBo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9" t="s">
        <v>4</v>
      </c>
      <c r="S108" s="10">
        <v>62</v>
      </c>
      <c r="T108" s="10">
        <v>322.75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" thickBo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9" t="s">
        <v>3</v>
      </c>
      <c r="S109" s="8">
        <v>384.75</v>
      </c>
      <c r="T109" s="7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3" x14ac:dyDescent="0.15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6"/>
      <c r="S110" s="6"/>
      <c r="T110" s="6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28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3"/>
      <c r="R111" s="5" t="s">
        <v>2</v>
      </c>
      <c r="S111" s="5" t="s">
        <v>1</v>
      </c>
      <c r="T111" s="5" t="s">
        <v>0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" thickBo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"/>
      <c r="R112" s="2">
        <v>4809.38</v>
      </c>
      <c r="S112" s="2" t="s">
        <v>29</v>
      </c>
      <c r="T112" s="2" t="s">
        <v>29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9" x14ac:dyDescent="0.2">
      <c r="A115" s="1"/>
      <c r="B115" s="62" t="s">
        <v>28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4" x14ac:dyDescent="0.15">
      <c r="A116" s="1"/>
      <c r="B116" s="61" t="s">
        <v>27</v>
      </c>
      <c r="C116" s="60" t="s">
        <v>26</v>
      </c>
      <c r="D116" s="60" t="s">
        <v>25</v>
      </c>
      <c r="E116" s="60" t="s">
        <v>24</v>
      </c>
      <c r="F116" s="60" t="s">
        <v>23</v>
      </c>
      <c r="G116" s="60" t="s">
        <v>22</v>
      </c>
      <c r="H116" s="60" t="s">
        <v>2</v>
      </c>
      <c r="I116" s="60" t="s">
        <v>21</v>
      </c>
      <c r="J116" s="60" t="s">
        <v>20</v>
      </c>
      <c r="K116" s="1"/>
      <c r="L116" s="1"/>
      <c r="M116" s="59" t="s">
        <v>19</v>
      </c>
      <c r="N116" s="59" t="s">
        <v>18</v>
      </c>
      <c r="O116" s="59" t="s">
        <v>17</v>
      </c>
      <c r="P116" s="58" t="s">
        <v>16</v>
      </c>
      <c r="Q116" s="58" t="s">
        <v>15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4" x14ac:dyDescent="0.15">
      <c r="A117" s="1"/>
      <c r="B117" s="38">
        <v>3</v>
      </c>
      <c r="C117" s="37">
        <v>4</v>
      </c>
      <c r="D117" s="37">
        <v>4</v>
      </c>
      <c r="E117" s="37">
        <v>0</v>
      </c>
      <c r="F117" s="53">
        <v>0.5</v>
      </c>
      <c r="G117" s="34">
        <v>50</v>
      </c>
      <c r="H117" s="34">
        <v>50</v>
      </c>
      <c r="I117" s="34" t="s">
        <v>11</v>
      </c>
      <c r="J117" s="41">
        <v>1</v>
      </c>
      <c r="K117" s="57"/>
      <c r="L117" s="6"/>
      <c r="M117" s="56">
        <v>43878</v>
      </c>
      <c r="N117" s="56">
        <v>43885</v>
      </c>
      <c r="O117" s="56">
        <v>43892</v>
      </c>
      <c r="P117" s="55"/>
      <c r="Q117" s="55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4" x14ac:dyDescent="0.15">
      <c r="A118" s="1"/>
      <c r="B118" s="38">
        <v>4</v>
      </c>
      <c r="C118" s="37">
        <v>4</v>
      </c>
      <c r="D118" s="37">
        <v>3</v>
      </c>
      <c r="E118" s="54">
        <v>-1</v>
      </c>
      <c r="F118" s="53">
        <v>0.5</v>
      </c>
      <c r="G118" s="34">
        <v>50</v>
      </c>
      <c r="H118" s="34">
        <v>37.5</v>
      </c>
      <c r="I118" s="52">
        <v>-12.5</v>
      </c>
      <c r="J118" s="51">
        <v>0.75</v>
      </c>
      <c r="K118" s="43"/>
      <c r="L118" s="50" t="s">
        <v>14</v>
      </c>
      <c r="M118" s="26">
        <v>3</v>
      </c>
      <c r="N118" s="25"/>
      <c r="O118" s="24"/>
      <c r="P118" s="23">
        <v>3</v>
      </c>
      <c r="Q118" s="23">
        <v>1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4" x14ac:dyDescent="0.15">
      <c r="A119" s="1"/>
      <c r="B119" s="38">
        <v>8</v>
      </c>
      <c r="C119" s="37">
        <v>8</v>
      </c>
      <c r="D119" s="37">
        <v>3</v>
      </c>
      <c r="E119" s="49">
        <v>-5</v>
      </c>
      <c r="F119" s="44">
        <v>1</v>
      </c>
      <c r="G119" s="34">
        <v>100</v>
      </c>
      <c r="H119" s="34">
        <v>37.5</v>
      </c>
      <c r="I119" s="48">
        <v>-62.5</v>
      </c>
      <c r="J119" s="47">
        <v>0.38</v>
      </c>
      <c r="K119" s="43"/>
      <c r="L119" s="27" t="s">
        <v>13</v>
      </c>
      <c r="M119" s="26">
        <v>0</v>
      </c>
      <c r="N119" s="25"/>
      <c r="O119" s="24"/>
      <c r="P119" s="23">
        <v>0</v>
      </c>
      <c r="Q119" s="23">
        <v>26.5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4" x14ac:dyDescent="0.15">
      <c r="A120" s="1"/>
      <c r="B120" s="38">
        <v>9</v>
      </c>
      <c r="C120" s="37">
        <v>8</v>
      </c>
      <c r="D120" s="37">
        <v>3</v>
      </c>
      <c r="E120" s="49">
        <v>-5</v>
      </c>
      <c r="F120" s="44">
        <v>1</v>
      </c>
      <c r="G120" s="34">
        <v>100</v>
      </c>
      <c r="H120" s="34">
        <v>37.5</v>
      </c>
      <c r="I120" s="48">
        <v>-62.5</v>
      </c>
      <c r="J120" s="47">
        <v>0.38</v>
      </c>
      <c r="K120" s="43"/>
      <c r="L120" s="27" t="s">
        <v>12</v>
      </c>
      <c r="M120" s="26">
        <v>4</v>
      </c>
      <c r="N120" s="25"/>
      <c r="O120" s="24"/>
      <c r="P120" s="23">
        <v>4</v>
      </c>
      <c r="Q120" s="23">
        <v>1.5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4" x14ac:dyDescent="0.15">
      <c r="A121" s="1"/>
      <c r="B121" s="38">
        <v>10</v>
      </c>
      <c r="C121" s="37">
        <v>16</v>
      </c>
      <c r="D121" s="37">
        <v>0</v>
      </c>
      <c r="E121" s="46">
        <v>-16</v>
      </c>
      <c r="F121" s="41">
        <v>0</v>
      </c>
      <c r="G121" s="34">
        <v>200</v>
      </c>
      <c r="H121" s="34" t="s">
        <v>11</v>
      </c>
      <c r="I121" s="45">
        <v>-200</v>
      </c>
      <c r="J121" s="44">
        <v>0</v>
      </c>
      <c r="K121" s="43"/>
      <c r="L121" s="27" t="s">
        <v>10</v>
      </c>
      <c r="M121" s="26">
        <v>3</v>
      </c>
      <c r="N121" s="25"/>
      <c r="O121" s="24"/>
      <c r="P121" s="23">
        <v>3</v>
      </c>
      <c r="Q121" s="23">
        <v>1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4" x14ac:dyDescent="0.15">
      <c r="A122" s="1"/>
      <c r="B122" s="38">
        <v>14</v>
      </c>
      <c r="C122" s="37">
        <v>24</v>
      </c>
      <c r="D122" s="37">
        <v>2</v>
      </c>
      <c r="E122" s="42">
        <v>-22</v>
      </c>
      <c r="F122" s="41">
        <v>0</v>
      </c>
      <c r="G122" s="34">
        <v>300</v>
      </c>
      <c r="H122" s="34">
        <v>25</v>
      </c>
      <c r="I122" s="40">
        <v>-275</v>
      </c>
      <c r="J122" s="39">
        <v>0.08</v>
      </c>
      <c r="K122" s="3"/>
      <c r="L122" s="27" t="s">
        <v>9</v>
      </c>
      <c r="M122" s="26">
        <v>2</v>
      </c>
      <c r="N122" s="25"/>
      <c r="O122" s="24"/>
      <c r="P122" s="23">
        <v>2</v>
      </c>
      <c r="Q122" s="23">
        <v>2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4" x14ac:dyDescent="0.15">
      <c r="A123" s="1"/>
      <c r="B123" s="38">
        <v>16</v>
      </c>
      <c r="C123" s="37">
        <v>24</v>
      </c>
      <c r="D123" s="37">
        <v>6</v>
      </c>
      <c r="E123" s="36">
        <v>-18</v>
      </c>
      <c r="F123" s="35">
        <v>0.15</v>
      </c>
      <c r="G123" s="34">
        <v>300</v>
      </c>
      <c r="H123" s="34">
        <v>75</v>
      </c>
      <c r="I123" s="33">
        <v>-225</v>
      </c>
      <c r="J123" s="32">
        <v>0.25</v>
      </c>
      <c r="K123" s="3"/>
      <c r="L123" s="27" t="s">
        <v>8</v>
      </c>
      <c r="M123" s="26">
        <v>3</v>
      </c>
      <c r="N123" s="25"/>
      <c r="O123" s="24"/>
      <c r="P123" s="23">
        <v>3</v>
      </c>
      <c r="Q123" s="23">
        <v>2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4" x14ac:dyDescent="0.15">
      <c r="A124" s="1"/>
      <c r="B124" s="31"/>
      <c r="C124" s="30"/>
      <c r="D124" s="30"/>
      <c r="E124" s="30"/>
      <c r="F124" s="28"/>
      <c r="G124" s="29"/>
      <c r="H124" s="29"/>
      <c r="I124" s="29"/>
      <c r="J124" s="28"/>
      <c r="K124" s="3"/>
      <c r="L124" s="27" t="s">
        <v>7</v>
      </c>
      <c r="M124" s="26">
        <v>3</v>
      </c>
      <c r="N124" s="25"/>
      <c r="O124" s="24"/>
      <c r="P124" s="23">
        <v>3</v>
      </c>
      <c r="Q124" s="23">
        <v>8.5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4" x14ac:dyDescent="0.15">
      <c r="A125" s="1"/>
      <c r="B125" s="22" t="s">
        <v>6</v>
      </c>
      <c r="C125" s="21">
        <v>88</v>
      </c>
      <c r="D125" s="21">
        <v>21</v>
      </c>
      <c r="E125" s="20">
        <v>-67</v>
      </c>
      <c r="F125" s="19">
        <v>0.45</v>
      </c>
      <c r="G125" s="18">
        <v>1100</v>
      </c>
      <c r="H125" s="18">
        <v>262.5</v>
      </c>
      <c r="I125" s="17">
        <v>-837.5</v>
      </c>
      <c r="J125" s="16">
        <v>0.4</v>
      </c>
      <c r="K125" s="3"/>
      <c r="L125" s="15" t="s">
        <v>5</v>
      </c>
      <c r="M125" s="14">
        <v>3</v>
      </c>
      <c r="N125" s="13"/>
      <c r="O125" s="12"/>
      <c r="P125" s="11">
        <v>3</v>
      </c>
      <c r="Q125" s="11">
        <v>1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" thickBo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9" t="s">
        <v>4</v>
      </c>
      <c r="P126" s="10">
        <v>21</v>
      </c>
      <c r="Q126" s="10">
        <v>43.5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" thickBot="1" x14ac:dyDescent="0.2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9" t="s">
        <v>3</v>
      </c>
      <c r="P127" s="8">
        <v>64.5</v>
      </c>
      <c r="Q127" s="7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3" x14ac:dyDescent="0.15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28" x14ac:dyDescent="0.15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3"/>
      <c r="O129" s="5" t="s">
        <v>2</v>
      </c>
      <c r="P129" s="5" t="s">
        <v>1</v>
      </c>
      <c r="Q129" s="5" t="s">
        <v>0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4" thickBot="1" x14ac:dyDescent="0.2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3"/>
      <c r="O130" s="2">
        <v>806.25</v>
      </c>
      <c r="P130" s="2">
        <v>2000</v>
      </c>
      <c r="Q130" s="2">
        <v>1193.75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</sheetData>
  <mergeCells count="19">
    <mergeCell ref="P116:P117"/>
    <mergeCell ref="Q116:Q117"/>
    <mergeCell ref="AO26:AO28"/>
    <mergeCell ref="AO47:AO55"/>
    <mergeCell ref="AO61:AO62"/>
    <mergeCell ref="AO65:AO67"/>
    <mergeCell ref="C57:AO57"/>
    <mergeCell ref="C64:AO64"/>
    <mergeCell ref="AE26:AN26"/>
    <mergeCell ref="P127:Q127"/>
    <mergeCell ref="C26:L26"/>
    <mergeCell ref="M26:P26"/>
    <mergeCell ref="Q26:Z26"/>
    <mergeCell ref="AA26:AD26"/>
    <mergeCell ref="C29:AO29"/>
    <mergeCell ref="C38:AO38"/>
    <mergeCell ref="S98:S99"/>
    <mergeCell ref="T98:T99"/>
    <mergeCell ref="S109:T109"/>
  </mergeCells>
  <conditionalFormatting sqref="C64:AO67">
    <cfRule type="colorScale" priority="1">
      <colorScale>
        <cfvo type="formula" val="-20000"/>
        <cfvo type="formula" val="0"/>
        <cfvo type="formula" val="20000"/>
        <color rgb="FFE67C73"/>
        <color rgb="FFF3F3F3"/>
        <color rgb="FF57BB8A"/>
      </colorScale>
    </cfRule>
  </conditionalFormatting>
  <conditionalFormatting sqref="C56:AN56">
    <cfRule type="colorScale" priority="2">
      <colorScale>
        <cfvo type="min"/>
        <cfvo type="max"/>
        <color rgb="FFF3F3F3"/>
        <color rgb="FFE67C73"/>
      </colorScale>
    </cfRule>
  </conditionalFormatting>
  <conditionalFormatting sqref="C63:AN63">
    <cfRule type="colorScale" priority="3">
      <colorScale>
        <cfvo type="min"/>
        <cfvo type="max"/>
        <color rgb="FFF3F3F3"/>
        <color rgb="FF57BB8A"/>
      </colorScale>
    </cfRule>
  </conditionalFormatting>
  <conditionalFormatting sqref="C48:AN48 C50:AN50 C52:AN52 C54:AN54 C62:AN62">
    <cfRule type="notContainsBlanks" dxfId="0" priority="4">
      <formula>LEN(TRIM(C48))&gt;0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Report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2020-05-31T15:18:49Z</dcterms:created>
  <dcterms:modified xsi:type="dcterms:W3CDTF">2020-05-31T15:19:07Z</dcterms:modified>
</cp:coreProperties>
</file>