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<sst xmlns="http://schemas.openxmlformats.org/spreadsheetml/2006/main" uniqueCount="250">
  <si>
    <t>№</t>
  </si>
  <si>
    <t>name</t>
  </si>
  <si>
    <t>hall_type</t>
  </si>
  <si>
    <t>event_type</t>
  </si>
  <si>
    <t>descriptions</t>
  </si>
  <si>
    <t>address</t>
  </si>
  <si>
    <t xml:space="preserve">work_hours </t>
  </si>
  <si>
    <t>phone</t>
  </si>
  <si>
    <t>email</t>
  </si>
  <si>
    <t>site</t>
  </si>
  <si>
    <t>unit</t>
  </si>
  <si>
    <t>price_min</t>
  </si>
  <si>
    <t>price</t>
  </si>
  <si>
    <t>area_min</t>
  </si>
  <si>
    <t>area</t>
  </si>
  <si>
    <t>area_total</t>
  </si>
  <si>
    <t>capacity_min</t>
  </si>
  <si>
    <t>capacity</t>
  </si>
  <si>
    <t>longitude</t>
  </si>
  <si>
    <t>latitude</t>
  </si>
  <si>
    <t>Artplay</t>
  </si>
  <si>
    <t>[6]</t>
  </si>
  <si>
    <t>[2, 3, 4, 5, 6, 7]</t>
  </si>
  <si>
    <t>Творческий и деловой квартал, где открыты мастерские, дизайнерские и архитектурные бюро, шоу-румы, магазины, а также организована инфраструктура для комфортного времяпрепровождения: кафе и рестораны, кинозал, клуб, книжный магазин.</t>
  </si>
  <si>
    <t>ул. Нижняя Сыромятническая, д. 10</t>
  </si>
  <si>
    <t>10:00–21:00</t>
  </si>
  <si>
    <t>+7 (495) 620-08-83</t>
  </si>
  <si>
    <t>ic@artplay.ru</t>
  </si>
  <si>
    <r>
      <rPr>
        <u val="single"/>
        <sz val="10"/>
        <color indexed="12"/>
        <rFont val="Arial"/>
      </rPr>
      <t>https://www.artplay.ru/</t>
    </r>
  </si>
  <si>
    <t xml:space="preserve">за кв.м. в год </t>
  </si>
  <si>
    <t>55.751832</t>
  </si>
  <si>
    <t>37.671033</t>
  </si>
  <si>
    <t>55.751832, 37.671033</t>
  </si>
  <si>
    <t>Товарищество Рябовской мануфактуры</t>
  </si>
  <si>
    <t>[1, 2, 3, 4, 5, 6, 7, 8, 9]</t>
  </si>
  <si>
    <t>Лофт-квартал Товарищество Рябовской Мануфактуры предлагает коммерческие помещения под различные бизнес направления. Выгодное расположение близко к станции метро в центре делового района.</t>
  </si>
  <si>
    <t>Холодильный переулок, д. 3, корп. 1, стр. 4</t>
  </si>
  <si>
    <t>9:00–18:00  (сб и вс - выходные)</t>
  </si>
  <si>
    <t>+7 (495) 126-04-82</t>
  </si>
  <si>
    <t>arenda@tovarishestvo.com</t>
  </si>
  <si>
    <r>
      <rPr>
        <u val="single"/>
        <sz val="10"/>
        <color indexed="12"/>
        <rFont val="Arial"/>
      </rPr>
      <t>https://tovarishestvo.com/</t>
    </r>
  </si>
  <si>
    <t>55.709082</t>
  </si>
  <si>
    <t>37.626542</t>
  </si>
  <si>
    <t>55.709082, 37.626542</t>
  </si>
  <si>
    <t>Московский дворец молодежи</t>
  </si>
  <si>
    <t>[2, 6]</t>
  </si>
  <si>
    <t>Уникальная территория, объединяющая крупнейший в москве театрально-культурный центр, разнообразные пространства для творчества и креативных индустрий, место для отдыха, развлечений и семейного досуга.</t>
  </si>
  <si>
    <t>Комсомольский проспект, 28</t>
  </si>
  <si>
    <t>10:00–19:00 (сб и вс - выходные)</t>
  </si>
  <si>
    <t>+7 (499) 248-57-81</t>
  </si>
  <si>
    <t>infomaska@mdm-theatre.ru</t>
  </si>
  <si>
    <r>
      <rPr>
        <u val="single"/>
        <sz val="10"/>
        <color indexed="12"/>
        <rFont val="Arial"/>
      </rPr>
      <t>https://mdmpalace.ru/</t>
    </r>
  </si>
  <si>
    <t>за час</t>
  </si>
  <si>
    <t>55.726739</t>
  </si>
  <si>
    <t>37.580352</t>
  </si>
  <si>
    <t>55.726739, 37.580352</t>
  </si>
  <si>
    <t>Флакон</t>
  </si>
  <si>
    <t>[2, 5, 6]</t>
  </si>
  <si>
    <t>Креативный кластер в здании хрустально-стекольного завода: мастер-классы, студии, агентства, магазины, кафе.</t>
  </si>
  <si>
    <t>ул. Большая Новодмитровская, 36</t>
  </si>
  <si>
    <t>круглосуточно</t>
  </si>
  <si>
    <t>+7 (495) 790-79-01</t>
  </si>
  <si>
    <t>info@flacon.ru</t>
  </si>
  <si>
    <r>
      <rPr>
        <u val="single"/>
        <sz val="10"/>
        <color indexed="12"/>
        <rFont val="Arial"/>
      </rPr>
      <t>http://flacon.ru/</t>
    </r>
  </si>
  <si>
    <t>55.771810</t>
  </si>
  <si>
    <t>37.593359</t>
  </si>
  <si>
    <t>55.771810, 37.593359</t>
  </si>
  <si>
    <t>Центр творческих индустрий «Фабрика»</t>
  </si>
  <si>
    <t>[1, 2, 3, 5, 6, 7, 8, 9]</t>
  </si>
  <si>
    <t>На Фабрике соседствуют мастерские для художников, арт-резиденции, музыкальные студии, бюро дизайна и архитектуры, театральные и анимационные коллективы, издательства и печатные компании.</t>
  </si>
  <si>
    <t>Переведеновский переулок, д. 18</t>
  </si>
  <si>
    <t>12:00—20:00 (пн - выходной)</t>
  </si>
  <si>
    <t>+7 (499) 265 39 26</t>
  </si>
  <si>
    <t>ik@fabrikacci.com</t>
  </si>
  <si>
    <r>
      <rPr>
        <u val="single"/>
        <sz val="10"/>
        <color indexed="12"/>
        <rFont val="Arial"/>
      </rPr>
      <t>http://fabrikacci.com/</t>
    </r>
  </si>
  <si>
    <t>55.779251</t>
  </si>
  <si>
    <t>37.689553</t>
  </si>
  <si>
    <t>55.779251, 37.689553</t>
  </si>
  <si>
    <t>Суперметалл</t>
  </si>
  <si>
    <t>Деловое пространство с офисами, ресторанами, дизайн-студиями и магазинами, в котором можно арендовать или купить офис.</t>
  </si>
  <si>
    <t>ул. 2-я Бауманская, 9/23с3</t>
  </si>
  <si>
    <t>09:00–22:00</t>
  </si>
  <si>
    <t>+7 (495) 151-20-28</t>
  </si>
  <si>
    <t>join@supermetall.com</t>
  </si>
  <si>
    <r>
      <rPr>
        <u val="single"/>
        <sz val="10"/>
        <color indexed="12"/>
        <rFont val="Arial"/>
      </rPr>
      <t>https://supermetall.com/</t>
    </r>
  </si>
  <si>
    <t>55.764268</t>
  </si>
  <si>
    <t>37.682496</t>
  </si>
  <si>
    <t>55.764268, 37.682496</t>
  </si>
  <si>
    <t xml:space="preserve">Центр современного искусства Винзавод </t>
  </si>
  <si>
    <t>Центр современного искусства Винзавод является первым и самым большим частным центром современного искусства в России, объединяющим галереи, образовательные программы, студии, мастерские и шоу-румы.</t>
  </si>
  <si>
    <t>4-й Сыромятнический переулок, 1/8</t>
  </si>
  <si>
    <t>12:00–20:00 (пн - выходной)</t>
  </si>
  <si>
    <t>+7 (495) 917-46-46</t>
  </si>
  <si>
    <t>winzavod@winzavod.ru</t>
  </si>
  <si>
    <r>
      <rPr>
        <u val="single"/>
        <sz val="10"/>
        <color indexed="12"/>
        <rFont val="Arial"/>
      </rPr>
      <t>https://winzavod.ru/</t>
    </r>
  </si>
  <si>
    <t>55.755313</t>
  </si>
  <si>
    <t>37.664491</t>
  </si>
  <si>
    <t>55.755313, 37.664491</t>
  </si>
  <si>
    <t xml:space="preserve">Красный Октябрь </t>
  </si>
  <si>
    <t>Комплекс сооружений бывшей фабрики является арт-кластером, где размещаются художественные галереи, выставки, магазины и проходят ярмарки современного искусства.</t>
  </si>
  <si>
    <t>Берсеневская набережная, д. 6</t>
  </si>
  <si>
    <t>+7 (499) 788-62-53</t>
  </si>
  <si>
    <t>hello@redok.ru</t>
  </si>
  <si>
    <r>
      <rPr>
        <u val="single"/>
        <sz val="10"/>
        <color indexed="12"/>
        <rFont val="Arial"/>
      </rPr>
      <t>https://www.redok.ru/</t>
    </r>
  </si>
  <si>
    <t>55.740920</t>
  </si>
  <si>
    <t>37.609326</t>
  </si>
  <si>
    <t>55.740920, 37.609326</t>
  </si>
  <si>
    <t>Бизнес-парк «Фактория»</t>
  </si>
  <si>
    <t>Бизнес Парк «Фактория» – деловой квартал из 17 зданий разной этажности, подходящих для размещения торговых компаний, небольших производств и других бизнес-проектов. Инфраструктура комплекса включает в себя парковку, прогулочные зонами, фитнес-залы, рестораны корпоративного питания.</t>
  </si>
  <si>
    <t>ул. Вятская, 27</t>
  </si>
  <si>
    <t>+7 (925) 807-29-28</t>
  </si>
  <si>
    <t>yuiliya_chernushich@lenhartglobal.ru</t>
  </si>
  <si>
    <r>
      <rPr>
        <u val="single"/>
        <sz val="10"/>
        <color indexed="12"/>
        <rFont val="Arial"/>
      </rPr>
      <t>https://factoria-bp.ru/</t>
    </r>
  </si>
  <si>
    <t>55.797001</t>
  </si>
  <si>
    <t>37.581629</t>
  </si>
  <si>
    <t>55.797001, 37.581629</t>
  </si>
  <si>
    <t>Деловой квартал «Новоспасский»</t>
  </si>
  <si>
    <t>«Новоспасский» – это деловой квартал, состоящий из четырнадцати разноэтажных кирпичных корпусов</t>
  </si>
  <si>
    <t>Дербеневская набережная, 7</t>
  </si>
  <si>
    <t>-</t>
  </si>
  <si>
    <t>+7 (925) 076-48-32</t>
  </si>
  <si>
    <t>arenda@novospassky.ru</t>
  </si>
  <si>
    <r>
      <rPr>
        <u val="single"/>
        <sz val="10"/>
        <color indexed="12"/>
        <rFont val="Arial"/>
      </rPr>
      <t>https://www.novospassky.ru/</t>
    </r>
  </si>
  <si>
    <t>55.723585</t>
  </si>
  <si>
    <t>37.651283</t>
  </si>
  <si>
    <t>55.723585, 37.651283</t>
  </si>
  <si>
    <t>Даниловская мануфактура</t>
  </si>
  <si>
    <t>Даниловская мануфактура предлагает большой выбор помещений под офисы и шоу-румы.</t>
  </si>
  <si>
    <t>Варшавское шоссе, 9, стр. 1Б</t>
  </si>
  <si>
    <t>+7 (925) 146-00-24</t>
  </si>
  <si>
    <r>
      <rPr>
        <u val="single"/>
        <sz val="10"/>
        <color indexed="8"/>
        <rFont val="Arial"/>
      </rPr>
      <t>info@даниловская-мануфактура.рф</t>
    </r>
  </si>
  <si>
    <r>
      <rPr>
        <u val="single"/>
        <sz val="10"/>
        <color indexed="12"/>
        <rFont val="Arial"/>
      </rPr>
      <t>https://dm1867.ru/business.php</t>
    </r>
  </si>
  <si>
    <t>55.700165</t>
  </si>
  <si>
    <t>37.623220</t>
  </si>
  <si>
    <t>55.700165, 37.623220</t>
  </si>
  <si>
    <t>Арма</t>
  </si>
  <si>
    <t>Бизнес-центр, в котором соединяются необычная архитектура зданий и все атрибуты делового центра с развитой инфраструктурой. Здесь открыты десятки баров и ресторанов, магазины и шоурумы, салоны красоты и фитнес-центры.</t>
  </si>
  <si>
    <t>Нижний Сусальный переулок, 5</t>
  </si>
  <si>
    <t>+7 (499) 261‒40‒93</t>
  </si>
  <si>
    <t>arenda@armazavod.ru</t>
  </si>
  <si>
    <r>
      <rPr>
        <u val="single"/>
        <sz val="10"/>
        <color indexed="12"/>
        <rFont val="Arial"/>
      </rPr>
      <t>http://www.armazavod.ru/contacts/</t>
    </r>
  </si>
  <si>
    <t>55.758443</t>
  </si>
  <si>
    <t>37.664723</t>
  </si>
  <si>
    <t>55.758443, 37.664723</t>
  </si>
  <si>
    <t xml:space="preserve">Хлебозавод №9 </t>
  </si>
  <si>
    <t>Общественное городское пространство. На территории расположены шоурумы важных российских брендов, кафе разных кухонь мира, образовательные проекты, офисы креативных компаний и площадки для мероприятий.</t>
  </si>
  <si>
    <t>ул. Новодмитровская, 1</t>
  </si>
  <si>
    <t>+7 (926) 769‒99‒90</t>
  </si>
  <si>
    <t>info@hlebozavod9.ru</t>
  </si>
  <si>
    <r>
      <rPr>
        <u val="single"/>
        <sz val="10"/>
        <color indexed="12"/>
        <rFont val="Arial"/>
      </rPr>
      <t>https://hlebozavod9.ru/</t>
    </r>
  </si>
  <si>
    <t>55.806260</t>
  </si>
  <si>
    <t>37.584411</t>
  </si>
  <si>
    <t>55.806260, 37.584411</t>
  </si>
  <si>
    <t xml:space="preserve">Трехгорная мануфактура </t>
  </si>
  <si>
    <t>[2, 3, 4, 5, 6, 7, 9]</t>
  </si>
  <si>
    <t>Исторический квартал в мегаполисе: бизнес, гастрономия, развлечения, мода, жизнь 24/7.</t>
  </si>
  <si>
    <t>ул. Родчельская, 15</t>
  </si>
  <si>
    <t>+7 (495) 730‒63‒11</t>
  </si>
  <si>
    <t>tm@trekhgorka.ru</t>
  </si>
  <si>
    <r>
      <rPr>
        <u val="single"/>
        <sz val="10"/>
        <color indexed="12"/>
        <rFont val="Arial"/>
      </rPr>
      <t>https://trekhgorka.ru/</t>
    </r>
  </si>
  <si>
    <t>55.756882</t>
  </si>
  <si>
    <t>37.566446</t>
  </si>
  <si>
    <t>55.756882, 37.566446</t>
  </si>
  <si>
    <t xml:space="preserve">Московский шёлк </t>
  </si>
  <si>
    <t>Сегодня Московский шёлк представляет собой современное пространство с развитой инфраструктурой и благоприятными условиями для организации бизнеса и досуга. Арендаторы самых разных профилей деятельности: от ресторанов и мебельных салонов, до рекламных агентств, танцевальных студий и модных бутиков одежды.</t>
  </si>
  <si>
    <t>Большой Саввинский переулок, 12</t>
  </si>
  <si>
    <t>+7 (499) 248‒42-46</t>
  </si>
  <si>
    <t>info@moscsilk.ru</t>
  </si>
  <si>
    <r>
      <rPr>
        <u val="single"/>
        <sz val="10"/>
        <color indexed="12"/>
        <rFont val="Arial"/>
      </rPr>
      <t>https://www.moscsilk.ru/</t>
    </r>
  </si>
  <si>
    <t>55.732757</t>
  </si>
  <si>
    <t>37.561380</t>
  </si>
  <si>
    <t>55.732757, 37.561380</t>
  </si>
  <si>
    <t>ДК Рассвет</t>
  </si>
  <si>
    <t>[2, 6, 7]</t>
  </si>
  <si>
    <t>Площадка для культурных, образовательных и деловых мероприятий в центре Москвы</t>
  </si>
  <si>
    <t>Столярный переулок, 3к15</t>
  </si>
  <si>
    <t>+7 (916) 475-48-24</t>
  </si>
  <si>
    <t>info@dkrassvet.space</t>
  </si>
  <si>
    <r>
      <rPr>
        <u val="single"/>
        <sz val="10"/>
        <color indexed="12"/>
        <rFont val="Arial"/>
      </rPr>
      <t>https://dkrassvet.space/</t>
    </r>
  </si>
  <si>
    <t>55.764442</t>
  </si>
  <si>
    <t>37.568165</t>
  </si>
  <si>
    <t>55.764442, 37.568165</t>
  </si>
  <si>
    <t>Фабрика Станиславского</t>
  </si>
  <si>
    <t>Сегодня Фабрика Станиславского - это современный бизнес-центр класса B+, однако по многим своим параметрам "фабрика" ни в чем не уступает комплексам А класса, а по уюту и содержательности своего образа превосходит их.</t>
  </si>
  <si>
    <t>ул. Станиславского, 21, стр. 2</t>
  </si>
  <si>
    <t>+7 (495) 783-83-73</t>
  </si>
  <si>
    <t>lease@fabrika-stanislavskogo.ru</t>
  </si>
  <si>
    <r>
      <rPr>
        <u val="single"/>
        <sz val="10"/>
        <color indexed="12"/>
        <rFont val="Arial"/>
      </rPr>
      <t>http://www.fabrika-stanislavskogo.ru/</t>
    </r>
  </si>
  <si>
    <t>55.745303</t>
  </si>
  <si>
    <t>37.662557</t>
  </si>
  <si>
    <t>55.745303, 37.662557</t>
  </si>
  <si>
    <t>Центр Зотов</t>
  </si>
  <si>
    <t xml:space="preserve"> В центре предусмотрены выставочные пространства, общественная зона с книжным клубом и кафе, лекторий, детский клуб, два кинозала, где кроме фильмов эпохи 1920-30-х годов, сопровождаемых лекциями и музыкальной программой, также планируется показ нового прокатного кино.</t>
  </si>
  <si>
    <t>ул. Ходынская, 2 стр. 1</t>
  </si>
  <si>
    <t>11:00–22:00 (пн - выходной)</t>
  </si>
  <si>
    <t>+7 (800) 350-86-20</t>
  </si>
  <si>
    <t>info@centrezotov.ru</t>
  </si>
  <si>
    <r>
      <rPr>
        <u val="single"/>
        <sz val="10"/>
        <color indexed="12"/>
        <rFont val="Arial"/>
      </rPr>
      <t>https://centrezotov.ru/</t>
    </r>
  </si>
  <si>
    <t>55.770074</t>
  </si>
  <si>
    <t>37.564705</t>
  </si>
  <si>
    <t>55.770074, 37.564705</t>
  </si>
  <si>
    <t>Три вокзала. Депо</t>
  </si>
  <si>
    <t>Три вокзала. Депо - это фудмолл, рестораны, кинопаркинг, событийная зона, бизнес-кластер в самом центре столицы.</t>
  </si>
  <si>
    <t>ул. Новорязанская, д. 23</t>
  </si>
  <si>
    <t>пт-сб: 10:00 - 00:00 пт-сб: 10:00 - 00:00</t>
  </si>
  <si>
    <t>+7(495) 788-88-05</t>
  </si>
  <si>
    <t>info@depotrivokzala.ru</t>
  </si>
  <si>
    <r>
      <rPr>
        <u val="single"/>
        <sz val="10"/>
        <color indexed="12"/>
        <rFont val="Arial"/>
      </rPr>
      <t>https://depotrivokzala.ru/</t>
    </r>
  </si>
  <si>
    <t>55.772810</t>
  </si>
  <si>
    <t>37.662579</t>
  </si>
  <si>
    <t>55.772810, 37.662579</t>
  </si>
  <si>
    <t>Басманный двор</t>
  </si>
  <si>
    <t>Культурное пространство включает в себя магазины и шоурумы, бары и рестораны, а также дизайн-студии и мастерские.</t>
  </si>
  <si>
    <t>Спартаковская площадь, 16/15с4</t>
  </si>
  <si>
    <t>09:00–00:00</t>
  </si>
  <si>
    <t>+7 (981) 803-10-75</t>
  </si>
  <si>
    <t>basmany_dvor@list.ru</t>
  </si>
  <si>
    <r>
      <rPr>
        <u val="single"/>
        <sz val="10"/>
        <color indexed="12"/>
        <rFont val="Arial"/>
      </rPr>
      <t>https://basmannydvor.ru/</t>
    </r>
  </si>
  <si>
    <t>55.775621</t>
  </si>
  <si>
    <t>37.677743</t>
  </si>
  <si>
    <t>55.775621, 37.677743</t>
  </si>
  <si>
    <t xml:space="preserve">Арт-пространство завода «Кристалл» </t>
  </si>
  <si>
    <t>Арт-кластер завода «Кристалл» расположен на юго-востоке Москвы, в бывшей промышленной зоне столицы. Огромная территория водочного завода была переработана, чтобы создать современное пространство для бизнеса, творческих людей и инноваций.</t>
  </si>
  <si>
    <t>ул. Самокатная, 4</t>
  </si>
  <si>
    <t>+7 (499) 394-32-67</t>
  </si>
  <si>
    <t>rent@dkcrystal.ru (почта ДК Кристалл)</t>
  </si>
  <si>
    <r>
      <rPr>
        <u val="single"/>
        <sz val="10"/>
        <color indexed="12"/>
        <rFont val="Arial"/>
      </rPr>
      <t>https://dkcrystal.ru/ (сайт ДК Кристалл)</t>
    </r>
  </si>
  <si>
    <t>55.756072</t>
  </si>
  <si>
    <t>37.677346</t>
  </si>
  <si>
    <t>55.756072, 37.677346</t>
  </si>
  <si>
    <t xml:space="preserve">Центр городской культуры «Графит!» </t>
  </si>
  <si>
    <t>Общественное пространство с первой галереей уличного искусства в Москве</t>
  </si>
  <si>
    <t>ул. Электродная 2, стр. 32, 34</t>
  </si>
  <si>
    <t>вс-чт: 11:00–22:00 пт-сб: 11:00–00:00</t>
  </si>
  <si>
    <t>+7 (499) 700-01-01</t>
  </si>
  <si>
    <t>creative@graphite.moscow</t>
  </si>
  <si>
    <r>
      <rPr>
        <u val="single"/>
        <sz val="10"/>
        <color indexed="12"/>
        <rFont val="Arial"/>
      </rPr>
      <t>https://graphite.moscow/</t>
    </r>
  </si>
  <si>
    <t>55.754484</t>
  </si>
  <si>
    <t>37.752617</t>
  </si>
  <si>
    <t>55.754484, 37.752617</t>
  </si>
  <si>
    <t>Арт-кластер «Гамма»</t>
  </si>
  <si>
    <t>На территории комплекса расположились резиденции различных представителей креативного класса: реставрационные и гончарные мастерские, художественные и фото-студии и многое другое.</t>
  </si>
  <si>
    <t>ул. Малая Семеновская, 5с1</t>
  </si>
  <si>
    <t>07:00–23:00</t>
  </si>
  <si>
    <t>+7 (985) 820-01-69</t>
  </si>
  <si>
    <t>9858200169@mail.ru</t>
  </si>
  <si>
    <r>
      <rPr>
        <u val="single"/>
        <sz val="10"/>
        <color indexed="12"/>
        <rFont val="Arial"/>
      </rPr>
      <t>https://gamma-art.ru/</t>
    </r>
  </si>
  <si>
    <t>55.784669</t>
  </si>
  <si>
    <t>37.707809</t>
  </si>
  <si>
    <t>55.784669, 37.707809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</si>
</sst>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b val="1"/>
      <sz val="10"/>
      <color indexed="10"/>
      <name val="Arial"/>
    </font>
    <font>
      <u val="single"/>
      <sz val="10"/>
      <color indexed="12"/>
      <name val="Arial"/>
    </font>
    <font>
      <b val="1"/>
      <u val="single"/>
      <sz val="10"/>
      <color indexed="8"/>
      <name val="Arial"/>
    </font>
    <font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vertical="center" wrapText="1"/>
    </xf>
    <xf numFmtId="49" fontId="3" fillId="2" borderId="2" applyNumberFormat="1" applyFont="1" applyFill="1" applyBorder="1" applyAlignment="1" applyProtection="0">
      <alignment vertical="center" wrapText="1"/>
    </xf>
    <xf numFmtId="49" fontId="3" fillId="2" borderId="3" applyNumberFormat="1" applyFont="1" applyFill="1" applyBorder="1" applyAlignment="1" applyProtection="0">
      <alignment vertical="center" wrapText="1"/>
    </xf>
    <xf numFmtId="0" fontId="3" fillId="2" borderId="3" applyNumberFormat="0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 wrapText="1"/>
    </xf>
    <xf numFmtId="49" fontId="5" fillId="2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 wrapText="1"/>
    </xf>
    <xf numFmtId="0" fontId="0" fillId="2" borderId="5" applyNumberFormat="0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rtplay.ru/" TargetMode="External"/><Relationship Id="rId2" Type="http://schemas.openxmlformats.org/officeDocument/2006/relationships/hyperlink" Target="https://tovarishestvo.com/" TargetMode="External"/><Relationship Id="rId3" Type="http://schemas.openxmlformats.org/officeDocument/2006/relationships/hyperlink" Target="https://mdmpalace.ru/" TargetMode="External"/><Relationship Id="rId4" Type="http://schemas.openxmlformats.org/officeDocument/2006/relationships/hyperlink" Target="http://flacon.ru/" TargetMode="External"/><Relationship Id="rId5" Type="http://schemas.openxmlformats.org/officeDocument/2006/relationships/hyperlink" Target="http://fabrikacci.com/" TargetMode="External"/><Relationship Id="rId6" Type="http://schemas.openxmlformats.org/officeDocument/2006/relationships/hyperlink" Target="https://supermetall.com/" TargetMode="External"/><Relationship Id="rId7" Type="http://schemas.openxmlformats.org/officeDocument/2006/relationships/hyperlink" Target="https://winzavod.ru/" TargetMode="External"/><Relationship Id="rId8" Type="http://schemas.openxmlformats.org/officeDocument/2006/relationships/hyperlink" Target="https://www.redok.ru/" TargetMode="External"/><Relationship Id="rId9" Type="http://schemas.openxmlformats.org/officeDocument/2006/relationships/hyperlink" Target="https://factoria-bp.ru/" TargetMode="External"/><Relationship Id="rId10" Type="http://schemas.openxmlformats.org/officeDocument/2006/relationships/hyperlink" Target="https://www.novospassky.ru/" TargetMode="External"/><Relationship Id="rId11" Type="http://schemas.openxmlformats.org/officeDocument/2006/relationships/hyperlink" Target="https://dm1867.ru/business.php" TargetMode="External"/><Relationship Id="rId12" Type="http://schemas.openxmlformats.org/officeDocument/2006/relationships/hyperlink" Target="http://www.armazavod.ru/contacts/" TargetMode="External"/><Relationship Id="rId13" Type="http://schemas.openxmlformats.org/officeDocument/2006/relationships/hyperlink" Target="https://hlebozavod9.ru/" TargetMode="External"/><Relationship Id="rId14" Type="http://schemas.openxmlformats.org/officeDocument/2006/relationships/hyperlink" Target="https://trekhgorka.ru/" TargetMode="External"/><Relationship Id="rId15" Type="http://schemas.openxmlformats.org/officeDocument/2006/relationships/hyperlink" Target="https://www.moscsilk.ru/" TargetMode="External"/><Relationship Id="rId16" Type="http://schemas.openxmlformats.org/officeDocument/2006/relationships/hyperlink" Target="https://dkrassvet.space/" TargetMode="External"/><Relationship Id="rId17" Type="http://schemas.openxmlformats.org/officeDocument/2006/relationships/hyperlink" Target="http://www.fabrika-stanislavskogo.ru/" TargetMode="External"/><Relationship Id="rId18" Type="http://schemas.openxmlformats.org/officeDocument/2006/relationships/hyperlink" Target="https://centrezotov.ru/" TargetMode="External"/><Relationship Id="rId19" Type="http://schemas.openxmlformats.org/officeDocument/2006/relationships/hyperlink" Target="https://depotrivokzala.ru/" TargetMode="External"/><Relationship Id="rId20" Type="http://schemas.openxmlformats.org/officeDocument/2006/relationships/hyperlink" Target="https://basmannydvor.ru/" TargetMode="External"/><Relationship Id="rId21" Type="http://schemas.openxmlformats.org/officeDocument/2006/relationships/hyperlink" Target="https://dkcrystal.ru/" TargetMode="External"/><Relationship Id="rId22" Type="http://schemas.openxmlformats.org/officeDocument/2006/relationships/hyperlink" Target="https://graphite.moscow/" TargetMode="External"/><Relationship Id="rId23" Type="http://schemas.openxmlformats.org/officeDocument/2006/relationships/hyperlink" Target="https://gamma-art.ru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26"/>
  <sheetViews>
    <sheetView workbookViewId="0" showGridLines="0" defaultGridColor="1"/>
  </sheetViews>
  <sheetFormatPr defaultColWidth="12.6667" defaultRowHeight="13.2" customHeight="1" outlineLevelRow="0" outlineLevelCol="0"/>
  <cols>
    <col min="1" max="1" width="4.67188" style="1" customWidth="1"/>
    <col min="2" max="4" width="22.1719" style="1" customWidth="1"/>
    <col min="5" max="5" width="42.1719" style="1" customWidth="1"/>
    <col min="6" max="6" width="31" style="1" customWidth="1"/>
    <col min="7" max="7" width="14.5" style="1" customWidth="1"/>
    <col min="8" max="8" width="23.1719" style="1" customWidth="1"/>
    <col min="9" max="9" width="21.6719" style="1" customWidth="1"/>
    <col min="10" max="10" width="12.6719" style="1" customWidth="1"/>
    <col min="11" max="11" width="29.1719" style="1" customWidth="1"/>
    <col min="12" max="13" width="22.3516" style="1" customWidth="1"/>
    <col min="14" max="16" width="27.3516" style="1" customWidth="1"/>
    <col min="17" max="18" width="22.6719" style="1" customWidth="1"/>
    <col min="19" max="21" width="14" style="1" customWidth="1"/>
    <col min="22" max="16384" width="12.6719" style="1" customWidth="1"/>
  </cols>
  <sheetData>
    <row r="1" ht="66" customHeight="1">
      <c r="A1" t="s" s="2">
        <v>0</v>
      </c>
      <c r="B1" t="s" s="2">
        <v>1</v>
      </c>
      <c r="C1" t="s" s="3">
        <v>2</v>
      </c>
      <c r="D1" t="s" s="3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4">
        <v>18</v>
      </c>
      <c r="T1" t="s" s="5">
        <v>19</v>
      </c>
      <c r="U1" s="6"/>
    </row>
    <row r="2" ht="92.4" customHeight="1">
      <c r="A2" s="7">
        <v>1</v>
      </c>
      <c r="B2" t="s" s="8">
        <v>20</v>
      </c>
      <c r="C2" t="s" s="8">
        <v>21</v>
      </c>
      <c r="D2" t="s" s="8">
        <v>22</v>
      </c>
      <c r="E2" t="s" s="8">
        <v>23</v>
      </c>
      <c r="F2" t="s" s="8">
        <v>24</v>
      </c>
      <c r="G2" t="s" s="8">
        <v>25</v>
      </c>
      <c r="H2" t="s" s="8">
        <v>26</v>
      </c>
      <c r="I2" t="s" s="8">
        <v>27</v>
      </c>
      <c r="J2" t="s" s="9">
        <v>28</v>
      </c>
      <c r="K2" t="s" s="10">
        <v>29</v>
      </c>
      <c r="L2" s="11">
        <v>19800</v>
      </c>
      <c r="M2" s="11">
        <v>24000</v>
      </c>
      <c r="N2" s="11">
        <v>15.8</v>
      </c>
      <c r="O2" s="11">
        <v>87.94</v>
      </c>
      <c r="P2" s="11">
        <v>316.96</v>
      </c>
      <c r="Q2" s="11">
        <f>FLOOR(N2/6,1)</f>
        <v>2</v>
      </c>
      <c r="R2" s="11">
        <f>FLOOR(O2/6,1)</f>
        <v>14</v>
      </c>
      <c r="S2" t="s" s="12">
        <v>30</v>
      </c>
      <c r="T2" t="s" s="13">
        <v>31</v>
      </c>
      <c r="U2" t="s" s="12">
        <v>32</v>
      </c>
    </row>
    <row r="3" ht="66" customHeight="1">
      <c r="A3" s="7">
        <v>2</v>
      </c>
      <c r="B3" t="s" s="8">
        <v>33</v>
      </c>
      <c r="C3" t="s" s="8">
        <v>21</v>
      </c>
      <c r="D3" t="s" s="8">
        <v>34</v>
      </c>
      <c r="E3" t="s" s="8">
        <v>35</v>
      </c>
      <c r="F3" t="s" s="8">
        <v>36</v>
      </c>
      <c r="G3" t="s" s="8">
        <v>37</v>
      </c>
      <c r="H3" t="s" s="8">
        <v>38</v>
      </c>
      <c r="I3" t="s" s="8">
        <v>39</v>
      </c>
      <c r="J3" t="s" s="9">
        <v>40</v>
      </c>
      <c r="K3" t="s" s="10">
        <v>29</v>
      </c>
      <c r="L3" s="11">
        <v>25000</v>
      </c>
      <c r="M3" s="11">
        <v>35000</v>
      </c>
      <c r="N3" s="11">
        <v>24.4</v>
      </c>
      <c r="O3" s="11">
        <v>5000</v>
      </c>
      <c r="P3" s="11">
        <v>12402.2</v>
      </c>
      <c r="Q3" s="11">
        <f>FLOOR(N3/6,1)</f>
        <v>4</v>
      </c>
      <c r="R3" s="11">
        <f>FLOOR(O3/6,1)</f>
        <v>833</v>
      </c>
      <c r="S3" t="s" s="12">
        <v>41</v>
      </c>
      <c r="T3" t="s" s="13">
        <v>42</v>
      </c>
      <c r="U3" t="s" s="12">
        <v>43</v>
      </c>
    </row>
    <row r="4" ht="79.2" customHeight="1">
      <c r="A4" s="7">
        <v>3</v>
      </c>
      <c r="B4" t="s" s="8">
        <v>44</v>
      </c>
      <c r="C4" t="s" s="8">
        <v>45</v>
      </c>
      <c r="D4" t="s" s="8">
        <v>21</v>
      </c>
      <c r="E4" t="s" s="8">
        <v>46</v>
      </c>
      <c r="F4" t="s" s="8">
        <v>47</v>
      </c>
      <c r="G4" t="s" s="8">
        <v>48</v>
      </c>
      <c r="H4" t="s" s="8">
        <v>49</v>
      </c>
      <c r="I4" t="s" s="8">
        <v>50</v>
      </c>
      <c r="J4" t="s" s="9">
        <v>51</v>
      </c>
      <c r="K4" t="s" s="10">
        <v>52</v>
      </c>
      <c r="L4" s="14">
        <v>24000</v>
      </c>
      <c r="M4" s="14">
        <v>24000</v>
      </c>
      <c r="N4" s="11">
        <v>525</v>
      </c>
      <c r="O4" s="11">
        <v>1200</v>
      </c>
      <c r="P4" s="11">
        <v>2425</v>
      </c>
      <c r="Q4" s="11">
        <v>611</v>
      </c>
      <c r="R4" s="11">
        <v>1800</v>
      </c>
      <c r="S4" t="s" s="12">
        <v>53</v>
      </c>
      <c r="T4" t="s" s="13">
        <v>54</v>
      </c>
      <c r="U4" t="s" s="12">
        <v>55</v>
      </c>
    </row>
    <row r="5" ht="66" customHeight="1">
      <c r="A5" s="7">
        <v>4</v>
      </c>
      <c r="B5" t="s" s="8">
        <v>56</v>
      </c>
      <c r="C5" t="s" s="8">
        <v>45</v>
      </c>
      <c r="D5" t="s" s="8">
        <v>57</v>
      </c>
      <c r="E5" t="s" s="8">
        <v>58</v>
      </c>
      <c r="F5" t="s" s="8">
        <v>59</v>
      </c>
      <c r="G5" t="s" s="8">
        <v>60</v>
      </c>
      <c r="H5" t="s" s="8">
        <v>61</v>
      </c>
      <c r="I5" t="s" s="8">
        <v>62</v>
      </c>
      <c r="J5" t="s" s="9">
        <v>63</v>
      </c>
      <c r="K5" t="s" s="10">
        <v>29</v>
      </c>
      <c r="L5" s="11">
        <v>35000</v>
      </c>
      <c r="M5" s="11">
        <v>42857</v>
      </c>
      <c r="N5" s="11">
        <v>50</v>
      </c>
      <c r="O5" s="11">
        <v>70</v>
      </c>
      <c r="P5" s="11">
        <v>24840</v>
      </c>
      <c r="Q5" s="11">
        <f>FLOOR(N5/6,1)</f>
        <v>8</v>
      </c>
      <c r="R5" s="11">
        <f>FLOOR(O5/6,1)</f>
        <v>11</v>
      </c>
      <c r="S5" t="s" s="12">
        <v>64</v>
      </c>
      <c r="T5" t="s" s="13">
        <v>65</v>
      </c>
      <c r="U5" t="s" s="12">
        <v>66</v>
      </c>
    </row>
    <row r="6" ht="92.4" customHeight="1">
      <c r="A6" s="7">
        <v>5</v>
      </c>
      <c r="B6" t="s" s="8">
        <v>67</v>
      </c>
      <c r="C6" t="s" s="8">
        <v>21</v>
      </c>
      <c r="D6" t="s" s="8">
        <v>68</v>
      </c>
      <c r="E6" t="s" s="8">
        <v>69</v>
      </c>
      <c r="F6" t="s" s="8">
        <v>70</v>
      </c>
      <c r="G6" t="s" s="8">
        <v>71</v>
      </c>
      <c r="H6" t="s" s="8">
        <v>72</v>
      </c>
      <c r="I6" t="s" s="8">
        <v>73</v>
      </c>
      <c r="J6" t="s" s="9">
        <v>74</v>
      </c>
      <c r="K6" t="s" s="10">
        <v>29</v>
      </c>
      <c r="L6" s="11">
        <v>0</v>
      </c>
      <c r="M6" s="11">
        <v>0</v>
      </c>
      <c r="N6" s="11">
        <v>140</v>
      </c>
      <c r="O6" s="11">
        <v>512</v>
      </c>
      <c r="P6" s="11">
        <v>1000</v>
      </c>
      <c r="Q6" s="11">
        <f>FLOOR(N6/6,1)</f>
        <v>23</v>
      </c>
      <c r="R6" s="11">
        <f>FLOOR(O6/6,1)</f>
        <v>85</v>
      </c>
      <c r="S6" t="s" s="12">
        <v>75</v>
      </c>
      <c r="T6" t="s" s="13">
        <v>76</v>
      </c>
      <c r="U6" t="s" s="12">
        <v>77</v>
      </c>
    </row>
    <row r="7" ht="52.8" customHeight="1">
      <c r="A7" s="7">
        <v>6</v>
      </c>
      <c r="B7" t="s" s="8">
        <v>78</v>
      </c>
      <c r="C7" t="s" s="8">
        <v>21</v>
      </c>
      <c r="D7" t="s" s="8">
        <v>22</v>
      </c>
      <c r="E7" t="s" s="8">
        <v>79</v>
      </c>
      <c r="F7" t="s" s="8">
        <v>80</v>
      </c>
      <c r="G7" t="s" s="8">
        <v>81</v>
      </c>
      <c r="H7" t="s" s="8">
        <v>82</v>
      </c>
      <c r="I7" t="s" s="8">
        <v>83</v>
      </c>
      <c r="J7" t="s" s="9">
        <v>84</v>
      </c>
      <c r="K7" t="s" s="10">
        <v>29</v>
      </c>
      <c r="L7" s="11">
        <v>45000</v>
      </c>
      <c r="M7" s="11">
        <v>45000</v>
      </c>
      <c r="N7" s="11">
        <v>25.3</v>
      </c>
      <c r="O7" s="11">
        <v>596.9</v>
      </c>
      <c r="P7" s="11">
        <v>0</v>
      </c>
      <c r="Q7" s="11">
        <f>FLOOR(N7/6,1)</f>
        <v>4</v>
      </c>
      <c r="R7" s="11">
        <f>FLOOR(O7/6,1)</f>
        <v>99</v>
      </c>
      <c r="S7" t="s" s="12">
        <v>85</v>
      </c>
      <c r="T7" t="s" s="13">
        <v>86</v>
      </c>
      <c r="U7" t="s" s="12">
        <v>87</v>
      </c>
    </row>
    <row r="8" ht="79.2" customHeight="1">
      <c r="A8" s="7">
        <v>7</v>
      </c>
      <c r="B8" t="s" s="8">
        <v>88</v>
      </c>
      <c r="C8" t="s" s="8">
        <v>45</v>
      </c>
      <c r="D8" t="s" s="8">
        <v>45</v>
      </c>
      <c r="E8" t="s" s="8">
        <v>89</v>
      </c>
      <c r="F8" t="s" s="8">
        <v>90</v>
      </c>
      <c r="G8" t="s" s="8">
        <v>91</v>
      </c>
      <c r="H8" t="s" s="8">
        <v>92</v>
      </c>
      <c r="I8" t="s" s="8">
        <v>93</v>
      </c>
      <c r="J8" t="s" s="9">
        <v>94</v>
      </c>
      <c r="K8" t="s" s="10">
        <v>29</v>
      </c>
      <c r="L8" s="11">
        <v>0</v>
      </c>
      <c r="M8" s="11">
        <v>0</v>
      </c>
      <c r="N8" s="11">
        <v>491.5</v>
      </c>
      <c r="O8" s="11">
        <v>2432</v>
      </c>
      <c r="P8" s="11">
        <v>19540</v>
      </c>
      <c r="Q8" s="11">
        <f>FLOOR(N8/6,1)</f>
        <v>81</v>
      </c>
      <c r="R8" s="11">
        <f>FLOOR(O8/6,1)</f>
        <v>405</v>
      </c>
      <c r="S8" t="s" s="12">
        <v>95</v>
      </c>
      <c r="T8" t="s" s="13">
        <v>96</v>
      </c>
      <c r="U8" t="s" s="12">
        <v>97</v>
      </c>
    </row>
    <row r="9" ht="52.8" customHeight="1">
      <c r="A9" s="7">
        <v>8</v>
      </c>
      <c r="B9" t="s" s="8">
        <v>98</v>
      </c>
      <c r="C9" t="s" s="8">
        <v>45</v>
      </c>
      <c r="D9" t="s" s="8">
        <v>45</v>
      </c>
      <c r="E9" t="s" s="8">
        <v>99</v>
      </c>
      <c r="F9" t="s" s="8">
        <v>100</v>
      </c>
      <c r="G9" t="s" s="8">
        <v>60</v>
      </c>
      <c r="H9" t="s" s="8">
        <v>101</v>
      </c>
      <c r="I9" t="s" s="8">
        <v>102</v>
      </c>
      <c r="J9" t="s" s="9">
        <v>103</v>
      </c>
      <c r="K9" t="s" s="10">
        <v>29</v>
      </c>
      <c r="L9" s="11">
        <v>12000</v>
      </c>
      <c r="M9" s="11">
        <v>38000</v>
      </c>
      <c r="N9" s="11">
        <v>42</v>
      </c>
      <c r="O9" s="11">
        <v>1260</v>
      </c>
      <c r="P9" s="11">
        <v>3900</v>
      </c>
      <c r="Q9" s="11">
        <f>FLOOR(N9/6,1)</f>
        <v>7</v>
      </c>
      <c r="R9" s="11">
        <f>FLOOR(O9/6,1)</f>
        <v>210</v>
      </c>
      <c r="S9" t="s" s="12">
        <v>104</v>
      </c>
      <c r="T9" t="s" s="13">
        <v>105</v>
      </c>
      <c r="U9" t="s" s="12">
        <v>106</v>
      </c>
    </row>
    <row r="10" ht="118.8" customHeight="1">
      <c r="A10" s="7">
        <v>9</v>
      </c>
      <c r="B10" t="s" s="8">
        <v>107</v>
      </c>
      <c r="C10" t="s" s="8">
        <v>21</v>
      </c>
      <c r="D10" t="s" s="8">
        <v>68</v>
      </c>
      <c r="E10" t="s" s="8">
        <v>108</v>
      </c>
      <c r="F10" t="s" s="8">
        <v>109</v>
      </c>
      <c r="G10" t="s" s="8">
        <v>37</v>
      </c>
      <c r="H10" t="s" s="8">
        <v>110</v>
      </c>
      <c r="I10" t="s" s="8">
        <v>111</v>
      </c>
      <c r="J10" t="s" s="9">
        <v>112</v>
      </c>
      <c r="K10" t="s" s="10">
        <v>29</v>
      </c>
      <c r="L10" s="11">
        <v>15600</v>
      </c>
      <c r="M10" s="11">
        <v>37200</v>
      </c>
      <c r="N10" s="11">
        <v>91</v>
      </c>
      <c r="O10" s="11">
        <v>1505</v>
      </c>
      <c r="P10" s="11">
        <v>0</v>
      </c>
      <c r="Q10" s="11">
        <f>FLOOR(N10/6,1)</f>
        <v>15</v>
      </c>
      <c r="R10" s="11">
        <f>FLOOR(O10/6,1)</f>
        <v>250</v>
      </c>
      <c r="S10" t="s" s="12">
        <v>113</v>
      </c>
      <c r="T10" t="s" s="13">
        <v>114</v>
      </c>
      <c r="U10" t="s" s="12">
        <v>115</v>
      </c>
    </row>
    <row r="11" ht="118.8" customHeight="1">
      <c r="A11" s="7">
        <v>10</v>
      </c>
      <c r="B11" t="s" s="8">
        <v>116</v>
      </c>
      <c r="C11" t="s" s="8">
        <v>21</v>
      </c>
      <c r="D11" t="s" s="8">
        <v>68</v>
      </c>
      <c r="E11" t="s" s="8">
        <v>117</v>
      </c>
      <c r="F11" t="s" s="8">
        <v>118</v>
      </c>
      <c r="G11" t="s" s="8">
        <v>119</v>
      </c>
      <c r="H11" t="s" s="8">
        <v>120</v>
      </c>
      <c r="I11" t="s" s="8">
        <v>121</v>
      </c>
      <c r="J11" t="s" s="9">
        <v>122</v>
      </c>
      <c r="K11" t="s" s="10">
        <v>29</v>
      </c>
      <c r="L11" s="11">
        <v>9600</v>
      </c>
      <c r="M11" s="11">
        <v>27000</v>
      </c>
      <c r="N11" s="11">
        <v>75.2</v>
      </c>
      <c r="O11" s="11">
        <v>5400</v>
      </c>
      <c r="P11" s="11">
        <v>0</v>
      </c>
      <c r="Q11" s="11">
        <f>FLOOR(N11/6,1)</f>
        <v>12</v>
      </c>
      <c r="R11" s="11">
        <f>FLOOR(O11/6,1)</f>
        <v>900</v>
      </c>
      <c r="S11" t="s" s="12">
        <v>123</v>
      </c>
      <c r="T11" t="s" s="13">
        <v>124</v>
      </c>
      <c r="U11" t="s" s="12">
        <v>125</v>
      </c>
    </row>
    <row r="12" ht="75.45" customHeight="1">
      <c r="A12" s="7">
        <v>11</v>
      </c>
      <c r="B12" t="s" s="8">
        <v>126</v>
      </c>
      <c r="C12" t="s" s="8">
        <v>21</v>
      </c>
      <c r="D12" t="s" s="8">
        <v>68</v>
      </c>
      <c r="E12" t="s" s="8">
        <v>127</v>
      </c>
      <c r="F12" t="s" s="8">
        <v>128</v>
      </c>
      <c r="G12" t="s" s="8">
        <v>60</v>
      </c>
      <c r="H12" t="s" s="8">
        <v>129</v>
      </c>
      <c r="I12" t="s" s="15">
        <v>130</v>
      </c>
      <c r="J12" t="s" s="9">
        <v>131</v>
      </c>
      <c r="K12" t="s" s="10">
        <v>29</v>
      </c>
      <c r="L12" s="11">
        <v>17000</v>
      </c>
      <c r="M12" s="11">
        <v>30000</v>
      </c>
      <c r="N12" s="11">
        <v>39.21</v>
      </c>
      <c r="O12" s="11">
        <v>4871</v>
      </c>
      <c r="P12" s="11">
        <v>0</v>
      </c>
      <c r="Q12" s="11">
        <f>FLOOR(N12/6,1)</f>
        <v>6</v>
      </c>
      <c r="R12" s="11">
        <f>FLOOR(O12/6,1)</f>
        <v>811</v>
      </c>
      <c r="S12" t="s" s="12">
        <v>132</v>
      </c>
      <c r="T12" t="s" s="13">
        <v>133</v>
      </c>
      <c r="U12" t="s" s="12">
        <v>134</v>
      </c>
    </row>
    <row r="13" ht="79.2" customHeight="1">
      <c r="A13" s="7">
        <v>12</v>
      </c>
      <c r="B13" t="s" s="8">
        <v>135</v>
      </c>
      <c r="C13" t="s" s="8">
        <v>21</v>
      </c>
      <c r="D13" t="s" s="8">
        <v>22</v>
      </c>
      <c r="E13" t="s" s="8">
        <v>136</v>
      </c>
      <c r="F13" t="s" s="8">
        <v>137</v>
      </c>
      <c r="G13" t="s" s="8">
        <v>60</v>
      </c>
      <c r="H13" t="s" s="8">
        <v>138</v>
      </c>
      <c r="I13" t="s" s="8">
        <v>139</v>
      </c>
      <c r="J13" t="s" s="9">
        <v>140</v>
      </c>
      <c r="K13" t="s" s="10">
        <v>29</v>
      </c>
      <c r="L13" s="11">
        <v>18000</v>
      </c>
      <c r="M13" s="11">
        <v>40000</v>
      </c>
      <c r="N13" s="11">
        <v>9</v>
      </c>
      <c r="O13" s="11">
        <v>916</v>
      </c>
      <c r="P13" s="11">
        <v>0</v>
      </c>
      <c r="Q13" s="11">
        <f>FLOOR(N13/6,1)</f>
        <v>1</v>
      </c>
      <c r="R13" s="11">
        <f>FLOOR(O13/6,1)</f>
        <v>152</v>
      </c>
      <c r="S13" t="s" s="12">
        <v>141</v>
      </c>
      <c r="T13" t="s" s="13">
        <v>142</v>
      </c>
      <c r="U13" t="s" s="12">
        <v>143</v>
      </c>
    </row>
    <row r="14" ht="79.2" customHeight="1">
      <c r="A14" s="7">
        <v>13</v>
      </c>
      <c r="B14" t="s" s="8">
        <v>144</v>
      </c>
      <c r="C14" t="s" s="8">
        <v>21</v>
      </c>
      <c r="D14" t="s" s="8">
        <v>22</v>
      </c>
      <c r="E14" t="s" s="8">
        <v>145</v>
      </c>
      <c r="F14" t="s" s="8">
        <v>146</v>
      </c>
      <c r="G14" t="s" s="8">
        <v>60</v>
      </c>
      <c r="H14" t="s" s="8">
        <v>147</v>
      </c>
      <c r="I14" t="s" s="8">
        <v>148</v>
      </c>
      <c r="J14" t="s" s="9">
        <v>149</v>
      </c>
      <c r="K14" t="s" s="10">
        <v>29</v>
      </c>
      <c r="L14" s="11">
        <v>25000</v>
      </c>
      <c r="M14" s="11">
        <v>40000</v>
      </c>
      <c r="N14" s="11">
        <v>135</v>
      </c>
      <c r="O14" s="11">
        <v>1500</v>
      </c>
      <c r="P14" s="11">
        <v>0</v>
      </c>
      <c r="Q14" s="11">
        <v>200</v>
      </c>
      <c r="R14" s="11">
        <v>1500</v>
      </c>
      <c r="S14" t="s" s="12">
        <v>150</v>
      </c>
      <c r="T14" t="s" s="13">
        <v>151</v>
      </c>
      <c r="U14" t="s" s="12">
        <v>152</v>
      </c>
    </row>
    <row r="15" ht="79.2" customHeight="1">
      <c r="A15" s="7">
        <v>14</v>
      </c>
      <c r="B15" t="s" s="8">
        <v>153</v>
      </c>
      <c r="C15" t="s" s="8">
        <v>21</v>
      </c>
      <c r="D15" t="s" s="8">
        <v>154</v>
      </c>
      <c r="E15" t="s" s="8">
        <v>155</v>
      </c>
      <c r="F15" t="s" s="8">
        <v>156</v>
      </c>
      <c r="G15" t="s" s="8">
        <v>60</v>
      </c>
      <c r="H15" t="s" s="8">
        <v>157</v>
      </c>
      <c r="I15" t="s" s="8">
        <v>158</v>
      </c>
      <c r="J15" t="s" s="9">
        <v>159</v>
      </c>
      <c r="K15" t="s" s="10">
        <v>29</v>
      </c>
      <c r="L15" s="11">
        <v>30000</v>
      </c>
      <c r="M15" s="11">
        <v>55000</v>
      </c>
      <c r="N15" s="11">
        <v>103</v>
      </c>
      <c r="O15" s="11">
        <v>915</v>
      </c>
      <c r="P15" s="11">
        <v>0</v>
      </c>
      <c r="Q15" s="11">
        <f>FLOOR(N15/6,1)</f>
        <v>17</v>
      </c>
      <c r="R15" s="11">
        <f>FLOOR(O15/6,1)</f>
        <v>152</v>
      </c>
      <c r="S15" t="s" s="12">
        <v>160</v>
      </c>
      <c r="T15" t="s" s="13">
        <v>161</v>
      </c>
      <c r="U15" t="s" s="12">
        <v>162</v>
      </c>
    </row>
    <row r="16" ht="118.8" customHeight="1">
      <c r="A16" s="7">
        <v>15</v>
      </c>
      <c r="B16" t="s" s="16">
        <v>163</v>
      </c>
      <c r="C16" t="s" s="8">
        <v>21</v>
      </c>
      <c r="D16" t="s" s="8">
        <v>68</v>
      </c>
      <c r="E16" t="s" s="8">
        <v>164</v>
      </c>
      <c r="F16" t="s" s="16">
        <v>165</v>
      </c>
      <c r="G16" t="s" s="8">
        <v>60</v>
      </c>
      <c r="H16" t="s" s="16">
        <v>166</v>
      </c>
      <c r="I16" t="s" s="16">
        <v>167</v>
      </c>
      <c r="J16" t="s" s="9">
        <v>168</v>
      </c>
      <c r="K16" t="s" s="10">
        <v>29</v>
      </c>
      <c r="L16" s="11">
        <v>21000</v>
      </c>
      <c r="M16" s="11">
        <v>45000</v>
      </c>
      <c r="N16" s="11">
        <v>207</v>
      </c>
      <c r="O16" s="11">
        <v>2350</v>
      </c>
      <c r="P16" s="11">
        <v>0</v>
      </c>
      <c r="Q16" s="11">
        <f>FLOOR(N16/6,1)</f>
        <v>34</v>
      </c>
      <c r="R16" s="11">
        <f>FLOOR(O16/6,1)</f>
        <v>391</v>
      </c>
      <c r="S16" t="s" s="12">
        <v>169</v>
      </c>
      <c r="T16" t="s" s="13">
        <v>170</v>
      </c>
      <c r="U16" t="s" s="12">
        <v>171</v>
      </c>
    </row>
    <row r="17" ht="52.8" customHeight="1">
      <c r="A17" s="7">
        <v>16</v>
      </c>
      <c r="B17" t="s" s="16">
        <v>172</v>
      </c>
      <c r="C17" t="s" s="8">
        <v>45</v>
      </c>
      <c r="D17" t="s" s="8">
        <v>173</v>
      </c>
      <c r="E17" t="s" s="8">
        <v>174</v>
      </c>
      <c r="F17" t="s" s="8">
        <v>175</v>
      </c>
      <c r="G17" t="s" s="8">
        <v>119</v>
      </c>
      <c r="H17" t="s" s="8">
        <v>176</v>
      </c>
      <c r="I17" t="s" s="8">
        <v>177</v>
      </c>
      <c r="J17" t="s" s="9">
        <v>178</v>
      </c>
      <c r="K17" t="s" s="10">
        <v>52</v>
      </c>
      <c r="L17" s="14">
        <v>24000</v>
      </c>
      <c r="M17" s="14">
        <v>24000</v>
      </c>
      <c r="N17" s="11">
        <v>540</v>
      </c>
      <c r="O17" s="11">
        <v>540</v>
      </c>
      <c r="P17" s="11">
        <v>540</v>
      </c>
      <c r="Q17" s="11">
        <v>200</v>
      </c>
      <c r="R17" s="11">
        <v>500</v>
      </c>
      <c r="S17" t="s" s="12">
        <v>179</v>
      </c>
      <c r="T17" t="s" s="13">
        <v>180</v>
      </c>
      <c r="U17" t="s" s="12">
        <v>181</v>
      </c>
    </row>
    <row r="18" ht="118.8" customHeight="1">
      <c r="A18" s="7">
        <v>17</v>
      </c>
      <c r="B18" t="s" s="16">
        <v>182</v>
      </c>
      <c r="C18" t="s" s="8">
        <v>21</v>
      </c>
      <c r="D18" t="s" s="8">
        <v>154</v>
      </c>
      <c r="E18" t="s" s="8">
        <v>183</v>
      </c>
      <c r="F18" t="s" s="8">
        <v>184</v>
      </c>
      <c r="G18" t="s" s="8">
        <v>60</v>
      </c>
      <c r="H18" t="s" s="8">
        <v>185</v>
      </c>
      <c r="I18" t="s" s="8">
        <v>186</v>
      </c>
      <c r="J18" t="s" s="9">
        <v>187</v>
      </c>
      <c r="K18" t="s" s="10">
        <v>29</v>
      </c>
      <c r="L18" s="11">
        <v>25500</v>
      </c>
      <c r="M18" s="11">
        <v>28500</v>
      </c>
      <c r="N18" s="11">
        <v>110</v>
      </c>
      <c r="O18" s="11">
        <v>5370</v>
      </c>
      <c r="P18" s="11">
        <v>0</v>
      </c>
      <c r="Q18" s="11">
        <f>FLOOR(N18/6,1)</f>
        <v>18</v>
      </c>
      <c r="R18" s="11">
        <f>FLOOR(O18/6,1)</f>
        <v>895</v>
      </c>
      <c r="S18" t="s" s="12">
        <v>188</v>
      </c>
      <c r="T18" t="s" s="13">
        <v>189</v>
      </c>
      <c r="U18" t="s" s="12">
        <v>190</v>
      </c>
    </row>
    <row r="19" ht="118.8" customHeight="1">
      <c r="A19" s="7">
        <v>18</v>
      </c>
      <c r="B19" t="s" s="8">
        <v>191</v>
      </c>
      <c r="C19" t="s" s="8">
        <v>45</v>
      </c>
      <c r="D19" t="s" s="8">
        <v>173</v>
      </c>
      <c r="E19" t="s" s="8">
        <v>192</v>
      </c>
      <c r="F19" t="s" s="8">
        <v>193</v>
      </c>
      <c r="G19" t="s" s="8">
        <v>194</v>
      </c>
      <c r="H19" t="s" s="8">
        <v>195</v>
      </c>
      <c r="I19" t="s" s="8">
        <v>196</v>
      </c>
      <c r="J19" t="s" s="9">
        <v>197</v>
      </c>
      <c r="K19" t="s" s="10">
        <v>29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t="s" s="12">
        <v>198</v>
      </c>
      <c r="T19" t="s" s="13">
        <v>199</v>
      </c>
      <c r="U19" t="s" s="12">
        <v>200</v>
      </c>
    </row>
    <row r="20" ht="118.8" customHeight="1">
      <c r="A20" s="7">
        <v>19</v>
      </c>
      <c r="B20" t="s" s="8">
        <v>201</v>
      </c>
      <c r="C20" t="s" s="8">
        <v>45</v>
      </c>
      <c r="D20" t="s" s="8">
        <v>173</v>
      </c>
      <c r="E20" t="s" s="8">
        <v>202</v>
      </c>
      <c r="F20" t="s" s="8">
        <v>203</v>
      </c>
      <c r="G20" t="s" s="8">
        <v>204</v>
      </c>
      <c r="H20" t="s" s="8">
        <v>205</v>
      </c>
      <c r="I20" t="s" s="8">
        <v>206</v>
      </c>
      <c r="J20" t="s" s="9">
        <v>207</v>
      </c>
      <c r="K20" t="s" s="10">
        <v>29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t="s" s="12">
        <v>208</v>
      </c>
      <c r="T20" t="s" s="13">
        <v>209</v>
      </c>
      <c r="U20" t="s" s="12">
        <v>210</v>
      </c>
    </row>
    <row r="21" ht="118.8" customHeight="1">
      <c r="A21" s="7">
        <v>20</v>
      </c>
      <c r="B21" t="s" s="8">
        <v>211</v>
      </c>
      <c r="C21" t="s" s="8">
        <v>21</v>
      </c>
      <c r="D21" t="s" s="8">
        <v>68</v>
      </c>
      <c r="E21" t="s" s="8">
        <v>212</v>
      </c>
      <c r="F21" t="s" s="8">
        <v>213</v>
      </c>
      <c r="G21" t="s" s="8">
        <v>214</v>
      </c>
      <c r="H21" t="s" s="8">
        <v>215</v>
      </c>
      <c r="I21" t="s" s="8">
        <v>216</v>
      </c>
      <c r="J21" t="s" s="9">
        <v>217</v>
      </c>
      <c r="K21" t="s" s="10">
        <v>29</v>
      </c>
      <c r="L21" s="11">
        <v>16000</v>
      </c>
      <c r="M21" s="11">
        <v>36000</v>
      </c>
      <c r="N21" s="11">
        <v>80</v>
      </c>
      <c r="O21" s="11">
        <v>593</v>
      </c>
      <c r="P21" s="11">
        <v>16000</v>
      </c>
      <c r="Q21" s="11">
        <f>FLOOR(N21/6,1)</f>
        <v>13</v>
      </c>
      <c r="R21" s="11">
        <f>FLOOR(O21/6,1)</f>
        <v>98</v>
      </c>
      <c r="S21" t="s" s="12">
        <v>218</v>
      </c>
      <c r="T21" t="s" s="13">
        <v>219</v>
      </c>
      <c r="U21" t="s" s="12">
        <v>220</v>
      </c>
    </row>
    <row r="22" ht="118.8" customHeight="1">
      <c r="A22" s="7">
        <v>21</v>
      </c>
      <c r="B22" t="s" s="8">
        <v>221</v>
      </c>
      <c r="C22" t="s" s="8">
        <v>21</v>
      </c>
      <c r="D22" t="s" s="8">
        <v>68</v>
      </c>
      <c r="E22" t="s" s="8">
        <v>222</v>
      </c>
      <c r="F22" t="s" s="8">
        <v>223</v>
      </c>
      <c r="G22" t="s" s="8">
        <v>60</v>
      </c>
      <c r="H22" t="s" s="8">
        <v>224</v>
      </c>
      <c r="I22" t="s" s="8">
        <v>225</v>
      </c>
      <c r="J22" t="s" s="9">
        <v>226</v>
      </c>
      <c r="K22" t="s" s="10">
        <v>52</v>
      </c>
      <c r="L22" s="14">
        <v>12000</v>
      </c>
      <c r="M22" s="14">
        <v>12000</v>
      </c>
      <c r="N22" s="11">
        <v>1000</v>
      </c>
      <c r="O22" s="11">
        <v>1000</v>
      </c>
      <c r="P22" s="11">
        <v>1000</v>
      </c>
      <c r="Q22" s="11">
        <v>200</v>
      </c>
      <c r="R22" s="11">
        <v>1000</v>
      </c>
      <c r="S22" t="s" s="12">
        <v>227</v>
      </c>
      <c r="T22" t="s" s="17">
        <v>228</v>
      </c>
      <c r="U22" t="s" s="17">
        <v>229</v>
      </c>
    </row>
    <row r="23" ht="52.8" customHeight="1">
      <c r="A23" s="7">
        <v>22</v>
      </c>
      <c r="B23" t="s" s="8">
        <v>230</v>
      </c>
      <c r="C23" t="s" s="8">
        <v>45</v>
      </c>
      <c r="D23" t="s" s="8">
        <v>57</v>
      </c>
      <c r="E23" t="s" s="8">
        <v>231</v>
      </c>
      <c r="F23" t="s" s="8">
        <v>232</v>
      </c>
      <c r="G23" t="s" s="8">
        <v>233</v>
      </c>
      <c r="H23" t="s" s="8">
        <v>234</v>
      </c>
      <c r="I23" t="s" s="8">
        <v>235</v>
      </c>
      <c r="J23" t="s" s="9">
        <v>236</v>
      </c>
      <c r="K23" t="s" s="10">
        <v>29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t="s" s="12">
        <v>237</v>
      </c>
      <c r="T23" t="s" s="13">
        <v>238</v>
      </c>
      <c r="U23" t="s" s="12">
        <v>239</v>
      </c>
    </row>
    <row r="24" ht="66" customHeight="1">
      <c r="A24" s="7">
        <v>23</v>
      </c>
      <c r="B24" t="s" s="8">
        <v>240</v>
      </c>
      <c r="C24" t="s" s="8">
        <v>45</v>
      </c>
      <c r="D24" t="s" s="8">
        <v>57</v>
      </c>
      <c r="E24" t="s" s="8">
        <v>241</v>
      </c>
      <c r="F24" t="s" s="8">
        <v>242</v>
      </c>
      <c r="G24" t="s" s="8">
        <v>243</v>
      </c>
      <c r="H24" t="s" s="8">
        <v>244</v>
      </c>
      <c r="I24" t="s" s="8">
        <v>245</v>
      </c>
      <c r="J24" t="s" s="9">
        <v>246</v>
      </c>
      <c r="K24" t="s" s="10">
        <v>29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t="s" s="12">
        <v>247</v>
      </c>
      <c r="T24" t="s" s="13">
        <v>248</v>
      </c>
      <c r="U24" t="s" s="12">
        <v>249</v>
      </c>
    </row>
    <row r="25" ht="13.65" customHeight="1">
      <c r="A25" s="18"/>
      <c r="B25" s="19"/>
      <c r="C25" s="19"/>
      <c r="D25" s="19"/>
      <c r="E25" s="19"/>
      <c r="F25" s="19"/>
      <c r="G25" s="19"/>
      <c r="H25" s="19"/>
      <c r="I25" s="19"/>
      <c r="J25" s="20"/>
      <c r="K25" s="18"/>
      <c r="L25" s="18"/>
      <c r="M25" s="18"/>
      <c r="N25" s="18"/>
      <c r="O25" s="18"/>
      <c r="P25" s="18"/>
      <c r="Q25" s="18"/>
      <c r="R25" s="18"/>
      <c r="S25" s="21"/>
      <c r="T25" s="21"/>
      <c r="U25" s="21"/>
    </row>
    <row r="26" ht="13.65" customHeight="1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</sheetData>
  <hyperlinks>
    <hyperlink ref="J2" r:id="rId1" location="" tooltip="" display="https://www.artplay.ru/"/>
    <hyperlink ref="J3" r:id="rId2" location="" tooltip="" display="https://tovarishestvo.com/"/>
    <hyperlink ref="J4" r:id="rId3" location="" tooltip="" display="https://mdmpalace.ru/"/>
    <hyperlink ref="J5" r:id="rId4" location="" tooltip="" display="http://flacon.ru/"/>
    <hyperlink ref="J6" r:id="rId5" location="" tooltip="" display="http://fabrikacci.com/"/>
    <hyperlink ref="J7" r:id="rId6" location="" tooltip="" display="https://supermetall.com/"/>
    <hyperlink ref="J8" r:id="rId7" location="" tooltip="" display="https://winzavod.ru/"/>
    <hyperlink ref="J9" r:id="rId8" location="" tooltip="" display="https://www.redok.ru/"/>
    <hyperlink ref="J10" r:id="rId9" location="" tooltip="" display="https://factoria-bp.ru/"/>
    <hyperlink ref="J11" r:id="rId10" location="" tooltip="" display="https://www.novospassky.ru/"/>
    <hyperlink ref="J12" r:id="rId11" location="" tooltip="" display="https://dm1867.ru/business.php"/>
    <hyperlink ref="J13" r:id="rId12" location="" tooltip="" display="http://www.armazavod.ru/contacts/"/>
    <hyperlink ref="J14" r:id="rId13" location="" tooltip="" display="https://hlebozavod9.ru/"/>
    <hyperlink ref="J15" r:id="rId14" location="" tooltip="" display="https://trekhgorka.ru/"/>
    <hyperlink ref="J16" r:id="rId15" location="" tooltip="" display="https://www.moscsilk.ru/"/>
    <hyperlink ref="J17" r:id="rId16" location="" tooltip="" display="https://dkrassvet.space/"/>
    <hyperlink ref="J18" r:id="rId17" location="" tooltip="" display="http://www.fabrika-stanislavskogo.ru/"/>
    <hyperlink ref="J19" r:id="rId18" location="" tooltip="" display="https://centrezotov.ru/"/>
    <hyperlink ref="J20" r:id="rId19" location="" tooltip="" display="https://depotrivokzala.ru/"/>
    <hyperlink ref="J21" r:id="rId20" location="" tooltip="" display="https://basmannydvor.ru/"/>
    <hyperlink ref="J22" r:id="rId21" location="" tooltip="" display="https://dkcrystal.ru/ (сайт ДК Кристалл)"/>
    <hyperlink ref="J23" r:id="rId22" location="" tooltip="" display="https://graphite.moscow/"/>
    <hyperlink ref="J24" r:id="rId23" location="" tooltip="" display="https://gamma-art.ru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