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sekr\Desktop\"/>
    </mc:Choice>
  </mc:AlternateContent>
  <bookViews>
    <workbookView xWindow="0" yWindow="0" windowWidth="28800" windowHeight="13710" activeTab="1"/>
  </bookViews>
  <sheets>
    <sheet name="Conversion Factors" sheetId="1" r:id="rId1"/>
    <sheet name="Sheet2" sheetId="2" r:id="rId2"/>
  </sheets>
  <definedNames>
    <definedName name="_xlnm._FilterDatabase" localSheetId="1" hidden="1">Sheet2!$A$1:$D$1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<sst xmlns="http://schemas.openxmlformats.org/spreadsheetml/2006/main" count="139" uniqueCount="53">
  <si>
    <t>Coal</t>
  </si>
  <si>
    <t xml:space="preserve"> kilotonne</t>
  </si>
  <si>
    <t>terajoules</t>
  </si>
  <si>
    <t>RESD</t>
  </si>
  <si>
    <t>Blended</t>
  </si>
  <si>
    <t>Coalcoke</t>
  </si>
  <si>
    <t>Crude oil</t>
  </si>
  <si>
    <t>Light and medium</t>
  </si>
  <si>
    <t>megalitres</t>
  </si>
  <si>
    <t>Heavy</t>
  </si>
  <si>
    <t>Pentanes plus</t>
  </si>
  <si>
    <t>Bitumen</t>
  </si>
  <si>
    <t>cubic metres</t>
  </si>
  <si>
    <t>gigajoules</t>
  </si>
  <si>
    <t>NEB</t>
  </si>
  <si>
    <t>Natural gas</t>
  </si>
  <si>
    <t>Survey converts</t>
  </si>
  <si>
    <t>gigaliters</t>
  </si>
  <si>
    <t>Rough conversion</t>
  </si>
  <si>
    <t>Propane</t>
  </si>
  <si>
    <t>Butane</t>
  </si>
  <si>
    <t>Ethane</t>
  </si>
  <si>
    <t>Ethanol</t>
  </si>
  <si>
    <t>ERMS LAB</t>
  </si>
  <si>
    <t>FAME</t>
  </si>
  <si>
    <t>NREL (2003) using ASTM D240 - need better source</t>
  </si>
  <si>
    <t>HDRD</t>
  </si>
  <si>
    <t>RPPs</t>
  </si>
  <si>
    <t>Asphalt</t>
  </si>
  <si>
    <t>Aviation gasoline</t>
  </si>
  <si>
    <t>Diesel</t>
  </si>
  <si>
    <t>Kerosene</t>
  </si>
  <si>
    <t>Kerosene-type jet fuel</t>
  </si>
  <si>
    <t>Light fuel oil</t>
  </si>
  <si>
    <t>Mogas</t>
  </si>
  <si>
    <t>Mogas blending components</t>
  </si>
  <si>
    <t>Pet Coke</t>
  </si>
  <si>
    <t>Refineries</t>
  </si>
  <si>
    <t>Upgraders</t>
  </si>
  <si>
    <t>Residual fuel oi</t>
  </si>
  <si>
    <t>Still gas</t>
  </si>
  <si>
    <t>Unfinished oils</t>
  </si>
  <si>
    <t>"other petroleum products"</t>
  </si>
  <si>
    <t>Electricity</t>
  </si>
  <si>
    <t>gigawatt</t>
  </si>
  <si>
    <t>Fuel</t>
  </si>
  <si>
    <t>Conversion</t>
  </si>
  <si>
    <t>Wood</t>
  </si>
  <si>
    <t>Spend pulping liquor</t>
  </si>
  <si>
    <t>Heavy fuel oil</t>
  </si>
  <si>
    <t>Coke Oven Gas</t>
  </si>
  <si>
    <t>Methane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</si>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</sst>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9" sqref="A9:D29"/>
    </sheetView>
  </sheetViews>
  <sheetFormatPr defaultRowHeight="15" x14ac:dyDescent="0.25"/>
  <cols>
    <col min="1" max="1" width="10.85546875" bestFit="1" customWidth="1"/>
    <col min="2" max="2" width="27" bestFit="1" customWidth="1"/>
    <col min="3" max="3" width="15.140625" bestFit="1" customWidth="1"/>
    <col min="4" max="4" width="12" bestFit="1" customWidth="1"/>
    <col min="5" max="5" width="12.28515625" bestFit="1" customWidth="1"/>
    <col min="6" max="6" width="10" bestFit="1" customWidth="1"/>
  </cols>
  <sheetData>
    <row r="1" spans="1:7" x14ac:dyDescent="0.25">
      <c r="E1" t="s">
        <v>1</v>
      </c>
      <c r="F1" t="s">
        <v>2</v>
      </c>
      <c r="G1" t="s">
        <v>3</v>
      </c>
    </row>
    <row r="2" spans="1:7" x14ac:dyDescent="0.25">
      <c r="A2" t="s">
        <v>6</v>
      </c>
      <c r="B2" t="s">
        <v>7</v>
      </c>
      <c r="D2">
        <v>38.51</v>
      </c>
      <c r="E2" t="s">
        <v>8</v>
      </c>
      <c r="F2" t="s">
        <v>2</v>
      </c>
      <c r="G2" t="s">
        <v>3</v>
      </c>
    </row>
    <row r="3" spans="1:7" x14ac:dyDescent="0.25">
      <c r="B3" t="s">
        <v>9</v>
      </c>
      <c r="D3">
        <v>40.9</v>
      </c>
      <c r="E3" t="s">
        <v>8</v>
      </c>
      <c r="F3" t="s">
        <v>2</v>
      </c>
      <c r="G3" t="s">
        <v>3</v>
      </c>
    </row>
    <row r="4" spans="1:7" x14ac:dyDescent="0.25">
      <c r="B4" t="s">
        <v>10</v>
      </c>
      <c r="D4">
        <v>35.17</v>
      </c>
      <c r="E4" t="s">
        <v>8</v>
      </c>
      <c r="F4" t="s">
        <v>2</v>
      </c>
      <c r="G4" t="s">
        <v>3</v>
      </c>
    </row>
    <row r="5" spans="1:7" x14ac:dyDescent="0.25">
      <c r="B5" t="s">
        <v>11</v>
      </c>
      <c r="D5">
        <v>42.8</v>
      </c>
      <c r="E5" t="s">
        <v>12</v>
      </c>
      <c r="F5" t="s">
        <v>13</v>
      </c>
      <c r="G5" t="s">
        <v>14</v>
      </c>
    </row>
    <row r="6" spans="1:7" x14ac:dyDescent="0.25">
      <c r="B6" t="s">
        <v>4</v>
      </c>
      <c r="D6" s="2">
        <f>(D2*(5972257+4442665)+D3*1974728+D4*(563214+1337564)+D5*7989544)/(5972257+4442665+1974728+563214+1337564+7989544)</f>
        <v>39.975268679870865</v>
      </c>
    </row>
    <row r="7" spans="1:7" x14ac:dyDescent="0.25">
      <c r="A7" t="s">
        <v>15</v>
      </c>
      <c r="D7" t="s">
        <v>16</v>
      </c>
    </row>
    <row r="8" spans="1:7" s="1" customFormat="1" x14ac:dyDescent="0.25">
      <c r="A8" s="1" t="s">
        <v>15</v>
      </c>
      <c r="D8" s="1">
        <v>40</v>
      </c>
      <c r="E8" s="1" t="s">
        <v>17</v>
      </c>
      <c r="F8" s="1" t="s">
        <v>2</v>
      </c>
      <c r="G8" s="1" t="s">
        <v>18</v>
      </c>
    </row>
    <row r="9" spans="1:7" x14ac:dyDescent="0.25">
      <c r="A9" t="s">
        <v>19</v>
      </c>
      <c r="D9">
        <v>25.31</v>
      </c>
      <c r="E9" t="s">
        <v>8</v>
      </c>
      <c r="F9" t="s">
        <v>2</v>
      </c>
      <c r="G9" t="s">
        <v>3</v>
      </c>
    </row>
    <row r="10" spans="1:7" x14ac:dyDescent="0.25">
      <c r="A10" t="s">
        <v>20</v>
      </c>
      <c r="D10">
        <v>28.44</v>
      </c>
      <c r="E10" t="s">
        <v>8</v>
      </c>
      <c r="F10" t="s">
        <v>2</v>
      </c>
      <c r="G10" t="s">
        <v>3</v>
      </c>
    </row>
    <row r="11" spans="1:7" x14ac:dyDescent="0.25">
      <c r="A11" t="s">
        <v>21</v>
      </c>
      <c r="D11">
        <v>17.22</v>
      </c>
      <c r="E11" t="s">
        <v>8</v>
      </c>
      <c r="F11" t="s">
        <v>2</v>
      </c>
      <c r="G11" t="s">
        <v>3</v>
      </c>
    </row>
    <row r="12" spans="1:7" x14ac:dyDescent="0.25">
      <c r="A12" t="s">
        <v>22</v>
      </c>
      <c r="D12">
        <v>24.26</v>
      </c>
      <c r="E12" t="s">
        <v>12</v>
      </c>
      <c r="F12" t="s">
        <v>13</v>
      </c>
      <c r="G12" t="s">
        <v>23</v>
      </c>
    </row>
    <row r="13" spans="1:7" s="1" customFormat="1" x14ac:dyDescent="0.25">
      <c r="A13" s="1" t="s">
        <v>24</v>
      </c>
      <c r="D13" s="1">
        <v>39.950000000000003</v>
      </c>
      <c r="E13" s="1" t="s">
        <v>12</v>
      </c>
      <c r="F13" s="1" t="s">
        <v>13</v>
      </c>
      <c r="G13" s="1" t="s">
        <v>25</v>
      </c>
    </row>
    <row r="14" spans="1:7" x14ac:dyDescent="0.25">
      <c r="A14" t="s">
        <v>26</v>
      </c>
      <c r="D14">
        <v>36.619999999999997</v>
      </c>
      <c r="E14" t="s">
        <v>12</v>
      </c>
      <c r="F14" t="s">
        <v>13</v>
      </c>
      <c r="G14" t="s">
        <v>23</v>
      </c>
    </row>
    <row r="15" spans="1:7" x14ac:dyDescent="0.25">
      <c r="A15" t="s">
        <v>27</v>
      </c>
      <c r="B15" t="s">
        <v>28</v>
      </c>
      <c r="D15">
        <v>44.46</v>
      </c>
      <c r="E15" t="s">
        <v>8</v>
      </c>
      <c r="F15" t="s">
        <v>2</v>
      </c>
      <c r="G15" t="s">
        <v>3</v>
      </c>
    </row>
    <row r="16" spans="1:7" x14ac:dyDescent="0.25">
      <c r="B16" t="s">
        <v>29</v>
      </c>
      <c r="D16">
        <v>33.520000000000003</v>
      </c>
      <c r="E16" t="s">
        <v>8</v>
      </c>
      <c r="F16" t="s">
        <v>2</v>
      </c>
      <c r="G16" t="s">
        <v>3</v>
      </c>
    </row>
    <row r="17" spans="1:8" x14ac:dyDescent="0.25">
      <c r="B17" t="s">
        <v>30</v>
      </c>
      <c r="D17">
        <v>38.299999999999997</v>
      </c>
      <c r="E17" t="s">
        <v>8</v>
      </c>
      <c r="F17" t="s">
        <v>2</v>
      </c>
      <c r="G17" t="s">
        <v>3</v>
      </c>
    </row>
    <row r="18" spans="1:8" x14ac:dyDescent="0.25">
      <c r="B18" t="s">
        <v>31</v>
      </c>
      <c r="D18">
        <v>37.65</v>
      </c>
      <c r="E18" t="s">
        <v>8</v>
      </c>
      <c r="F18" t="s">
        <v>2</v>
      </c>
      <c r="G18" t="s">
        <v>3</v>
      </c>
    </row>
    <row r="19" spans="1:8" x14ac:dyDescent="0.25">
      <c r="B19" t="s">
        <v>32</v>
      </c>
      <c r="D19">
        <v>37.4</v>
      </c>
      <c r="E19" t="s">
        <v>8</v>
      </c>
      <c r="F19" t="s">
        <v>2</v>
      </c>
      <c r="G19" t="s">
        <v>3</v>
      </c>
    </row>
    <row r="20" spans="1:8" x14ac:dyDescent="0.25">
      <c r="B20" t="s">
        <v>33</v>
      </c>
      <c r="D20">
        <v>38.799999999999997</v>
      </c>
      <c r="E20" t="s">
        <v>8</v>
      </c>
      <c r="F20" t="s">
        <v>2</v>
      </c>
      <c r="G20" t="s">
        <v>3</v>
      </c>
    </row>
    <row r="21" spans="1:8" x14ac:dyDescent="0.25">
      <c r="B21" t="s">
        <v>34</v>
      </c>
      <c r="D21">
        <v>35</v>
      </c>
      <c r="E21" t="s">
        <v>8</v>
      </c>
      <c r="F21" t="s">
        <v>2</v>
      </c>
      <c r="G21" t="s">
        <v>3</v>
      </c>
    </row>
    <row r="22" spans="1:8" s="1" customFormat="1" x14ac:dyDescent="0.25">
      <c r="B22" s="1" t="s">
        <v>35</v>
      </c>
      <c r="D22" s="1">
        <v>35</v>
      </c>
    </row>
    <row r="23" spans="1:8" x14ac:dyDescent="0.25">
      <c r="B23" t="s">
        <v>36</v>
      </c>
      <c r="C23" t="s">
        <v>37</v>
      </c>
      <c r="D23">
        <v>46.35</v>
      </c>
      <c r="E23" t="s">
        <v>8</v>
      </c>
      <c r="F23" t="s">
        <v>2</v>
      </c>
      <c r="G23" t="s">
        <v>3</v>
      </c>
    </row>
    <row r="24" spans="1:8" x14ac:dyDescent="0.25">
      <c r="C24" t="s">
        <v>38</v>
      </c>
      <c r="D24">
        <v>40.57</v>
      </c>
      <c r="E24" t="s">
        <v>8</v>
      </c>
      <c r="F24" t="s">
        <v>2</v>
      </c>
      <c r="G24" t="s">
        <v>3</v>
      </c>
    </row>
    <row r="25" spans="1:8" x14ac:dyDescent="0.25">
      <c r="B25" t="s">
        <v>39</v>
      </c>
      <c r="D25">
        <v>42.5</v>
      </c>
      <c r="E25" t="s">
        <v>8</v>
      </c>
      <c r="F25" t="s">
        <v>2</v>
      </c>
      <c r="G25" t="s">
        <v>3</v>
      </c>
    </row>
    <row r="26" spans="1:8" x14ac:dyDescent="0.25">
      <c r="B26" t="s">
        <v>40</v>
      </c>
      <c r="C26" t="s">
        <v>37</v>
      </c>
      <c r="D26">
        <v>36.08</v>
      </c>
      <c r="E26" t="s">
        <v>17</v>
      </c>
      <c r="F26" t="s">
        <v>2</v>
      </c>
      <c r="G26" t="s">
        <v>3</v>
      </c>
    </row>
    <row r="27" spans="1:8" x14ac:dyDescent="0.25">
      <c r="C27" t="s">
        <v>38</v>
      </c>
      <c r="D27">
        <v>43.24</v>
      </c>
      <c r="E27" t="s">
        <v>17</v>
      </c>
      <c r="F27" t="s">
        <v>2</v>
      </c>
      <c r="G27" t="s">
        <v>3</v>
      </c>
    </row>
    <row r="28" spans="1:8" s="1" customFormat="1" x14ac:dyDescent="0.25">
      <c r="B28" s="1" t="s">
        <v>41</v>
      </c>
      <c r="D28" s="1">
        <v>39.82</v>
      </c>
      <c r="E28" s="1" t="s">
        <v>8</v>
      </c>
      <c r="F28" s="1" t="s">
        <v>2</v>
      </c>
      <c r="G28" s="1" t="s">
        <v>3</v>
      </c>
      <c r="H28" s="1" t="s">
        <v>42</v>
      </c>
    </row>
    <row r="29" spans="1:8" x14ac:dyDescent="0.25">
      <c r="A29" t="s">
        <v>43</v>
      </c>
      <c r="D29">
        <v>3.6</v>
      </c>
      <c r="E29" t="s">
        <v>44</v>
      </c>
      <c r="F29" t="s">
        <v>2</v>
      </c>
      <c r="G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30" sqref="A30"/>
    </sheetView>
  </sheetViews>
  <sheetFormatPr defaultRowHeight="15" x14ac:dyDescent="0.25"/>
  <cols>
    <col min="1" max="1" width="21.42578125" bestFit="1" customWidth="1"/>
    <col min="2" max="2" width="12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28</v>
      </c>
      <c r="B2">
        <v>44.46</v>
      </c>
    </row>
    <row r="3" spans="1:2" x14ac:dyDescent="0.25">
      <c r="A3" t="s">
        <v>29</v>
      </c>
      <c r="B3">
        <v>33.520000000000003</v>
      </c>
    </row>
    <row r="4" spans="1:2" x14ac:dyDescent="0.25">
      <c r="A4" t="s">
        <v>20</v>
      </c>
      <c r="B4">
        <v>28.44</v>
      </c>
    </row>
    <row r="5" spans="1:2" x14ac:dyDescent="0.25">
      <c r="A5" t="s">
        <v>0</v>
      </c>
      <c r="B5">
        <v>26.443333333333332</v>
      </c>
    </row>
    <row r="6" spans="1:2" x14ac:dyDescent="0.25">
      <c r="A6" t="s">
        <v>5</v>
      </c>
      <c r="B6">
        <v>28.83</v>
      </c>
    </row>
    <row r="7" spans="1:2" x14ac:dyDescent="0.25">
      <c r="A7" t="s">
        <v>50</v>
      </c>
      <c r="B7">
        <v>19.14</v>
      </c>
    </row>
    <row r="8" spans="1:2" x14ac:dyDescent="0.25">
      <c r="A8" t="s">
        <v>30</v>
      </c>
      <c r="B8">
        <v>38.299999999999997</v>
      </c>
    </row>
    <row r="9" spans="1:2" x14ac:dyDescent="0.25">
      <c r="A9" t="s">
        <v>43</v>
      </c>
      <c r="B9">
        <v>3.6</v>
      </c>
    </row>
    <row r="10" spans="1:2" x14ac:dyDescent="0.25">
      <c r="A10" t="s">
        <v>21</v>
      </c>
      <c r="B10">
        <v>17.22</v>
      </c>
    </row>
    <row r="11" spans="1:2" x14ac:dyDescent="0.25">
      <c r="A11" t="s">
        <v>22</v>
      </c>
      <c r="B11">
        <v>24.26</v>
      </c>
    </row>
    <row r="12" spans="1:2" x14ac:dyDescent="0.25">
      <c r="A12" s="3" t="s">
        <v>24</v>
      </c>
      <c r="B12" s="3">
        <v>39.950000000000003</v>
      </c>
    </row>
    <row r="13" spans="1:2" x14ac:dyDescent="0.25">
      <c r="A13" t="s">
        <v>26</v>
      </c>
      <c r="B13">
        <v>36.619999999999997</v>
      </c>
    </row>
    <row r="14" spans="1:2" x14ac:dyDescent="0.25">
      <c r="A14" t="s">
        <v>49</v>
      </c>
      <c r="B14">
        <v>42.5</v>
      </c>
    </row>
    <row r="15" spans="1:2" x14ac:dyDescent="0.25">
      <c r="A15" t="s">
        <v>31</v>
      </c>
      <c r="B15">
        <v>37.65</v>
      </c>
    </row>
    <row r="16" spans="1:2" x14ac:dyDescent="0.25">
      <c r="A16" t="s">
        <v>32</v>
      </c>
      <c r="B16">
        <v>37.4</v>
      </c>
    </row>
    <row r="17" spans="1:2" x14ac:dyDescent="0.25">
      <c r="A17" t="s">
        <v>33</v>
      </c>
      <c r="B17">
        <v>38.799999999999997</v>
      </c>
    </row>
    <row r="18" spans="1:2" x14ac:dyDescent="0.25">
      <c r="A18" t="s">
        <v>51</v>
      </c>
      <c r="B18" s="3">
        <v>40</v>
      </c>
    </row>
    <row r="19" spans="1:2" x14ac:dyDescent="0.25">
      <c r="A19" t="s">
        <v>34</v>
      </c>
      <c r="B19">
        <v>35</v>
      </c>
    </row>
    <row r="20" spans="1:2" x14ac:dyDescent="0.25">
      <c r="A20" s="3" t="s">
        <v>15</v>
      </c>
      <c r="B20" s="3">
        <v>40</v>
      </c>
    </row>
    <row r="21" spans="1:2" x14ac:dyDescent="0.25">
      <c r="A21" t="s">
        <v>36</v>
      </c>
      <c r="B21">
        <v>40.57</v>
      </c>
    </row>
    <row r="22" spans="1:2" x14ac:dyDescent="0.25">
      <c r="A22" t="s">
        <v>19</v>
      </c>
      <c r="B22">
        <v>25.31</v>
      </c>
    </row>
    <row r="23" spans="1:2" x14ac:dyDescent="0.25">
      <c r="A23" t="s">
        <v>48</v>
      </c>
      <c r="B23">
        <v>14</v>
      </c>
    </row>
    <row r="24" spans="1:2" x14ac:dyDescent="0.25">
      <c r="A24" t="s">
        <v>40</v>
      </c>
      <c r="B24">
        <v>36.08</v>
      </c>
    </row>
    <row r="25" spans="1:2" x14ac:dyDescent="0.25">
      <c r="A25" t="s">
        <v>47</v>
      </c>
      <c r="B25">
        <v>18</v>
      </c>
    </row>
    <row r="26" spans="1:2" x14ac:dyDescent="0.25">
      <c r="A26" t="s">
        <v>52</v>
      </c>
    </row>
  </sheetData>
  <autoFilter ref="A1:D1">
    <sortState ref="A2:D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Factors</vt:lpstr>
      <vt:lpstr>Sheet2</vt:lpstr>
    </vt:vector>
  </TitlesOfParts>
  <Company>StatCan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Loiselle-Lapointe, Kristin - EETSD/DSEET</dc:creator>
  <cp:lastModifiedBy>Loiselle-Lapointe, Kristin - EETSD/DSEET</cp:lastModifiedBy>
  <dcterms:created xsi:type="dcterms:W3CDTF">2019-11-22T19:53:38Z</dcterms:created>
  <dcterms:modified xsi:type="dcterms:W3CDTF">2019-11-22T20:16:23Z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-528137981</vt:i4>
  </property>
  <property fmtid="{D5CDD505-2E9C-101B-9397-08002B2CF9AE}" pid="3" name="_NewReviewCycle">
    <vt:lpwstr/>
  </property>
  <property fmtid="{D5CDD505-2E9C-101B-9397-08002B2CF9AE}" pid="4" name="_EmailSubject">
    <vt:lpwstr>Conversion Factors</vt:lpwstr>
  </property>
  <property fmtid="{D5CDD505-2E9C-101B-9397-08002B2CF9AE}" pid="5" name="_AuthorEmail">
    <vt:lpwstr>kristin.loiselle-lapointe@canada.ca</vt:lpwstr>
  </property>
  <property fmtid="{D5CDD505-2E9C-101B-9397-08002B2CF9AE}" pid="6" name="_AuthorEmailDisplayName">
    <vt:lpwstr>Loiselle-Lapointe, Kristin (STATCAN)</vt:lpwstr>
  </property>
</Properties>
</file>