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Pega\Kiosko\Peguitas Kiosko\Cuadratura\"/>
    </mc:Choice>
  </mc:AlternateContent>
  <bookViews>
    <workbookView xWindow="960" yWindow="0" windowWidth="20490" windowHeight="7770"/>
  </bookViews>
  <sheets>
    <sheet name="BASE_KIOSKO" sheetId="1" r:id="rId1"/>
    <sheet name="TLOGS" sheetId="2" state="hidden" r:id="rId2"/>
    <sheet name="BACKOFFICE" sheetId="4" r:id="rId3"/>
    <sheet name="SDD" sheetId="5" r:id="rId4"/>
    <sheet name="CUADRE" sheetId="3" r:id="rId5"/>
    <sheet name="INFORME" sheetId="8" r:id="rId6"/>
  </sheets>
  <definedNames>
    <definedName name="_xlnm._FilterDatabase" localSheetId="2" hidden="1">BACKOFFICE!$A$1:$L$55</definedName>
    <definedName name="_xlnm._FilterDatabase" localSheetId="0" hidden="1">BASE_KIOSKO!$A$1:$G$96</definedName>
    <definedName name="_xlnm._FilterDatabase" localSheetId="4" hidden="1">CUADRE!$A$1:$H$1</definedName>
    <definedName name="_xlnm._FilterDatabase" localSheetId="3" hidden="1">SDD!$A$1:$H$55</definedName>
    <definedName name="_xlnm._FilterDatabase" localSheetId="1" hidden="1">TLOGS!#REF!</definedName>
  </definedName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G2" i="3" l="1"/>
  <c r="C2" i="3"/>
  <c r="B2" i="3"/>
  <c r="D2" i="3" l="1"/>
  <c r="H2" i="3" s="1"/>
  <c r="E2" i="3"/>
  <c r="F2" i="3" s="1"/>
</calcChain>
</file>

<file path=xl/sharedStrings.xml><?xml version="1.0" encoding="utf-8"?>
<sst xmlns="http://schemas.openxmlformats.org/spreadsheetml/2006/main" count="43" uniqueCount="40">
  <si>
    <t>FECHA</t>
  </si>
  <si>
    <t>BOLETA</t>
  </si>
  <si>
    <t>STATUS</t>
  </si>
  <si>
    <t>SDD</t>
  </si>
  <si>
    <t>BOLETERO</t>
  </si>
  <si>
    <t>ESTA SDD</t>
  </si>
  <si>
    <t>ESTA TLOG</t>
  </si>
  <si>
    <t>ESTA BO</t>
  </si>
  <si>
    <t>Cuenta de BOLETA</t>
  </si>
  <si>
    <t>Etiquetas de fila</t>
  </si>
  <si>
    <t>Total general</t>
  </si>
  <si>
    <t>FECHA_VENTA</t>
  </si>
  <si>
    <t>ID_VENTA</t>
  </si>
  <si>
    <t>IDTRX</t>
  </si>
  <si>
    <t>NUM_BOLETA</t>
  </si>
  <si>
    <t>RUT_CLIENTE</t>
  </si>
  <si>
    <t>FECHA_ENTREGA</t>
  </si>
  <si>
    <t>DESCRIPCION_ESTADO</t>
  </si>
  <si>
    <t>ES_RETIRO_TIENDA</t>
  </si>
  <si>
    <t>Boleta</t>
  </si>
  <si>
    <t>(Todas)</t>
  </si>
  <si>
    <t>SUCURSAL</t>
  </si>
  <si>
    <t>CAJA</t>
  </si>
  <si>
    <t>FECHA_GENERACION</t>
  </si>
  <si>
    <t>DOCUMENTO</t>
  </si>
  <si>
    <t>MEDIO_PAGO</t>
  </si>
  <si>
    <t>MONTO_RETAIL</t>
  </si>
  <si>
    <t>MONTO_JDE</t>
  </si>
  <si>
    <t>JDE_DESPACHO</t>
  </si>
  <si>
    <t>DWH</t>
  </si>
  <si>
    <t>MONTO_DWH</t>
  </si>
  <si>
    <t>OK BO</t>
  </si>
  <si>
    <t>OK TLOG</t>
  </si>
  <si>
    <t>OK SDD</t>
  </si>
  <si>
    <t>TLOG</t>
  </si>
  <si>
    <t>Status</t>
  </si>
  <si>
    <t>Fecha</t>
  </si>
  <si>
    <t>N° Tienda</t>
  </si>
  <si>
    <t>N° Terminal</t>
  </si>
  <si>
    <t>N° Transaccion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</si>
</sst>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NumberFormat="1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0" xfId="0"/>
    <xf numFmtId="0" fontId="18" fillId="33" borderId="0" xfId="0" applyFont="1" applyFill="1"/>
    <xf numFmtId="3" fontId="18" fillId="0" borderId="0" xfId="0" applyNumberFormat="1" applyFont="1"/>
    <xf numFmtId="0" fontId="18" fillId="0" borderId="0" xfId="0" applyFont="1"/>
    <xf numFmtId="164" fontId="0" fillId="0" borderId="0" xfId="0" applyNumberFormat="1"/>
    <xf numFmtId="14" fontId="18" fillId="33" borderId="0" xfId="0" applyNumberFormat="1" applyFon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ovanni Delgado" refreshedDate="43958.557636458332" createdVersion="6" refreshedVersion="6" minRefreshableVersion="3" recordCount="55">
  <cacheSource type="worksheet">
    <worksheetSource ref="A1:H56" sheet="CUADRE"/>
  </cacheSource>
  <cacheFields count="8">
    <cacheField name="BOLETA" numFmtId="0">
      <sharedItems containsSemiMixedTypes="0" containsString="0" containsNumber="1" containsInteger="1" minValue="100937662" maxValue="101836363"/>
    </cacheField>
    <cacheField name="FECHA" numFmtId="14">
      <sharedItems containsSemiMixedTypes="0" containsNonDate="0" containsDate="1" containsString="0" minDate="2020-05-06T10:08:12" maxDate="2020-05-06T18:01:55" count="54">
        <d v="2020-05-06T10:08:12"/>
        <d v="2020-05-06T10:11:09"/>
        <d v="2020-05-06T10:11:12"/>
        <d v="2020-05-06T10:18:54"/>
        <d v="2020-05-06T10:21:52"/>
        <d v="2020-05-06T10:30:04"/>
        <d v="2020-05-06T10:56:11"/>
        <d v="2020-05-06T11:05:53"/>
        <d v="2020-05-06T11:38:17"/>
        <d v="2020-05-06T11:43:17"/>
        <d v="2020-05-06T11:45:04"/>
        <d v="2020-05-06T11:55:55"/>
        <d v="2020-05-06T11:59:28"/>
        <d v="2020-05-06T12:06:49"/>
        <d v="2020-05-06T12:13:36"/>
        <d v="2020-05-06T12:14:23"/>
        <d v="2020-05-06T12:14:43"/>
        <d v="2020-05-06T12:19:33"/>
        <d v="2020-05-06T12:21:10"/>
        <d v="2020-05-06T12:28:52"/>
        <d v="2020-05-06T12:36:07"/>
        <d v="2020-05-06T12:42:35"/>
        <d v="2020-05-06T12:46:32"/>
        <d v="2020-05-06T12:54:39"/>
        <d v="2020-05-06T13:14:06"/>
        <d v="2020-05-06T13:16:51"/>
        <d v="2020-05-06T13:19:34"/>
        <d v="2020-05-06T13:27:28"/>
        <d v="2020-05-06T13:31:12"/>
        <d v="2020-05-06T13:32:47"/>
        <d v="2020-05-06T13:37:59"/>
        <d v="2020-05-06T13:38:33"/>
        <d v="2020-05-06T13:40:32"/>
        <d v="2020-05-06T13:41:42"/>
        <d v="2020-05-06T13:42:22"/>
        <d v="2020-05-06T13:45:18"/>
        <d v="2020-05-06T13:55:44"/>
        <d v="2020-05-06T14:37:40"/>
        <d v="2020-05-06T14:40:38"/>
        <d v="2020-05-06T15:01:18"/>
        <d v="2020-05-06T15:02:29"/>
        <d v="2020-05-06T15:14:25"/>
        <d v="2020-05-06T15:30:18"/>
        <d v="2020-05-06T15:37:25"/>
        <d v="2020-05-06T15:38:29"/>
        <d v="2020-05-06T15:50:42"/>
        <d v="2020-05-06T16:10:16"/>
        <d v="2020-05-06T16:10:47"/>
        <d v="2020-05-06T16:24:13"/>
        <d v="2020-05-06T16:28:03"/>
        <d v="2020-05-06T16:54:01"/>
        <d v="2020-05-06T17:01:51"/>
        <d v="2020-05-06T17:16:13"/>
        <d v="2020-05-06T18:01:55"/>
      </sharedItems>
    </cacheField>
    <cacheField name="STATUS" numFmtId="0">
      <sharedItems containsSemiMixedTypes="0" containsString="0" containsNumber="1" containsInteger="1" minValue="3" maxValue="3"/>
    </cacheField>
    <cacheField name="BOLETERO" numFmtId="0">
      <sharedItems containsSemiMixedTypes="0" containsString="0" containsNumber="1" containsInteger="1" minValue="100937662" maxValue="101836363"/>
    </cacheField>
    <cacheField name="SDD" numFmtId="0">
      <sharedItems containsSemiMixedTypes="0" containsString="0" containsNumber="1" containsInteger="1" minValue="100937662" maxValue="101836363"/>
    </cacheField>
    <cacheField name="ESTA SDD" numFmtId="0">
      <sharedItems count="1">
        <s v="OK SDD"/>
      </sharedItems>
    </cacheField>
    <cacheField name="ESTA TLOG" numFmtId="14">
      <sharedItems count="1">
        <s v="OK TLOG"/>
      </sharedItems>
    </cacheField>
    <cacheField name="ESTA BO" numFmtId="0">
      <sharedItems count="1">
        <s v="OK B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101407568"/>
    <x v="0"/>
    <n v="3"/>
    <n v="101407568"/>
    <n v="101407568"/>
    <x v="0"/>
    <x v="0"/>
    <x v="0"/>
  </r>
  <r>
    <n v="101763781"/>
    <x v="1"/>
    <n v="3"/>
    <n v="101763781"/>
    <n v="101763781"/>
    <x v="0"/>
    <x v="0"/>
    <x v="0"/>
  </r>
  <r>
    <n v="101663765"/>
    <x v="2"/>
    <n v="3"/>
    <n v="101663765"/>
    <n v="101663765"/>
    <x v="0"/>
    <x v="0"/>
    <x v="0"/>
  </r>
  <r>
    <n v="101763784"/>
    <x v="3"/>
    <n v="3"/>
    <n v="101763784"/>
    <n v="101763784"/>
    <x v="0"/>
    <x v="0"/>
    <x v="0"/>
  </r>
  <r>
    <n v="101411947"/>
    <x v="4"/>
    <n v="3"/>
    <n v="101411947"/>
    <n v="101411947"/>
    <x v="0"/>
    <x v="0"/>
    <x v="0"/>
  </r>
  <r>
    <n v="101703489"/>
    <x v="5"/>
    <n v="3"/>
    <n v="101703489"/>
    <n v="101703489"/>
    <x v="0"/>
    <x v="0"/>
    <x v="0"/>
  </r>
  <r>
    <n v="101779770"/>
    <x v="6"/>
    <n v="3"/>
    <n v="101779770"/>
    <n v="101779770"/>
    <x v="0"/>
    <x v="0"/>
    <x v="0"/>
  </r>
  <r>
    <n v="101836277"/>
    <x v="7"/>
    <n v="3"/>
    <n v="101836277"/>
    <n v="101836277"/>
    <x v="0"/>
    <x v="0"/>
    <x v="0"/>
  </r>
  <r>
    <n v="100937662"/>
    <x v="8"/>
    <n v="3"/>
    <n v="100937662"/>
    <n v="100937662"/>
    <x v="0"/>
    <x v="0"/>
    <x v="0"/>
  </r>
  <r>
    <n v="101294589"/>
    <x v="9"/>
    <n v="3"/>
    <n v="101294589"/>
    <n v="101294589"/>
    <x v="0"/>
    <x v="0"/>
    <x v="0"/>
  </r>
  <r>
    <n v="101663795"/>
    <x v="10"/>
    <n v="3"/>
    <n v="101663795"/>
    <n v="101663795"/>
    <x v="0"/>
    <x v="0"/>
    <x v="0"/>
  </r>
  <r>
    <n v="101836291"/>
    <x v="11"/>
    <n v="3"/>
    <n v="101836291"/>
    <n v="101836291"/>
    <x v="0"/>
    <x v="0"/>
    <x v="0"/>
  </r>
  <r>
    <n v="101599956"/>
    <x v="12"/>
    <n v="3"/>
    <n v="101599956"/>
    <n v="101599956"/>
    <x v="0"/>
    <x v="0"/>
    <x v="0"/>
  </r>
  <r>
    <n v="101294600"/>
    <x v="13"/>
    <n v="3"/>
    <n v="101294600"/>
    <n v="101294600"/>
    <x v="0"/>
    <x v="0"/>
    <x v="0"/>
  </r>
  <r>
    <n v="101779807"/>
    <x v="14"/>
    <n v="3"/>
    <n v="101779807"/>
    <n v="101779807"/>
    <x v="0"/>
    <x v="0"/>
    <x v="0"/>
  </r>
  <r>
    <n v="101402474"/>
    <x v="15"/>
    <n v="3"/>
    <n v="101402474"/>
    <n v="101402474"/>
    <x v="0"/>
    <x v="0"/>
    <x v="0"/>
  </r>
  <r>
    <n v="101721497"/>
    <x v="16"/>
    <n v="3"/>
    <n v="101721497"/>
    <n v="101721497"/>
    <x v="0"/>
    <x v="0"/>
    <x v="0"/>
  </r>
  <r>
    <n v="100960338"/>
    <x v="17"/>
    <n v="3"/>
    <n v="100960338"/>
    <n v="100960338"/>
    <x v="0"/>
    <x v="0"/>
    <x v="0"/>
  </r>
  <r>
    <n v="101040924"/>
    <x v="18"/>
    <n v="3"/>
    <n v="101040924"/>
    <n v="101040924"/>
    <x v="0"/>
    <x v="0"/>
    <x v="0"/>
  </r>
  <r>
    <n v="101652969"/>
    <x v="19"/>
    <n v="3"/>
    <n v="101652969"/>
    <n v="101652969"/>
    <x v="0"/>
    <x v="0"/>
    <x v="0"/>
  </r>
  <r>
    <n v="101407569"/>
    <x v="20"/>
    <n v="3"/>
    <n v="101407569"/>
    <n v="101407569"/>
    <x v="0"/>
    <x v="0"/>
    <x v="0"/>
  </r>
  <r>
    <n v="101763840"/>
    <x v="21"/>
    <n v="3"/>
    <n v="101763840"/>
    <n v="101763840"/>
    <x v="0"/>
    <x v="0"/>
    <x v="0"/>
  </r>
  <r>
    <n v="101763842"/>
    <x v="22"/>
    <n v="3"/>
    <n v="101763842"/>
    <n v="101763842"/>
    <x v="0"/>
    <x v="0"/>
    <x v="0"/>
  </r>
  <r>
    <n v="101763844"/>
    <x v="23"/>
    <n v="3"/>
    <n v="101763844"/>
    <n v="101763844"/>
    <x v="0"/>
    <x v="0"/>
    <x v="0"/>
  </r>
  <r>
    <n v="101763844"/>
    <x v="23"/>
    <n v="3"/>
    <n v="101763844"/>
    <n v="101763844"/>
    <x v="0"/>
    <x v="0"/>
    <x v="0"/>
  </r>
  <r>
    <n v="101677880"/>
    <x v="24"/>
    <n v="3"/>
    <n v="101677880"/>
    <n v="101677880"/>
    <x v="0"/>
    <x v="0"/>
    <x v="0"/>
  </r>
  <r>
    <n v="101407570"/>
    <x v="25"/>
    <n v="3"/>
    <n v="101407570"/>
    <n v="101407570"/>
    <x v="0"/>
    <x v="0"/>
    <x v="0"/>
  </r>
  <r>
    <n v="101294618"/>
    <x v="26"/>
    <n v="3"/>
    <n v="101294618"/>
    <n v="101294618"/>
    <x v="0"/>
    <x v="0"/>
    <x v="0"/>
  </r>
  <r>
    <n v="101294621"/>
    <x v="27"/>
    <n v="3"/>
    <n v="101294621"/>
    <n v="101294621"/>
    <x v="0"/>
    <x v="0"/>
    <x v="0"/>
  </r>
  <r>
    <n v="101599984"/>
    <x v="28"/>
    <n v="3"/>
    <n v="101599984"/>
    <n v="101599984"/>
    <x v="0"/>
    <x v="0"/>
    <x v="0"/>
  </r>
  <r>
    <n v="101573636"/>
    <x v="29"/>
    <n v="3"/>
    <n v="101573636"/>
    <n v="101573636"/>
    <x v="0"/>
    <x v="0"/>
    <x v="0"/>
  </r>
  <r>
    <n v="100937663"/>
    <x v="30"/>
    <n v="3"/>
    <n v="100937663"/>
    <n v="100937663"/>
    <x v="0"/>
    <x v="0"/>
    <x v="0"/>
  </r>
  <r>
    <n v="101820528"/>
    <x v="31"/>
    <n v="3"/>
    <n v="101820528"/>
    <n v="101820528"/>
    <x v="0"/>
    <x v="0"/>
    <x v="0"/>
  </r>
  <r>
    <n v="101715126"/>
    <x v="32"/>
    <n v="3"/>
    <n v="101715126"/>
    <n v="101715126"/>
    <x v="0"/>
    <x v="0"/>
    <x v="0"/>
  </r>
  <r>
    <n v="101836321"/>
    <x v="33"/>
    <n v="3"/>
    <n v="101836321"/>
    <n v="101836321"/>
    <x v="0"/>
    <x v="0"/>
    <x v="0"/>
  </r>
  <r>
    <n v="101407571"/>
    <x v="34"/>
    <n v="3"/>
    <n v="101407571"/>
    <n v="101407571"/>
    <x v="0"/>
    <x v="0"/>
    <x v="0"/>
  </r>
  <r>
    <n v="101294626"/>
    <x v="35"/>
    <n v="3"/>
    <n v="101294626"/>
    <n v="101294626"/>
    <x v="0"/>
    <x v="0"/>
    <x v="0"/>
  </r>
  <r>
    <n v="101820538"/>
    <x v="36"/>
    <n v="3"/>
    <n v="101820538"/>
    <n v="101820538"/>
    <x v="0"/>
    <x v="0"/>
    <x v="0"/>
  </r>
  <r>
    <n v="100960345"/>
    <x v="37"/>
    <n v="3"/>
    <n v="100960345"/>
    <n v="100960345"/>
    <x v="0"/>
    <x v="0"/>
    <x v="0"/>
  </r>
  <r>
    <n v="101402499"/>
    <x v="38"/>
    <n v="3"/>
    <n v="101402499"/>
    <n v="101402499"/>
    <x v="0"/>
    <x v="0"/>
    <x v="0"/>
  </r>
  <r>
    <n v="101663842"/>
    <x v="39"/>
    <n v="3"/>
    <n v="101663842"/>
    <n v="101663842"/>
    <x v="0"/>
    <x v="0"/>
    <x v="0"/>
  </r>
  <r>
    <n v="101773444"/>
    <x v="40"/>
    <n v="3"/>
    <n v="101773444"/>
    <n v="101773444"/>
    <x v="0"/>
    <x v="0"/>
    <x v="0"/>
  </r>
  <r>
    <n v="101763914"/>
    <x v="41"/>
    <n v="3"/>
    <n v="101763914"/>
    <n v="101763914"/>
    <x v="0"/>
    <x v="0"/>
    <x v="0"/>
  </r>
  <r>
    <n v="101836348"/>
    <x v="42"/>
    <n v="3"/>
    <n v="101836348"/>
    <n v="101836348"/>
    <x v="0"/>
    <x v="0"/>
    <x v="0"/>
  </r>
  <r>
    <n v="101683607"/>
    <x v="43"/>
    <n v="3"/>
    <n v="101683607"/>
    <n v="101683607"/>
    <x v="0"/>
    <x v="0"/>
    <x v="0"/>
  </r>
  <r>
    <n v="101503584"/>
    <x v="44"/>
    <n v="3"/>
    <n v="101503584"/>
    <n v="101503584"/>
    <x v="0"/>
    <x v="0"/>
    <x v="0"/>
  </r>
  <r>
    <n v="101663865"/>
    <x v="45"/>
    <n v="3"/>
    <n v="101663865"/>
    <n v="101663865"/>
    <x v="0"/>
    <x v="0"/>
    <x v="0"/>
  </r>
  <r>
    <n v="101703633"/>
    <x v="46"/>
    <n v="3"/>
    <n v="101703633"/>
    <n v="101703633"/>
    <x v="0"/>
    <x v="0"/>
    <x v="0"/>
  </r>
  <r>
    <n v="101773464"/>
    <x v="47"/>
    <n v="3"/>
    <n v="101773464"/>
    <n v="101773464"/>
    <x v="0"/>
    <x v="0"/>
    <x v="0"/>
  </r>
  <r>
    <n v="101763941"/>
    <x v="48"/>
    <n v="3"/>
    <n v="101763941"/>
    <n v="101763941"/>
    <x v="0"/>
    <x v="0"/>
    <x v="0"/>
  </r>
  <r>
    <n v="101703642"/>
    <x v="49"/>
    <n v="3"/>
    <n v="101703642"/>
    <n v="101703642"/>
    <x v="0"/>
    <x v="0"/>
    <x v="0"/>
  </r>
  <r>
    <n v="101836363"/>
    <x v="50"/>
    <n v="3"/>
    <n v="101836363"/>
    <n v="101836363"/>
    <x v="0"/>
    <x v="0"/>
    <x v="0"/>
  </r>
  <r>
    <n v="101715174"/>
    <x v="51"/>
    <n v="3"/>
    <n v="101715174"/>
    <n v="101715174"/>
    <x v="0"/>
    <x v="0"/>
    <x v="0"/>
  </r>
  <r>
    <n v="101683652"/>
    <x v="52"/>
    <n v="3"/>
    <n v="101683652"/>
    <n v="101683652"/>
    <x v="0"/>
    <x v="0"/>
    <x v="0"/>
  </r>
  <r>
    <n v="101668106"/>
    <x v="53"/>
    <n v="3"/>
    <n v="101668106"/>
    <n v="101668106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4:C8" firstHeaderRow="1" firstDataRow="1" firstDataCol="1" rowPageCount="1" colPageCount="1"/>
  <pivotFields count="8">
    <pivotField dataField="1" showAll="0"/>
    <pivotField axis="axisPage" numFmtId="14" multipleItemSelectionAllowed="1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 sortType="descending">
      <items count="2">
        <item x="0"/>
        <item t="default"/>
      </items>
    </pivotField>
  </pivotFields>
  <rowFields count="3">
    <field x="7"/>
    <field x="6"/>
    <field x="5"/>
  </rowFields>
  <rowItems count="4">
    <i>
      <x/>
    </i>
    <i r="1">
      <x/>
    </i>
    <i r="2">
      <x/>
    </i>
    <i t="grand">
      <x/>
    </i>
  </rowItems>
  <colItems count="1">
    <i/>
  </colItems>
  <pageFields count="1">
    <pageField fld="1" hier="-1"/>
  </pageFields>
  <dataFields count="1">
    <dataField name="Cuenta de BOLETA" fld="0" subtotal="countNums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1"/>
  <sheetViews>
    <sheetView tabSelected="1" workbookViewId="0">
      <selection activeCell="I12" sqref="I12"/>
    </sheetView>
  </sheetViews>
  <sheetFormatPr baseColWidth="10" defaultRowHeight="15" x14ac:dyDescent="0.25"/>
  <cols>
    <col min="1" max="1" width="10" style="10" bestFit="1" customWidth="1"/>
    <col min="2" max="2" width="5.5703125" style="10" bestFit="1" customWidth="1"/>
    <col min="3" max="3" width="6.42578125" style="10" bestFit="1" customWidth="1"/>
    <col min="4" max="4" width="10.85546875" style="10" bestFit="1" customWidth="1"/>
    <col min="5" max="5" width="12.7109375" style="10" bestFit="1" customWidth="1"/>
    <col min="6" max="6" width="6.140625" style="9" bestFit="1" customWidth="1"/>
    <col min="7" max="7" width="13.85546875" style="10" bestFit="1" customWidth="1"/>
    <col min="8" max="16384" width="11.42578125" style="10"/>
  </cols>
  <sheetData>
    <row r="1" spans="1:7" x14ac:dyDescent="0.25">
      <c r="A1" s="10" t="s">
        <v>19</v>
      </c>
      <c r="B1" s="10" t="s">
        <v>34</v>
      </c>
      <c r="C1" s="10" t="s">
        <v>35</v>
      </c>
      <c r="D1" s="10" t="s">
        <v>37</v>
      </c>
      <c r="E1" s="10" t="s">
        <v>38</v>
      </c>
      <c r="F1" s="9" t="s">
        <v>36</v>
      </c>
      <c r="G1" s="10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U179"/>
  <sheetViews>
    <sheetView workbookViewId="0">
      <selection activeCell="C19" sqref="C19"/>
    </sheetView>
  </sheetViews>
  <sheetFormatPr baseColWidth="10" defaultColWidth="11.42578125" defaultRowHeight="15" x14ac:dyDescent="0.25"/>
  <cols>
    <col min="1" max="1" width="24.85546875" bestFit="1" customWidth="1"/>
  </cols>
  <sheetData>
    <row r="1" s="5" customFormat="1" x14ac:dyDescent="0.25"/>
    <row r="2" s="5" customFormat="1" x14ac:dyDescent="0.25"/>
    <row r="3" s="5" customFormat="1" x14ac:dyDescent="0.25"/>
    <row r="4" s="5" customFormat="1" x14ac:dyDescent="0.25"/>
    <row r="5" s="5" customFormat="1" x14ac:dyDescent="0.25"/>
    <row r="6" s="5" customFormat="1" x14ac:dyDescent="0.25"/>
    <row r="7" s="5" customFormat="1" x14ac:dyDescent="0.25"/>
    <row r="8" s="5" customFormat="1" x14ac:dyDescent="0.25"/>
    <row r="9" s="5" customFormat="1" x14ac:dyDescent="0.25"/>
    <row r="10" s="5" customFormat="1" x14ac:dyDescent="0.25"/>
    <row r="11" s="5" customFormat="1" x14ac:dyDescent="0.25"/>
    <row r="12" s="5" customFormat="1" x14ac:dyDescent="0.25"/>
    <row r="13" s="5" customFormat="1" x14ac:dyDescent="0.25"/>
    <row r="14" s="5" customFormat="1" x14ac:dyDescent="0.25"/>
    <row r="15" s="5" customFormat="1" x14ac:dyDescent="0.25"/>
    <row r="16" s="5" customFormat="1" x14ac:dyDescent="0.25"/>
    <row r="17" spans="13:13" s="5" customFormat="1" x14ac:dyDescent="0.25"/>
    <row r="18" spans="13:13" s="5" customFormat="1" x14ac:dyDescent="0.25"/>
    <row r="19" spans="13:13" s="5" customFormat="1" x14ac:dyDescent="0.25"/>
    <row r="20" spans="13:13" s="5" customFormat="1" x14ac:dyDescent="0.25"/>
    <row r="21" spans="13:13" s="5" customFormat="1" x14ac:dyDescent="0.25"/>
    <row r="22" spans="13:13" s="5" customFormat="1" x14ac:dyDescent="0.25"/>
    <row r="23" spans="13:13" s="5" customFormat="1" x14ac:dyDescent="0.25"/>
    <row r="24" spans="13:13" x14ac:dyDescent="0.25">
      <c r="M24" s="6"/>
    </row>
    <row r="25" spans="13:13" x14ac:dyDescent="0.25">
      <c r="M25" s="6"/>
    </row>
    <row r="26" spans="13:13" x14ac:dyDescent="0.25">
      <c r="M26" s="6"/>
    </row>
    <row r="27" spans="13:13" x14ac:dyDescent="0.25">
      <c r="M27" s="6"/>
    </row>
    <row r="28" spans="13:13" s="5" customFormat="1" x14ac:dyDescent="0.25"/>
    <row r="29" spans="13:13" s="5" customFormat="1" x14ac:dyDescent="0.25">
      <c r="M29" s="6"/>
    </row>
    <row r="30" spans="13:13" s="5" customFormat="1" x14ac:dyDescent="0.25">
      <c r="M30" s="6"/>
    </row>
    <row r="31" spans="13:13" s="5" customFormat="1" x14ac:dyDescent="0.25">
      <c r="M31" s="6"/>
    </row>
    <row r="32" spans="13:13" s="5" customFormat="1" x14ac:dyDescent="0.25">
      <c r="M32" s="6"/>
    </row>
    <row r="33" spans="1:21" s="5" customFormat="1" x14ac:dyDescent="0.25"/>
    <row r="34" spans="1:2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N66" s="5"/>
      <c r="O66" s="5"/>
      <c r="P66" s="5"/>
      <c r="Q66" s="5"/>
      <c r="R66" s="5"/>
      <c r="S66" s="5"/>
      <c r="T66" s="5"/>
      <c r="U66" s="5"/>
    </row>
    <row r="67" spans="1:2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N67" s="5"/>
      <c r="O67" s="5"/>
      <c r="P67" s="5"/>
      <c r="Q67" s="5"/>
      <c r="R67" s="5"/>
      <c r="S67" s="5"/>
      <c r="T67" s="5"/>
      <c r="U67" s="5"/>
    </row>
    <row r="68" spans="1:2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N68" s="5"/>
      <c r="O68" s="5"/>
      <c r="P68" s="5"/>
      <c r="Q68" s="5"/>
      <c r="R68" s="5"/>
      <c r="S68" s="5"/>
      <c r="T68" s="5"/>
      <c r="U68" s="5"/>
    </row>
    <row r="69" spans="1:2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N69" s="5"/>
      <c r="O69" s="5"/>
      <c r="P69" s="5"/>
      <c r="Q69" s="5"/>
      <c r="R69" s="5"/>
      <c r="S69" s="5"/>
      <c r="T69" s="5"/>
      <c r="U69" s="5"/>
    </row>
    <row r="70" spans="1:2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N70" s="5"/>
      <c r="O70" s="5"/>
      <c r="P70" s="5"/>
      <c r="Q70" s="5"/>
      <c r="R70" s="5"/>
      <c r="S70" s="5"/>
      <c r="T70" s="5"/>
      <c r="U70" s="5"/>
    </row>
    <row r="71" spans="1:2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N71" s="5"/>
      <c r="O71" s="5"/>
      <c r="P71" s="5"/>
      <c r="Q71" s="5"/>
      <c r="R71" s="5"/>
      <c r="S71" s="5"/>
      <c r="T71" s="5"/>
      <c r="U71" s="5"/>
    </row>
    <row r="72" spans="1:2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N72" s="5"/>
      <c r="O72" s="5"/>
      <c r="P72" s="5"/>
      <c r="Q72" s="5"/>
      <c r="R72" s="5"/>
      <c r="S72" s="5"/>
      <c r="T72" s="5"/>
      <c r="U72" s="5"/>
    </row>
    <row r="73" spans="1:2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N73" s="5"/>
      <c r="O73" s="5"/>
      <c r="P73" s="5"/>
      <c r="Q73" s="5"/>
      <c r="R73" s="5"/>
      <c r="S73" s="5"/>
      <c r="T73" s="5"/>
      <c r="U73" s="5"/>
    </row>
    <row r="74" spans="1:2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N74" s="5"/>
      <c r="O74" s="5"/>
      <c r="P74" s="5"/>
      <c r="Q74" s="5"/>
      <c r="R74" s="5"/>
      <c r="S74" s="5"/>
      <c r="T74" s="5"/>
      <c r="U74" s="5"/>
    </row>
    <row r="75" spans="1:2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N75" s="5"/>
      <c r="O75" s="5"/>
      <c r="P75" s="5"/>
      <c r="Q75" s="5"/>
      <c r="R75" s="5"/>
      <c r="S75" s="5"/>
      <c r="T75" s="5"/>
      <c r="U75" s="5"/>
    </row>
    <row r="76" spans="1:2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N76" s="5"/>
      <c r="O76" s="5"/>
      <c r="P76" s="5"/>
      <c r="Q76" s="5"/>
      <c r="R76" s="5"/>
      <c r="S76" s="5"/>
      <c r="T76" s="5"/>
      <c r="U76" s="5"/>
    </row>
    <row r="77" spans="1:2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N77" s="5"/>
      <c r="O77" s="5"/>
      <c r="P77" s="5"/>
      <c r="Q77" s="5"/>
      <c r="R77" s="5"/>
      <c r="S77" s="5"/>
      <c r="T77" s="5"/>
      <c r="U77" s="5"/>
    </row>
    <row r="78" spans="1:2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N78" s="5"/>
      <c r="O78" s="5"/>
      <c r="P78" s="5"/>
      <c r="Q78" s="5"/>
      <c r="R78" s="5"/>
      <c r="S78" s="5"/>
      <c r="T78" s="5"/>
      <c r="U78" s="5"/>
    </row>
    <row r="79" spans="1:2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N79" s="5"/>
      <c r="O79" s="5"/>
      <c r="P79" s="5"/>
      <c r="Q79" s="5"/>
      <c r="R79" s="5"/>
      <c r="S79" s="5"/>
      <c r="T79" s="5"/>
      <c r="U79" s="5"/>
    </row>
    <row r="80" spans="1:2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N80" s="5"/>
      <c r="O80" s="5"/>
      <c r="P80" s="5"/>
      <c r="Q80" s="5"/>
      <c r="R80" s="5"/>
      <c r="S80" s="5"/>
      <c r="T80" s="5"/>
      <c r="U80" s="5"/>
    </row>
    <row r="81" spans="1:2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N81" s="5"/>
      <c r="O81" s="5"/>
      <c r="P81" s="5"/>
      <c r="Q81" s="5"/>
      <c r="R81" s="5"/>
      <c r="S81" s="5"/>
      <c r="T81" s="5"/>
      <c r="U81" s="5"/>
    </row>
    <row r="82" spans="1:2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N82" s="5"/>
      <c r="O82" s="5"/>
      <c r="P82" s="5"/>
      <c r="Q82" s="5"/>
      <c r="R82" s="5"/>
      <c r="S82" s="5"/>
      <c r="T82" s="5"/>
      <c r="U82" s="5"/>
    </row>
    <row r="83" spans="1:2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N83" s="5"/>
      <c r="O83" s="5"/>
      <c r="P83" s="5"/>
      <c r="Q83" s="5"/>
      <c r="R83" s="5"/>
      <c r="S83" s="5"/>
      <c r="T83" s="5"/>
      <c r="U83" s="5"/>
    </row>
    <row r="84" spans="1:2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N84" s="5"/>
      <c r="O84" s="5"/>
      <c r="P84" s="5"/>
      <c r="Q84" s="5"/>
      <c r="R84" s="5"/>
      <c r="S84" s="5"/>
      <c r="T84" s="5"/>
      <c r="U84" s="5"/>
    </row>
    <row r="85" spans="1:2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N85" s="5"/>
      <c r="O85" s="5"/>
      <c r="P85" s="5"/>
      <c r="Q85" s="5"/>
      <c r="R85" s="5"/>
      <c r="S85" s="5"/>
      <c r="T85" s="5"/>
      <c r="U85" s="5"/>
    </row>
    <row r="86" spans="1:2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N86" s="5"/>
      <c r="O86" s="5"/>
      <c r="P86" s="5"/>
      <c r="Q86" s="5"/>
      <c r="R86" s="5"/>
      <c r="S86" s="5"/>
      <c r="T86" s="5"/>
      <c r="U86" s="5"/>
    </row>
    <row r="87" spans="1:2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N87" s="5"/>
      <c r="O87" s="5"/>
      <c r="P87" s="5"/>
      <c r="Q87" s="5"/>
      <c r="R87" s="5"/>
      <c r="S87" s="5"/>
      <c r="T87" s="5"/>
      <c r="U87" s="5"/>
    </row>
    <row r="88" spans="1:2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N88" s="5"/>
      <c r="O88" s="5"/>
      <c r="P88" s="5"/>
      <c r="Q88" s="5"/>
      <c r="R88" s="5"/>
      <c r="S88" s="5"/>
      <c r="T88" s="5"/>
      <c r="U88" s="5"/>
    </row>
    <row r="89" spans="1:2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N89" s="5"/>
      <c r="O89" s="5"/>
      <c r="P89" s="5"/>
      <c r="Q89" s="5"/>
      <c r="R89" s="5"/>
      <c r="S89" s="5"/>
      <c r="T89" s="5"/>
      <c r="U89" s="5"/>
    </row>
    <row r="90" spans="1:2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N90" s="5"/>
      <c r="O90" s="5"/>
      <c r="P90" s="5"/>
      <c r="Q90" s="5"/>
      <c r="R90" s="5"/>
      <c r="S90" s="5"/>
      <c r="T90" s="5"/>
      <c r="U90" s="5"/>
    </row>
    <row r="91" spans="1:21" x14ac:dyDescent="0.25">
      <c r="M91" s="5"/>
    </row>
    <row r="92" spans="1:21" x14ac:dyDescent="0.25">
      <c r="M92" s="5"/>
    </row>
    <row r="93" spans="1:21" x14ac:dyDescent="0.25">
      <c r="M93" s="5"/>
    </row>
    <row r="94" spans="1:21" x14ac:dyDescent="0.25">
      <c r="M94" s="5"/>
    </row>
    <row r="95" spans="1:21" x14ac:dyDescent="0.25">
      <c r="M95" s="5"/>
    </row>
    <row r="96" spans="1:21" x14ac:dyDescent="0.25">
      <c r="M96" s="5"/>
    </row>
    <row r="97" spans="13:13" x14ac:dyDescent="0.25">
      <c r="M97" s="5"/>
    </row>
    <row r="98" spans="13:13" x14ac:dyDescent="0.25">
      <c r="M98" s="5"/>
    </row>
    <row r="99" spans="13:13" x14ac:dyDescent="0.25">
      <c r="M99" s="5"/>
    </row>
    <row r="100" spans="13:13" x14ac:dyDescent="0.25">
      <c r="M100" s="5"/>
    </row>
    <row r="101" spans="13:13" x14ac:dyDescent="0.25">
      <c r="M101" s="5"/>
    </row>
    <row r="102" spans="13:13" x14ac:dyDescent="0.25">
      <c r="M102" s="5"/>
    </row>
    <row r="103" spans="13:13" x14ac:dyDescent="0.25">
      <c r="M103" s="5"/>
    </row>
    <row r="104" spans="13:13" x14ac:dyDescent="0.25">
      <c r="M104" s="5"/>
    </row>
    <row r="105" spans="13:13" x14ac:dyDescent="0.25">
      <c r="M105" s="5"/>
    </row>
    <row r="106" spans="13:13" x14ac:dyDescent="0.25">
      <c r="M106" s="5"/>
    </row>
    <row r="107" spans="13:13" x14ac:dyDescent="0.25">
      <c r="M107" s="5"/>
    </row>
    <row r="108" spans="13:13" x14ac:dyDescent="0.25">
      <c r="M108" s="5"/>
    </row>
    <row r="109" spans="13:13" x14ac:dyDescent="0.25">
      <c r="M109" s="5"/>
    </row>
    <row r="110" spans="13:13" x14ac:dyDescent="0.25">
      <c r="M110" s="5"/>
    </row>
    <row r="111" spans="13:13" x14ac:dyDescent="0.25">
      <c r="M111" s="5"/>
    </row>
    <row r="112" spans="13:13" x14ac:dyDescent="0.25">
      <c r="M112" s="5"/>
    </row>
    <row r="113" spans="13:13" x14ac:dyDescent="0.25">
      <c r="M113" s="5"/>
    </row>
    <row r="114" spans="13:13" x14ac:dyDescent="0.25">
      <c r="M114" s="5"/>
    </row>
    <row r="115" spans="13:13" x14ac:dyDescent="0.25">
      <c r="M115" s="5"/>
    </row>
    <row r="116" spans="13:13" x14ac:dyDescent="0.25">
      <c r="M116" s="5"/>
    </row>
    <row r="117" spans="13:13" x14ac:dyDescent="0.25">
      <c r="M117" s="5"/>
    </row>
    <row r="118" spans="13:13" x14ac:dyDescent="0.25">
      <c r="M118" s="5"/>
    </row>
    <row r="119" spans="13:13" x14ac:dyDescent="0.25">
      <c r="M119" s="5"/>
    </row>
    <row r="120" spans="13:13" x14ac:dyDescent="0.25">
      <c r="M120" s="5"/>
    </row>
    <row r="121" spans="13:13" x14ac:dyDescent="0.25">
      <c r="M121" s="5"/>
    </row>
    <row r="122" spans="13:13" x14ac:dyDescent="0.25">
      <c r="M122" s="5"/>
    </row>
    <row r="123" spans="13:13" x14ac:dyDescent="0.25">
      <c r="M123" s="5"/>
    </row>
    <row r="124" spans="13:13" x14ac:dyDescent="0.25">
      <c r="M124" s="5"/>
    </row>
    <row r="125" spans="13:13" x14ac:dyDescent="0.25">
      <c r="M125" s="5"/>
    </row>
    <row r="126" spans="13:13" x14ac:dyDescent="0.25">
      <c r="M126" s="5"/>
    </row>
    <row r="127" spans="13:13" x14ac:dyDescent="0.25">
      <c r="M127" s="5"/>
    </row>
    <row r="128" spans="13:13" x14ac:dyDescent="0.25">
      <c r="M128" s="5"/>
    </row>
    <row r="129" spans="13:13" x14ac:dyDescent="0.25">
      <c r="M129" s="5"/>
    </row>
    <row r="130" spans="13:13" x14ac:dyDescent="0.25">
      <c r="M130" s="5"/>
    </row>
    <row r="131" spans="13:13" x14ac:dyDescent="0.25">
      <c r="M131" s="5"/>
    </row>
    <row r="132" spans="13:13" x14ac:dyDescent="0.25">
      <c r="M132" s="5"/>
    </row>
    <row r="133" spans="13:13" x14ac:dyDescent="0.25">
      <c r="M133" s="5"/>
    </row>
    <row r="134" spans="13:13" x14ac:dyDescent="0.25">
      <c r="M134" s="5"/>
    </row>
    <row r="135" spans="13:13" x14ac:dyDescent="0.25">
      <c r="M135" s="5"/>
    </row>
    <row r="136" spans="13:13" x14ac:dyDescent="0.25">
      <c r="M136" s="5"/>
    </row>
    <row r="137" spans="13:13" x14ac:dyDescent="0.25">
      <c r="M137" s="5"/>
    </row>
    <row r="138" spans="13:13" x14ac:dyDescent="0.25">
      <c r="M138" s="5"/>
    </row>
    <row r="139" spans="13:13" x14ac:dyDescent="0.25">
      <c r="M139" s="5"/>
    </row>
    <row r="140" spans="13:13" x14ac:dyDescent="0.25">
      <c r="M140" s="5"/>
    </row>
    <row r="141" spans="13:13" x14ac:dyDescent="0.25">
      <c r="M141" s="5"/>
    </row>
    <row r="142" spans="13:13" x14ac:dyDescent="0.25">
      <c r="M142" s="5"/>
    </row>
    <row r="143" spans="13:13" x14ac:dyDescent="0.25">
      <c r="M143" s="5"/>
    </row>
    <row r="144" spans="13:13" x14ac:dyDescent="0.25">
      <c r="M144" s="5"/>
    </row>
    <row r="145" spans="13:13" x14ac:dyDescent="0.25">
      <c r="M145" s="5"/>
    </row>
    <row r="146" spans="13:13" x14ac:dyDescent="0.25">
      <c r="M146" s="5"/>
    </row>
    <row r="147" spans="13:13" x14ac:dyDescent="0.25">
      <c r="M147" s="5"/>
    </row>
    <row r="148" spans="13:13" x14ac:dyDescent="0.25">
      <c r="M148" s="5"/>
    </row>
    <row r="149" spans="13:13" x14ac:dyDescent="0.25">
      <c r="M149" s="5"/>
    </row>
    <row r="150" spans="13:13" x14ac:dyDescent="0.25">
      <c r="M150" s="5"/>
    </row>
    <row r="151" spans="13:13" x14ac:dyDescent="0.25">
      <c r="M151" s="5"/>
    </row>
    <row r="152" spans="13:13" x14ac:dyDescent="0.25">
      <c r="M152" s="5"/>
    </row>
    <row r="153" spans="13:13" x14ac:dyDescent="0.25">
      <c r="M153" s="5"/>
    </row>
    <row r="154" spans="13:13" x14ac:dyDescent="0.25">
      <c r="M154" s="5"/>
    </row>
    <row r="155" spans="13:13" x14ac:dyDescent="0.25">
      <c r="M155" s="5"/>
    </row>
    <row r="156" spans="13:13" x14ac:dyDescent="0.25">
      <c r="M156" s="5"/>
    </row>
    <row r="157" spans="13:13" x14ac:dyDescent="0.25">
      <c r="M157" s="5"/>
    </row>
    <row r="158" spans="13:13" x14ac:dyDescent="0.25">
      <c r="M158" s="5"/>
    </row>
    <row r="159" spans="13:13" x14ac:dyDescent="0.25">
      <c r="M159" s="5"/>
    </row>
    <row r="160" spans="13:13" x14ac:dyDescent="0.25">
      <c r="M160" s="5"/>
    </row>
    <row r="161" spans="13:13" x14ac:dyDescent="0.25">
      <c r="M161" s="5"/>
    </row>
    <row r="162" spans="13:13" x14ac:dyDescent="0.25">
      <c r="M162" s="5"/>
    </row>
    <row r="163" spans="13:13" x14ac:dyDescent="0.25">
      <c r="M163" s="5"/>
    </row>
    <row r="164" spans="13:13" x14ac:dyDescent="0.25">
      <c r="M164" s="5"/>
    </row>
    <row r="165" spans="13:13" x14ac:dyDescent="0.25">
      <c r="M165" s="5"/>
    </row>
    <row r="166" spans="13:13" x14ac:dyDescent="0.25">
      <c r="M166" s="5"/>
    </row>
    <row r="167" spans="13:13" x14ac:dyDescent="0.25">
      <c r="M167" s="5"/>
    </row>
    <row r="168" spans="13:13" x14ac:dyDescent="0.25">
      <c r="M168" s="5"/>
    </row>
    <row r="169" spans="13:13" x14ac:dyDescent="0.25">
      <c r="M169" s="5"/>
    </row>
    <row r="170" spans="13:13" x14ac:dyDescent="0.25">
      <c r="M170" s="5"/>
    </row>
    <row r="171" spans="13:13" x14ac:dyDescent="0.25">
      <c r="M171" s="5"/>
    </row>
    <row r="172" spans="13:13" x14ac:dyDescent="0.25">
      <c r="M172" s="5"/>
    </row>
    <row r="173" spans="13:13" x14ac:dyDescent="0.25">
      <c r="M173" s="5"/>
    </row>
    <row r="174" spans="13:13" x14ac:dyDescent="0.25">
      <c r="M174" s="5"/>
    </row>
    <row r="175" spans="13:13" x14ac:dyDescent="0.25">
      <c r="M175" s="5"/>
    </row>
    <row r="176" spans="13:13" x14ac:dyDescent="0.25">
      <c r="M176" s="5"/>
    </row>
    <row r="177" spans="13:13" x14ac:dyDescent="0.25">
      <c r="M177" s="5"/>
    </row>
    <row r="178" spans="13:13" x14ac:dyDescent="0.25">
      <c r="M178" s="5"/>
    </row>
    <row r="179" spans="13:13" x14ac:dyDescent="0.25">
      <c r="M17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L55"/>
  <sheetViews>
    <sheetView workbookViewId="0">
      <selection activeCell="D7" sqref="D7"/>
    </sheetView>
  </sheetViews>
  <sheetFormatPr baseColWidth="10" defaultRowHeight="15" x14ac:dyDescent="0.25"/>
  <cols>
    <col min="1" max="1" width="10" style="10" bestFit="1" customWidth="1"/>
    <col min="2" max="2" width="5.42578125" style="10" bestFit="1" customWidth="1"/>
    <col min="3" max="3" width="13.7109375" style="10" bestFit="1" customWidth="1"/>
    <col min="4" max="4" width="19.5703125" style="10" bestFit="1" customWidth="1"/>
    <col min="5" max="5" width="12.7109375" style="10" bestFit="1" customWidth="1"/>
    <col min="6" max="6" width="13.140625" style="10" bestFit="1" customWidth="1"/>
    <col min="7" max="7" width="14.85546875" style="10" bestFit="1" customWidth="1"/>
    <col min="8" max="8" width="12" style="10" bestFit="1" customWidth="1"/>
    <col min="9" max="9" width="14.5703125" style="10" bestFit="1" customWidth="1"/>
    <col min="10" max="10" width="4.5703125" style="10" bestFit="1" customWidth="1"/>
    <col min="11" max="11" width="5.42578125" style="10" bestFit="1" customWidth="1"/>
    <col min="12" max="12" width="13.42578125" style="10" bestFit="1" customWidth="1"/>
    <col min="13" max="16384" width="11.42578125" style="10"/>
  </cols>
  <sheetData>
    <row r="1" spans="1:12" x14ac:dyDescent="0.25">
      <c r="A1" s="10" t="s">
        <v>21</v>
      </c>
      <c r="B1" s="10" t="s">
        <v>22</v>
      </c>
      <c r="C1" s="10" t="s">
        <v>11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3</v>
      </c>
      <c r="K1" s="10" t="s">
        <v>29</v>
      </c>
      <c r="L1" s="10" t="s">
        <v>30</v>
      </c>
    </row>
    <row r="2" spans="1:12" x14ac:dyDescent="0.25">
      <c r="C2" s="9"/>
      <c r="D2" s="9"/>
    </row>
    <row r="3" spans="1:12" x14ac:dyDescent="0.25">
      <c r="C3" s="9"/>
      <c r="D3" s="9"/>
    </row>
    <row r="4" spans="1:12" x14ac:dyDescent="0.25">
      <c r="C4" s="9"/>
      <c r="D4" s="9"/>
    </row>
    <row r="5" spans="1:12" x14ac:dyDescent="0.25">
      <c r="C5" s="9"/>
      <c r="D5" s="9"/>
    </row>
    <row r="6" spans="1:12" x14ac:dyDescent="0.25">
      <c r="C6" s="9"/>
      <c r="D6" s="9"/>
    </row>
    <row r="7" spans="1:12" x14ac:dyDescent="0.25">
      <c r="C7" s="9"/>
      <c r="D7" s="9"/>
    </row>
    <row r="8" spans="1:12" x14ac:dyDescent="0.25">
      <c r="C8" s="9"/>
      <c r="D8" s="9"/>
    </row>
    <row r="9" spans="1:12" x14ac:dyDescent="0.25">
      <c r="C9" s="9"/>
      <c r="D9" s="9"/>
    </row>
    <row r="10" spans="1:12" x14ac:dyDescent="0.25">
      <c r="C10" s="9"/>
      <c r="D10" s="9"/>
    </row>
    <row r="11" spans="1:12" x14ac:dyDescent="0.25">
      <c r="C11" s="9"/>
      <c r="D11" s="9"/>
    </row>
    <row r="12" spans="1:12" x14ac:dyDescent="0.25">
      <c r="C12" s="9"/>
      <c r="D12" s="9"/>
    </row>
    <row r="13" spans="1:12" x14ac:dyDescent="0.25">
      <c r="C13" s="9"/>
      <c r="D13" s="9"/>
    </row>
    <row r="14" spans="1:12" x14ac:dyDescent="0.25">
      <c r="C14" s="9"/>
      <c r="D14" s="9"/>
    </row>
    <row r="15" spans="1:12" x14ac:dyDescent="0.25">
      <c r="C15" s="9"/>
      <c r="D15" s="9"/>
    </row>
    <row r="16" spans="1:12" x14ac:dyDescent="0.25">
      <c r="C16" s="9"/>
      <c r="D16" s="9"/>
    </row>
    <row r="17" spans="3:4" x14ac:dyDescent="0.25">
      <c r="C17" s="9"/>
      <c r="D17" s="9"/>
    </row>
    <row r="18" spans="3:4" x14ac:dyDescent="0.25">
      <c r="C18" s="9"/>
      <c r="D18" s="9"/>
    </row>
    <row r="19" spans="3:4" x14ac:dyDescent="0.25">
      <c r="C19" s="9"/>
      <c r="D19" s="9"/>
    </row>
    <row r="20" spans="3:4" x14ac:dyDescent="0.25">
      <c r="C20" s="9"/>
      <c r="D20" s="9"/>
    </row>
    <row r="21" spans="3:4" x14ac:dyDescent="0.25">
      <c r="C21" s="9"/>
      <c r="D21" s="9"/>
    </row>
    <row r="22" spans="3:4" x14ac:dyDescent="0.25">
      <c r="C22" s="9"/>
      <c r="D22" s="9"/>
    </row>
    <row r="23" spans="3:4" x14ac:dyDescent="0.25">
      <c r="C23" s="9"/>
      <c r="D23" s="9"/>
    </row>
    <row r="24" spans="3:4" x14ac:dyDescent="0.25">
      <c r="C24" s="9"/>
      <c r="D24" s="9"/>
    </row>
    <row r="25" spans="3:4" x14ac:dyDescent="0.25">
      <c r="C25" s="9"/>
      <c r="D25" s="9"/>
    </row>
    <row r="26" spans="3:4" x14ac:dyDescent="0.25">
      <c r="C26" s="9"/>
      <c r="D26" s="9"/>
    </row>
    <row r="27" spans="3:4" x14ac:dyDescent="0.25">
      <c r="C27" s="9"/>
      <c r="D27" s="9"/>
    </row>
    <row r="28" spans="3:4" x14ac:dyDescent="0.25">
      <c r="C28" s="9"/>
      <c r="D28" s="9"/>
    </row>
    <row r="29" spans="3:4" x14ac:dyDescent="0.25">
      <c r="C29" s="9"/>
      <c r="D29" s="9"/>
    </row>
    <row r="30" spans="3:4" x14ac:dyDescent="0.25">
      <c r="C30" s="9"/>
      <c r="D30" s="9"/>
    </row>
    <row r="31" spans="3:4" x14ac:dyDescent="0.25">
      <c r="C31" s="9"/>
      <c r="D31" s="9"/>
    </row>
    <row r="32" spans="3:4" x14ac:dyDescent="0.25">
      <c r="C32" s="9"/>
      <c r="D32" s="9"/>
    </row>
    <row r="33" spans="3:4" x14ac:dyDescent="0.25">
      <c r="C33" s="9"/>
      <c r="D33" s="9"/>
    </row>
    <row r="34" spans="3:4" x14ac:dyDescent="0.25">
      <c r="C34" s="9"/>
      <c r="D34" s="9"/>
    </row>
    <row r="35" spans="3:4" x14ac:dyDescent="0.25">
      <c r="C35" s="9"/>
      <c r="D35" s="9"/>
    </row>
    <row r="36" spans="3:4" x14ac:dyDescent="0.25">
      <c r="C36" s="9"/>
      <c r="D36" s="9"/>
    </row>
    <row r="37" spans="3:4" x14ac:dyDescent="0.25">
      <c r="C37" s="9"/>
      <c r="D37" s="9"/>
    </row>
    <row r="38" spans="3:4" x14ac:dyDescent="0.25">
      <c r="C38" s="9"/>
      <c r="D38" s="9"/>
    </row>
    <row r="39" spans="3:4" x14ac:dyDescent="0.25">
      <c r="C39" s="9"/>
      <c r="D39" s="9"/>
    </row>
    <row r="40" spans="3:4" x14ac:dyDescent="0.25">
      <c r="C40" s="9"/>
      <c r="D40" s="9"/>
    </row>
    <row r="41" spans="3:4" x14ac:dyDescent="0.25">
      <c r="C41" s="9"/>
      <c r="D41" s="9"/>
    </row>
    <row r="42" spans="3:4" x14ac:dyDescent="0.25">
      <c r="C42" s="9"/>
      <c r="D42" s="9"/>
    </row>
    <row r="43" spans="3:4" x14ac:dyDescent="0.25">
      <c r="C43" s="9"/>
      <c r="D43" s="9"/>
    </row>
    <row r="44" spans="3:4" x14ac:dyDescent="0.25">
      <c r="C44" s="9"/>
      <c r="D44" s="9"/>
    </row>
    <row r="45" spans="3:4" x14ac:dyDescent="0.25">
      <c r="C45" s="9"/>
      <c r="D45" s="9"/>
    </row>
    <row r="46" spans="3:4" x14ac:dyDescent="0.25">
      <c r="C46" s="9"/>
      <c r="D46" s="9"/>
    </row>
    <row r="47" spans="3:4" x14ac:dyDescent="0.25">
      <c r="C47" s="9"/>
      <c r="D47" s="9"/>
    </row>
    <row r="48" spans="3:4" x14ac:dyDescent="0.25">
      <c r="C48" s="9"/>
      <c r="D48" s="9"/>
    </row>
    <row r="49" spans="3:4" x14ac:dyDescent="0.25">
      <c r="C49" s="9"/>
      <c r="D49" s="9"/>
    </row>
    <row r="50" spans="3:4" x14ac:dyDescent="0.25">
      <c r="C50" s="9"/>
      <c r="D50" s="9"/>
    </row>
    <row r="51" spans="3:4" x14ac:dyDescent="0.25">
      <c r="C51" s="9"/>
      <c r="D51" s="9"/>
    </row>
    <row r="52" spans="3:4" x14ac:dyDescent="0.25">
      <c r="C52" s="9"/>
      <c r="D52" s="9"/>
    </row>
    <row r="53" spans="3:4" x14ac:dyDescent="0.25">
      <c r="C53" s="9"/>
      <c r="D53" s="9"/>
    </row>
    <row r="54" spans="3:4" x14ac:dyDescent="0.25">
      <c r="C54" s="9"/>
      <c r="D54" s="9"/>
    </row>
    <row r="55" spans="3:4" x14ac:dyDescent="0.25">
      <c r="C55" s="9"/>
      <c r="D5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H55"/>
  <sheetViews>
    <sheetView workbookViewId="0">
      <selection activeCell="D14" sqref="D14"/>
    </sheetView>
  </sheetViews>
  <sheetFormatPr baseColWidth="10" defaultColWidth="9.140625" defaultRowHeight="15" x14ac:dyDescent="0.25"/>
  <cols>
    <col min="1" max="1" width="9.85546875" style="10" bestFit="1" customWidth="1"/>
    <col min="2" max="2" width="15" style="10" bestFit="1" customWidth="1"/>
    <col min="3" max="3" width="13.42578125" style="10" bestFit="1" customWidth="1"/>
    <col min="4" max="4" width="18.140625" style="9" bestFit="1" customWidth="1"/>
    <col min="5" max="5" width="13.140625" style="10" bestFit="1" customWidth="1"/>
    <col min="6" max="6" width="18.140625" style="10" bestFit="1" customWidth="1"/>
    <col min="7" max="7" width="22.42578125" style="10" bestFit="1" customWidth="1"/>
    <col min="8" max="8" width="19" style="10" bestFit="1" customWidth="1"/>
    <col min="9" max="9" width="9.140625" style="10" customWidth="1"/>
    <col min="10" max="16384" width="9.140625" style="10"/>
  </cols>
  <sheetData>
    <row r="1" spans="1:8" x14ac:dyDescent="0.25">
      <c r="A1" s="11" t="s">
        <v>12</v>
      </c>
      <c r="B1" s="11" t="s">
        <v>13</v>
      </c>
      <c r="C1" s="11" t="s">
        <v>14</v>
      </c>
      <c r="D1" s="15" t="s">
        <v>11</v>
      </c>
      <c r="E1" s="11" t="s">
        <v>15</v>
      </c>
      <c r="F1" s="11" t="s">
        <v>16</v>
      </c>
      <c r="G1" s="11" t="s">
        <v>17</v>
      </c>
      <c r="H1" s="11" t="s">
        <v>18</v>
      </c>
    </row>
    <row r="2" spans="1:8" x14ac:dyDescent="0.25">
      <c r="A2" s="12"/>
      <c r="B2" s="13"/>
      <c r="C2" s="12"/>
      <c r="E2" s="12"/>
      <c r="F2" s="14"/>
      <c r="G2" s="13"/>
      <c r="H2" s="12"/>
    </row>
    <row r="3" spans="1:8" x14ac:dyDescent="0.25">
      <c r="A3" s="12"/>
      <c r="B3" s="13"/>
      <c r="C3" s="12"/>
      <c r="E3" s="12"/>
      <c r="F3" s="14"/>
      <c r="G3" s="13"/>
      <c r="H3" s="12"/>
    </row>
    <row r="4" spans="1:8" x14ac:dyDescent="0.25">
      <c r="A4" s="12"/>
      <c r="B4" s="13"/>
      <c r="C4" s="12"/>
      <c r="E4" s="12"/>
      <c r="F4" s="14"/>
      <c r="G4" s="13"/>
      <c r="H4" s="12"/>
    </row>
    <row r="5" spans="1:8" x14ac:dyDescent="0.25">
      <c r="A5" s="12"/>
      <c r="B5" s="13"/>
      <c r="C5" s="12"/>
      <c r="E5" s="12"/>
      <c r="F5" s="14"/>
      <c r="G5" s="13"/>
      <c r="H5" s="12"/>
    </row>
    <row r="6" spans="1:8" x14ac:dyDescent="0.25">
      <c r="A6" s="12"/>
      <c r="B6" s="13"/>
      <c r="C6" s="12"/>
      <c r="E6" s="12"/>
      <c r="F6" s="14"/>
      <c r="G6" s="13"/>
      <c r="H6" s="12"/>
    </row>
    <row r="7" spans="1:8" x14ac:dyDescent="0.25">
      <c r="A7" s="12"/>
      <c r="B7" s="13"/>
      <c r="C7" s="12"/>
      <c r="E7" s="12"/>
      <c r="F7" s="14"/>
      <c r="G7" s="13"/>
      <c r="H7" s="12"/>
    </row>
    <row r="8" spans="1:8" x14ac:dyDescent="0.25">
      <c r="A8" s="12"/>
      <c r="B8" s="13"/>
      <c r="C8" s="12"/>
      <c r="E8" s="12"/>
      <c r="F8" s="14"/>
      <c r="G8" s="13"/>
      <c r="H8" s="12"/>
    </row>
    <row r="9" spans="1:8" x14ac:dyDescent="0.25">
      <c r="A9" s="12"/>
      <c r="B9" s="13"/>
      <c r="C9" s="12"/>
      <c r="E9" s="12"/>
      <c r="F9" s="14"/>
      <c r="G9" s="13"/>
      <c r="H9" s="12"/>
    </row>
    <row r="10" spans="1:8" x14ac:dyDescent="0.25">
      <c r="A10" s="12"/>
      <c r="B10" s="13"/>
      <c r="C10" s="12"/>
      <c r="E10" s="12"/>
      <c r="F10" s="14"/>
      <c r="G10" s="13"/>
      <c r="H10" s="12"/>
    </row>
    <row r="11" spans="1:8" x14ac:dyDescent="0.25">
      <c r="A11" s="12"/>
      <c r="B11" s="13"/>
      <c r="C11" s="12"/>
      <c r="E11" s="12"/>
      <c r="F11" s="14"/>
      <c r="G11" s="13"/>
      <c r="H11" s="12"/>
    </row>
    <row r="12" spans="1:8" x14ac:dyDescent="0.25">
      <c r="A12" s="12"/>
      <c r="B12" s="13"/>
      <c r="C12" s="12"/>
      <c r="E12" s="12"/>
      <c r="F12" s="14"/>
      <c r="G12" s="13"/>
      <c r="H12" s="12"/>
    </row>
    <row r="13" spans="1:8" x14ac:dyDescent="0.25">
      <c r="A13" s="12"/>
      <c r="B13" s="13"/>
      <c r="C13" s="12"/>
      <c r="E13" s="12"/>
      <c r="F13" s="14"/>
      <c r="G13" s="13"/>
      <c r="H13" s="12"/>
    </row>
    <row r="14" spans="1:8" x14ac:dyDescent="0.25">
      <c r="A14" s="12"/>
      <c r="B14" s="13"/>
      <c r="C14" s="12"/>
      <c r="E14" s="12"/>
      <c r="F14" s="14"/>
      <c r="G14" s="13"/>
      <c r="H14" s="12"/>
    </row>
    <row r="15" spans="1:8" x14ac:dyDescent="0.25">
      <c r="A15" s="12"/>
      <c r="B15" s="13"/>
      <c r="C15" s="12"/>
      <c r="E15" s="12"/>
      <c r="F15" s="14"/>
      <c r="G15" s="13"/>
      <c r="H15" s="12"/>
    </row>
    <row r="16" spans="1:8" x14ac:dyDescent="0.25">
      <c r="A16" s="12"/>
      <c r="B16" s="13"/>
      <c r="C16" s="12"/>
      <c r="E16" s="12"/>
      <c r="F16" s="14"/>
      <c r="G16" s="13"/>
      <c r="H16" s="12"/>
    </row>
    <row r="17" spans="1:8" x14ac:dyDescent="0.25">
      <c r="A17" s="12"/>
      <c r="B17" s="13"/>
      <c r="C17" s="12"/>
      <c r="E17" s="12"/>
      <c r="F17" s="14"/>
      <c r="G17" s="13"/>
      <c r="H17" s="12"/>
    </row>
    <row r="18" spans="1:8" x14ac:dyDescent="0.25">
      <c r="A18" s="12"/>
      <c r="B18" s="13"/>
      <c r="C18" s="12"/>
      <c r="E18" s="12"/>
      <c r="F18" s="14"/>
      <c r="G18" s="13"/>
      <c r="H18" s="12"/>
    </row>
    <row r="19" spans="1:8" x14ac:dyDescent="0.25">
      <c r="A19" s="12"/>
      <c r="B19" s="13"/>
      <c r="C19" s="12"/>
      <c r="E19" s="12"/>
      <c r="F19" s="14"/>
      <c r="G19" s="13"/>
      <c r="H19" s="12"/>
    </row>
    <row r="20" spans="1:8" x14ac:dyDescent="0.25">
      <c r="A20" s="12"/>
      <c r="B20" s="13"/>
      <c r="C20" s="12"/>
      <c r="E20" s="12"/>
      <c r="F20" s="14"/>
      <c r="G20" s="13"/>
      <c r="H20" s="12"/>
    </row>
    <row r="21" spans="1:8" x14ac:dyDescent="0.25">
      <c r="A21" s="12"/>
      <c r="B21" s="13"/>
      <c r="C21" s="12"/>
      <c r="E21" s="12"/>
      <c r="F21" s="14"/>
      <c r="G21" s="13"/>
      <c r="H21" s="12"/>
    </row>
    <row r="22" spans="1:8" x14ac:dyDescent="0.25">
      <c r="A22" s="12"/>
      <c r="B22" s="13"/>
      <c r="C22" s="12"/>
      <c r="E22" s="12"/>
      <c r="F22" s="14"/>
      <c r="G22" s="13"/>
      <c r="H22" s="12"/>
    </row>
    <row r="23" spans="1:8" x14ac:dyDescent="0.25">
      <c r="A23" s="12"/>
      <c r="B23" s="13"/>
      <c r="C23" s="12"/>
      <c r="E23" s="12"/>
      <c r="F23" s="14"/>
      <c r="G23" s="13"/>
      <c r="H23" s="12"/>
    </row>
    <row r="24" spans="1:8" x14ac:dyDescent="0.25">
      <c r="A24" s="12"/>
      <c r="B24" s="13"/>
      <c r="C24" s="12"/>
      <c r="E24" s="12"/>
      <c r="F24" s="14"/>
      <c r="G24" s="13"/>
      <c r="H24" s="12"/>
    </row>
    <row r="25" spans="1:8" x14ac:dyDescent="0.25">
      <c r="A25" s="12"/>
      <c r="B25" s="13"/>
      <c r="C25" s="12"/>
      <c r="E25" s="12"/>
      <c r="F25" s="14"/>
      <c r="G25" s="13"/>
      <c r="H25" s="12"/>
    </row>
    <row r="26" spans="1:8" x14ac:dyDescent="0.25">
      <c r="A26" s="12"/>
      <c r="B26" s="13"/>
      <c r="C26" s="12"/>
      <c r="E26" s="12"/>
      <c r="F26" s="14"/>
      <c r="G26" s="13"/>
      <c r="H26" s="12"/>
    </row>
    <row r="27" spans="1:8" x14ac:dyDescent="0.25">
      <c r="A27" s="12"/>
      <c r="B27" s="13"/>
      <c r="C27" s="12"/>
      <c r="E27" s="12"/>
      <c r="F27" s="14"/>
      <c r="G27" s="13"/>
      <c r="H27" s="12"/>
    </row>
    <row r="28" spans="1:8" x14ac:dyDescent="0.25">
      <c r="A28" s="12"/>
      <c r="B28" s="13"/>
      <c r="C28" s="12"/>
      <c r="E28" s="12"/>
      <c r="F28" s="14"/>
      <c r="G28" s="13"/>
      <c r="H28" s="12"/>
    </row>
    <row r="29" spans="1:8" x14ac:dyDescent="0.25">
      <c r="A29" s="12"/>
      <c r="B29" s="13"/>
      <c r="C29" s="12"/>
      <c r="E29" s="12"/>
      <c r="F29" s="14"/>
      <c r="G29" s="13"/>
      <c r="H29" s="12"/>
    </row>
    <row r="30" spans="1:8" x14ac:dyDescent="0.25">
      <c r="A30" s="12"/>
      <c r="B30" s="13"/>
      <c r="C30" s="12"/>
      <c r="E30" s="12"/>
      <c r="F30" s="14"/>
      <c r="G30" s="13"/>
      <c r="H30" s="12"/>
    </row>
    <row r="31" spans="1:8" x14ac:dyDescent="0.25">
      <c r="A31" s="12"/>
      <c r="B31" s="13"/>
      <c r="C31" s="12"/>
      <c r="E31" s="12"/>
      <c r="F31" s="14"/>
      <c r="G31" s="13"/>
      <c r="H31" s="12"/>
    </row>
    <row r="32" spans="1:8" x14ac:dyDescent="0.25">
      <c r="A32" s="12"/>
      <c r="B32" s="13"/>
      <c r="C32" s="12"/>
      <c r="E32" s="12"/>
      <c r="F32" s="14"/>
      <c r="G32" s="13"/>
      <c r="H32" s="12"/>
    </row>
    <row r="33" spans="1:8" x14ac:dyDescent="0.25">
      <c r="A33" s="12"/>
      <c r="B33" s="13"/>
      <c r="C33" s="12"/>
      <c r="E33" s="12"/>
      <c r="F33" s="14"/>
      <c r="G33" s="13"/>
      <c r="H33" s="12"/>
    </row>
    <row r="34" spans="1:8" x14ac:dyDescent="0.25">
      <c r="A34" s="12"/>
      <c r="B34" s="13"/>
      <c r="C34" s="12"/>
      <c r="E34" s="12"/>
      <c r="F34" s="14"/>
      <c r="G34" s="13"/>
      <c r="H34" s="12"/>
    </row>
    <row r="35" spans="1:8" x14ac:dyDescent="0.25">
      <c r="A35" s="12"/>
      <c r="B35" s="13"/>
      <c r="C35" s="12"/>
      <c r="E35" s="12"/>
      <c r="F35" s="14"/>
      <c r="G35" s="13"/>
      <c r="H35" s="12"/>
    </row>
    <row r="36" spans="1:8" x14ac:dyDescent="0.25">
      <c r="A36" s="12"/>
      <c r="B36" s="13"/>
      <c r="C36" s="12"/>
      <c r="E36" s="12"/>
      <c r="F36" s="14"/>
      <c r="G36" s="13"/>
      <c r="H36" s="12"/>
    </row>
    <row r="37" spans="1:8" x14ac:dyDescent="0.25">
      <c r="A37" s="12"/>
      <c r="B37" s="13"/>
      <c r="C37" s="12"/>
      <c r="E37" s="12"/>
      <c r="F37" s="14"/>
      <c r="G37" s="13"/>
      <c r="H37" s="12"/>
    </row>
    <row r="38" spans="1:8" x14ac:dyDescent="0.25">
      <c r="A38" s="12"/>
      <c r="B38" s="13"/>
      <c r="C38" s="12"/>
      <c r="E38" s="12"/>
      <c r="F38" s="14"/>
      <c r="G38" s="13"/>
      <c r="H38" s="12"/>
    </row>
    <row r="39" spans="1:8" x14ac:dyDescent="0.25">
      <c r="A39" s="12"/>
      <c r="B39" s="13"/>
      <c r="C39" s="12"/>
      <c r="E39" s="12"/>
      <c r="F39" s="14"/>
      <c r="G39" s="13"/>
      <c r="H39" s="12"/>
    </row>
    <row r="40" spans="1:8" x14ac:dyDescent="0.25">
      <c r="A40" s="12"/>
      <c r="B40" s="13"/>
      <c r="C40" s="12"/>
      <c r="E40" s="12"/>
      <c r="F40" s="14"/>
      <c r="G40" s="13"/>
      <c r="H40" s="12"/>
    </row>
    <row r="41" spans="1:8" x14ac:dyDescent="0.25">
      <c r="A41" s="12"/>
      <c r="B41" s="13"/>
      <c r="C41" s="12"/>
      <c r="E41" s="12"/>
      <c r="F41" s="14"/>
      <c r="G41" s="13"/>
      <c r="H41" s="12"/>
    </row>
    <row r="42" spans="1:8" x14ac:dyDescent="0.25">
      <c r="A42" s="12"/>
      <c r="B42" s="13"/>
      <c r="C42" s="12"/>
      <c r="E42" s="12"/>
      <c r="F42" s="14"/>
      <c r="G42" s="13"/>
      <c r="H42" s="12"/>
    </row>
    <row r="43" spans="1:8" x14ac:dyDescent="0.25">
      <c r="A43" s="12"/>
      <c r="B43" s="13"/>
      <c r="C43" s="12"/>
      <c r="E43" s="12"/>
      <c r="F43" s="14"/>
      <c r="G43" s="13"/>
      <c r="H43" s="12"/>
    </row>
    <row r="44" spans="1:8" x14ac:dyDescent="0.25">
      <c r="A44" s="12"/>
      <c r="B44" s="13"/>
      <c r="C44" s="12"/>
      <c r="E44" s="12"/>
      <c r="F44" s="14"/>
      <c r="G44" s="13"/>
      <c r="H44" s="12"/>
    </row>
    <row r="45" spans="1:8" x14ac:dyDescent="0.25">
      <c r="A45" s="12"/>
      <c r="B45" s="13"/>
      <c r="C45" s="12"/>
      <c r="E45" s="12"/>
      <c r="F45" s="14"/>
      <c r="G45" s="13"/>
      <c r="H45" s="12"/>
    </row>
    <row r="46" spans="1:8" x14ac:dyDescent="0.25">
      <c r="A46" s="12"/>
      <c r="B46" s="13"/>
      <c r="C46" s="12"/>
      <c r="E46" s="12"/>
      <c r="F46" s="14"/>
      <c r="G46" s="13"/>
      <c r="H46" s="12"/>
    </row>
    <row r="47" spans="1:8" x14ac:dyDescent="0.25">
      <c r="A47" s="12"/>
      <c r="B47" s="13"/>
      <c r="C47" s="12"/>
      <c r="E47" s="12"/>
      <c r="F47" s="14"/>
      <c r="G47" s="13"/>
      <c r="H47" s="12"/>
    </row>
    <row r="48" spans="1:8" x14ac:dyDescent="0.25">
      <c r="A48" s="12"/>
      <c r="B48" s="13"/>
      <c r="C48" s="12"/>
      <c r="E48" s="12"/>
      <c r="F48" s="14"/>
      <c r="G48" s="13"/>
      <c r="H48" s="12"/>
    </row>
    <row r="49" spans="1:8" x14ac:dyDescent="0.25">
      <c r="A49" s="12"/>
      <c r="B49" s="13"/>
      <c r="C49" s="12"/>
      <c r="E49" s="12"/>
      <c r="F49" s="14"/>
      <c r="G49" s="13"/>
      <c r="H49" s="12"/>
    </row>
    <row r="50" spans="1:8" x14ac:dyDescent="0.25">
      <c r="A50" s="12"/>
      <c r="B50" s="13"/>
      <c r="C50" s="12"/>
      <c r="E50" s="12"/>
      <c r="F50" s="14"/>
      <c r="G50" s="13"/>
      <c r="H50" s="12"/>
    </row>
    <row r="51" spans="1:8" x14ac:dyDescent="0.25">
      <c r="A51" s="12"/>
      <c r="B51" s="13"/>
      <c r="C51" s="12"/>
      <c r="E51" s="12"/>
      <c r="F51" s="14"/>
      <c r="G51" s="13"/>
      <c r="H51" s="12"/>
    </row>
    <row r="52" spans="1:8" x14ac:dyDescent="0.25">
      <c r="A52" s="12"/>
      <c r="B52" s="13"/>
      <c r="C52" s="12"/>
      <c r="E52" s="12"/>
      <c r="F52" s="14"/>
      <c r="G52" s="13"/>
      <c r="H52" s="12"/>
    </row>
    <row r="53" spans="1:8" x14ac:dyDescent="0.25">
      <c r="A53" s="12"/>
      <c r="B53" s="13"/>
      <c r="C53" s="12"/>
      <c r="E53" s="12"/>
      <c r="F53" s="14"/>
      <c r="G53" s="13"/>
      <c r="H53" s="12"/>
    </row>
    <row r="54" spans="1:8" x14ac:dyDescent="0.25">
      <c r="A54" s="12"/>
      <c r="B54" s="13"/>
      <c r="C54" s="12"/>
      <c r="E54" s="12"/>
      <c r="F54" s="14"/>
      <c r="G54" s="13"/>
      <c r="H54" s="12"/>
    </row>
    <row r="55" spans="1:8" x14ac:dyDescent="0.25">
      <c r="A55" s="12"/>
      <c r="B55" s="13"/>
      <c r="C55" s="12"/>
      <c r="E55" s="12"/>
      <c r="F55" s="14"/>
      <c r="G55" s="13"/>
      <c r="H55" s="12"/>
    </row>
  </sheetData>
  <autoFilter ref="A1:H55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H96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0" bestFit="1" customWidth="1"/>
    <col min="2" max="2" width="27" style="1" bestFit="1" customWidth="1"/>
    <col min="3" max="3" width="9.85546875" bestFit="1" customWidth="1"/>
    <col min="4" max="4" width="12.28515625" bestFit="1" customWidth="1"/>
    <col min="5" max="5" width="10" bestFit="1" customWidth="1"/>
    <col min="6" max="7" width="12.42578125" bestFit="1" customWidth="1"/>
    <col min="8" max="8" width="11.42578125" bestFit="1" customWidth="1"/>
  </cols>
  <sheetData>
    <row r="1" spans="1:8" x14ac:dyDescent="0.25">
      <c r="A1" t="s">
        <v>1</v>
      </c>
      <c r="B1" s="1" t="s">
        <v>0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</row>
    <row r="2" spans="1:8" x14ac:dyDescent="0.25">
      <c r="A2" s="10">
        <v>101407568</v>
      </c>
      <c r="B2" s="1" t="e">
        <f>VLOOKUP(A:A,BASE_KIOSKO!A:F,6,FALSE)</f>
        <v>#N/A</v>
      </c>
      <c r="C2" t="e">
        <f>VLOOKUP(A:A,BASE_KIOSKO!A:C,3,FALSE)</f>
        <v>#N/A</v>
      </c>
      <c r="D2" t="e">
        <f>VLOOKUP(A:A,BACKOFFICE!E:E,1,FALSE)</f>
        <v>#N/A</v>
      </c>
      <c r="E2" t="e">
        <f>VLOOKUP(A:A,SDD!C:C,1,FALSE)</f>
        <v>#N/A</v>
      </c>
      <c r="F2" t="str">
        <f t="shared" ref="F2" si="0">IFERROR(IF(A2=E2,"OK SDD","BOLETA DISTINTA"),"NO ESTA SDD")</f>
        <v>NO ESTA SDD</v>
      </c>
      <c r="G2" s="1" t="e">
        <f>IF(VLOOKUP(A:A,BASE_KIOSKO!A:B,2,FALSE)="true","OK TLOG","SIN TLOG")</f>
        <v>#N/A</v>
      </c>
      <c r="H2" t="str">
        <f t="shared" ref="H2" si="1">IFERROR(IF(A2=D2,"OK BO","BOLETA DISTINTA"),"NO ESTA BO")</f>
        <v>NO ESTA BO</v>
      </c>
    </row>
    <row r="3" spans="1:8" x14ac:dyDescent="0.25">
      <c r="A3" s="10"/>
      <c r="B3" s="9"/>
      <c r="C3" s="10"/>
      <c r="D3" s="10"/>
      <c r="E3" s="10"/>
      <c r="F3" s="10"/>
      <c r="G3" s="9"/>
      <c r="H3" s="10"/>
    </row>
    <row r="4" spans="1:8" x14ac:dyDescent="0.25">
      <c r="A4" s="10"/>
      <c r="B4" s="9"/>
      <c r="C4" s="10"/>
      <c r="D4" s="10"/>
      <c r="E4" s="10"/>
      <c r="F4" s="10"/>
      <c r="G4" s="9"/>
      <c r="H4" s="10"/>
    </row>
    <row r="5" spans="1:8" x14ac:dyDescent="0.25">
      <c r="A5" s="10"/>
      <c r="B5" s="9"/>
      <c r="C5" s="10"/>
      <c r="D5" s="10"/>
      <c r="E5" s="10"/>
      <c r="F5" s="10"/>
      <c r="G5" s="9"/>
      <c r="H5" s="10"/>
    </row>
    <row r="6" spans="1:8" x14ac:dyDescent="0.25">
      <c r="A6" s="10"/>
      <c r="B6" s="9"/>
      <c r="C6" s="10"/>
      <c r="D6" s="10"/>
      <c r="E6" s="10"/>
      <c r="F6" s="10"/>
      <c r="G6" s="9"/>
      <c r="H6" s="10"/>
    </row>
    <row r="7" spans="1:8" x14ac:dyDescent="0.25">
      <c r="A7" s="10"/>
      <c r="B7" s="9"/>
      <c r="C7" s="10"/>
      <c r="D7" s="10"/>
      <c r="E7" s="10"/>
      <c r="F7" s="10"/>
      <c r="G7" s="9"/>
      <c r="H7" s="10"/>
    </row>
    <row r="8" spans="1:8" x14ac:dyDescent="0.25">
      <c r="A8" s="10"/>
      <c r="B8" s="9"/>
      <c r="C8" s="10"/>
      <c r="D8" s="10"/>
      <c r="E8" s="10"/>
      <c r="F8" s="10"/>
      <c r="G8" s="9"/>
      <c r="H8" s="10"/>
    </row>
    <row r="9" spans="1:8" x14ac:dyDescent="0.25">
      <c r="A9" s="10"/>
      <c r="B9" s="9"/>
      <c r="C9" s="10"/>
      <c r="D9" s="10"/>
      <c r="E9" s="10"/>
      <c r="F9" s="10"/>
      <c r="G9" s="9"/>
      <c r="H9" s="10"/>
    </row>
    <row r="10" spans="1:8" x14ac:dyDescent="0.25">
      <c r="A10" s="10"/>
      <c r="B10" s="9"/>
      <c r="C10" s="10"/>
      <c r="D10" s="10"/>
      <c r="E10" s="10"/>
      <c r="F10" s="10"/>
      <c r="G10" s="9"/>
      <c r="H10" s="10"/>
    </row>
    <row r="11" spans="1:8" x14ac:dyDescent="0.25">
      <c r="A11" s="10"/>
      <c r="B11" s="9"/>
      <c r="C11" s="10"/>
      <c r="D11" s="10"/>
      <c r="E11" s="10"/>
      <c r="F11" s="10"/>
      <c r="G11" s="9"/>
      <c r="H11" s="10"/>
    </row>
    <row r="12" spans="1:8" x14ac:dyDescent="0.25">
      <c r="A12" s="10"/>
      <c r="B12" s="9"/>
      <c r="C12" s="10"/>
      <c r="D12" s="10"/>
      <c r="E12" s="10"/>
      <c r="F12" s="10"/>
      <c r="G12" s="9"/>
      <c r="H12" s="10"/>
    </row>
    <row r="13" spans="1:8" x14ac:dyDescent="0.25">
      <c r="A13" s="10"/>
      <c r="B13" s="9"/>
      <c r="C13" s="10"/>
      <c r="D13" s="10"/>
      <c r="E13" s="10"/>
      <c r="F13" s="10"/>
      <c r="G13" s="9"/>
      <c r="H13" s="10"/>
    </row>
    <row r="14" spans="1:8" x14ac:dyDescent="0.25">
      <c r="A14" s="10"/>
      <c r="B14" s="9"/>
      <c r="C14" s="10"/>
      <c r="D14" s="10"/>
      <c r="E14" s="10"/>
      <c r="F14" s="10"/>
      <c r="G14" s="9"/>
      <c r="H14" s="10"/>
    </row>
    <row r="15" spans="1:8" x14ac:dyDescent="0.25">
      <c r="A15" s="10"/>
      <c r="B15" s="9"/>
      <c r="C15" s="10"/>
      <c r="D15" s="10"/>
      <c r="E15" s="10"/>
      <c r="F15" s="10"/>
      <c r="G15" s="9"/>
      <c r="H15" s="10"/>
    </row>
    <row r="16" spans="1:8" x14ac:dyDescent="0.25">
      <c r="A16" s="10"/>
      <c r="B16" s="9"/>
      <c r="C16" s="10"/>
      <c r="D16" s="10"/>
      <c r="E16" s="10"/>
      <c r="F16" s="10"/>
      <c r="G16" s="9"/>
      <c r="H16" s="10"/>
    </row>
    <row r="17" spans="1:8" x14ac:dyDescent="0.25">
      <c r="A17" s="10"/>
      <c r="B17" s="9"/>
      <c r="C17" s="10"/>
      <c r="D17" s="10"/>
      <c r="E17" s="10"/>
      <c r="F17" s="10"/>
      <c r="G17" s="9"/>
      <c r="H17" s="10"/>
    </row>
    <row r="18" spans="1:8" x14ac:dyDescent="0.25">
      <c r="A18" s="10"/>
      <c r="B18" s="9"/>
      <c r="C18" s="10"/>
      <c r="D18" s="10"/>
      <c r="E18" s="10"/>
      <c r="F18" s="10"/>
      <c r="G18" s="9"/>
      <c r="H18" s="10"/>
    </row>
    <row r="19" spans="1:8" x14ac:dyDescent="0.25">
      <c r="A19" s="10"/>
      <c r="B19" s="9"/>
      <c r="C19" s="10"/>
      <c r="D19" s="10"/>
      <c r="E19" s="10"/>
      <c r="F19" s="10"/>
      <c r="G19" s="9"/>
      <c r="H19" s="10"/>
    </row>
    <row r="20" spans="1:8" x14ac:dyDescent="0.25">
      <c r="A20" s="10"/>
      <c r="B20" s="9"/>
      <c r="C20" s="10"/>
      <c r="D20" s="10"/>
      <c r="E20" s="10"/>
      <c r="F20" s="10"/>
      <c r="G20" s="9"/>
      <c r="H20" s="10"/>
    </row>
    <row r="21" spans="1:8" x14ac:dyDescent="0.25">
      <c r="A21" s="10"/>
      <c r="B21" s="9"/>
      <c r="C21" s="10"/>
      <c r="D21" s="10"/>
      <c r="E21" s="10"/>
      <c r="F21" s="10"/>
      <c r="G21" s="9"/>
      <c r="H21" s="10"/>
    </row>
    <row r="22" spans="1:8" x14ac:dyDescent="0.25">
      <c r="A22" s="10"/>
      <c r="B22" s="9"/>
      <c r="C22" s="10"/>
      <c r="D22" s="10"/>
      <c r="E22" s="10"/>
      <c r="F22" s="10"/>
      <c r="G22" s="9"/>
      <c r="H22" s="10"/>
    </row>
    <row r="23" spans="1:8" x14ac:dyDescent="0.25">
      <c r="A23" s="10"/>
      <c r="B23" s="9"/>
      <c r="C23" s="10"/>
      <c r="D23" s="10"/>
      <c r="E23" s="10"/>
      <c r="F23" s="10"/>
      <c r="G23" s="9"/>
      <c r="H23" s="10"/>
    </row>
    <row r="24" spans="1:8" x14ac:dyDescent="0.25">
      <c r="A24" s="10"/>
      <c r="B24" s="9"/>
      <c r="C24" s="10"/>
      <c r="D24" s="10"/>
      <c r="E24" s="10"/>
      <c r="F24" s="10"/>
      <c r="G24" s="9"/>
      <c r="H24" s="10"/>
    </row>
    <row r="25" spans="1:8" x14ac:dyDescent="0.25">
      <c r="A25" s="10"/>
      <c r="B25" s="9"/>
      <c r="C25" s="10"/>
      <c r="D25" s="10"/>
      <c r="E25" s="10"/>
      <c r="F25" s="10"/>
      <c r="G25" s="9"/>
      <c r="H25" s="10"/>
    </row>
    <row r="26" spans="1:8" x14ac:dyDescent="0.25">
      <c r="A26" s="10"/>
      <c r="B26" s="9"/>
      <c r="C26" s="10"/>
      <c r="D26" s="10"/>
      <c r="E26" s="10"/>
      <c r="F26" s="10"/>
      <c r="G26" s="9"/>
      <c r="H26" s="10"/>
    </row>
    <row r="27" spans="1:8" x14ac:dyDescent="0.25">
      <c r="A27" s="10"/>
      <c r="B27" s="9"/>
      <c r="C27" s="10"/>
      <c r="D27" s="10"/>
      <c r="E27" s="10"/>
      <c r="F27" s="10"/>
      <c r="G27" s="9"/>
      <c r="H27" s="10"/>
    </row>
    <row r="28" spans="1:8" x14ac:dyDescent="0.25">
      <c r="A28" s="10"/>
      <c r="B28" s="9"/>
      <c r="C28" s="10"/>
      <c r="D28" s="10"/>
      <c r="E28" s="10"/>
      <c r="F28" s="10"/>
      <c r="G28" s="9"/>
      <c r="H28" s="10"/>
    </row>
    <row r="29" spans="1:8" x14ac:dyDescent="0.25">
      <c r="A29" s="10"/>
      <c r="B29" s="9"/>
      <c r="C29" s="10"/>
      <c r="D29" s="10"/>
      <c r="E29" s="10"/>
      <c r="F29" s="10"/>
      <c r="G29" s="9"/>
      <c r="H29" s="10"/>
    </row>
    <row r="30" spans="1:8" x14ac:dyDescent="0.25">
      <c r="A30" s="10"/>
      <c r="B30" s="9"/>
      <c r="C30" s="10"/>
      <c r="D30" s="10"/>
      <c r="E30" s="10"/>
      <c r="F30" s="10"/>
      <c r="G30" s="9"/>
      <c r="H30" s="10"/>
    </row>
    <row r="31" spans="1:8" x14ac:dyDescent="0.25">
      <c r="A31" s="10"/>
      <c r="B31" s="9"/>
      <c r="C31" s="10"/>
      <c r="D31" s="10"/>
      <c r="E31" s="10"/>
      <c r="F31" s="10"/>
      <c r="G31" s="9"/>
      <c r="H31" s="10"/>
    </row>
    <row r="32" spans="1:8" x14ac:dyDescent="0.25">
      <c r="A32" s="10"/>
      <c r="B32" s="9"/>
      <c r="C32" s="10"/>
      <c r="D32" s="10"/>
      <c r="E32" s="10"/>
      <c r="F32" s="10"/>
      <c r="G32" s="9"/>
      <c r="H32" s="10"/>
    </row>
    <row r="33" spans="1:8" x14ac:dyDescent="0.25">
      <c r="A33" s="10"/>
      <c r="B33" s="9"/>
      <c r="C33" s="10"/>
      <c r="D33" s="10"/>
      <c r="E33" s="10"/>
      <c r="F33" s="10"/>
      <c r="G33" s="9"/>
      <c r="H33" s="10"/>
    </row>
    <row r="34" spans="1:8" x14ac:dyDescent="0.25">
      <c r="A34" s="10"/>
      <c r="B34" s="9"/>
      <c r="C34" s="10"/>
      <c r="D34" s="10"/>
      <c r="E34" s="10"/>
      <c r="F34" s="10"/>
      <c r="G34" s="9"/>
      <c r="H34" s="10"/>
    </row>
    <row r="35" spans="1:8" x14ac:dyDescent="0.25">
      <c r="A35" s="10"/>
      <c r="B35" s="9"/>
      <c r="C35" s="10"/>
      <c r="D35" s="10"/>
      <c r="E35" s="10"/>
      <c r="F35" s="10"/>
      <c r="G35" s="9"/>
      <c r="H35" s="10"/>
    </row>
    <row r="36" spans="1:8" x14ac:dyDescent="0.25">
      <c r="A36" s="10"/>
      <c r="B36" s="9"/>
      <c r="C36" s="10"/>
      <c r="D36" s="10"/>
      <c r="E36" s="10"/>
      <c r="F36" s="10"/>
      <c r="G36" s="9"/>
      <c r="H36" s="10"/>
    </row>
    <row r="37" spans="1:8" x14ac:dyDescent="0.25">
      <c r="A37" s="10"/>
      <c r="B37" s="9"/>
      <c r="C37" s="10"/>
      <c r="D37" s="10"/>
      <c r="E37" s="10"/>
      <c r="F37" s="10"/>
      <c r="G37" s="9"/>
      <c r="H37" s="10"/>
    </row>
    <row r="38" spans="1:8" x14ac:dyDescent="0.25">
      <c r="A38" s="10"/>
      <c r="B38" s="9"/>
      <c r="C38" s="10"/>
      <c r="D38" s="10"/>
      <c r="E38" s="10"/>
      <c r="F38" s="10"/>
      <c r="G38" s="9"/>
      <c r="H38" s="10"/>
    </row>
    <row r="39" spans="1:8" x14ac:dyDescent="0.25">
      <c r="A39" s="10"/>
      <c r="B39" s="9"/>
      <c r="C39" s="10"/>
      <c r="D39" s="10"/>
      <c r="E39" s="10"/>
      <c r="F39" s="10"/>
      <c r="G39" s="9"/>
      <c r="H39" s="10"/>
    </row>
    <row r="40" spans="1:8" x14ac:dyDescent="0.25">
      <c r="A40" s="10"/>
      <c r="B40" s="9"/>
      <c r="C40" s="10"/>
      <c r="D40" s="10"/>
      <c r="E40" s="10"/>
      <c r="F40" s="10"/>
      <c r="G40" s="9"/>
      <c r="H40" s="10"/>
    </row>
    <row r="41" spans="1:8" x14ac:dyDescent="0.25">
      <c r="A41" s="10"/>
      <c r="B41" s="9"/>
      <c r="C41" s="10"/>
      <c r="D41" s="10"/>
      <c r="E41" s="10"/>
      <c r="F41" s="10"/>
      <c r="G41" s="9"/>
      <c r="H41" s="10"/>
    </row>
    <row r="42" spans="1:8" x14ac:dyDescent="0.25">
      <c r="A42" s="10"/>
      <c r="B42" s="9"/>
      <c r="C42" s="10"/>
      <c r="D42" s="10"/>
      <c r="E42" s="10"/>
      <c r="F42" s="10"/>
      <c r="G42" s="9"/>
      <c r="H42" s="10"/>
    </row>
    <row r="43" spans="1:8" x14ac:dyDescent="0.25">
      <c r="A43" s="10"/>
      <c r="B43" s="9"/>
      <c r="C43" s="10"/>
      <c r="D43" s="10"/>
      <c r="E43" s="10"/>
      <c r="F43" s="10"/>
      <c r="G43" s="9"/>
      <c r="H43" s="10"/>
    </row>
    <row r="44" spans="1:8" x14ac:dyDescent="0.25">
      <c r="A44" s="10"/>
      <c r="B44" s="9"/>
      <c r="C44" s="10"/>
      <c r="D44" s="10"/>
      <c r="E44" s="10"/>
      <c r="F44" s="10"/>
      <c r="G44" s="9"/>
      <c r="H44" s="10"/>
    </row>
    <row r="45" spans="1:8" x14ac:dyDescent="0.25">
      <c r="A45" s="10"/>
      <c r="B45" s="9"/>
      <c r="C45" s="10"/>
      <c r="D45" s="10"/>
      <c r="E45" s="10"/>
      <c r="F45" s="10"/>
      <c r="G45" s="9"/>
      <c r="H45" s="10"/>
    </row>
    <row r="46" spans="1:8" x14ac:dyDescent="0.25">
      <c r="A46" s="10"/>
      <c r="B46" s="9"/>
      <c r="C46" s="10"/>
      <c r="D46" s="10"/>
      <c r="E46" s="10"/>
      <c r="F46" s="10"/>
      <c r="G46" s="9"/>
      <c r="H46" s="10"/>
    </row>
    <row r="47" spans="1:8" x14ac:dyDescent="0.25">
      <c r="A47" s="10"/>
      <c r="B47" s="9"/>
      <c r="C47" s="10"/>
      <c r="D47" s="10"/>
      <c r="E47" s="10"/>
      <c r="F47" s="10"/>
      <c r="G47" s="9"/>
      <c r="H47" s="10"/>
    </row>
    <row r="48" spans="1:8" x14ac:dyDescent="0.25">
      <c r="A48" s="10"/>
      <c r="B48" s="9"/>
      <c r="C48" s="10"/>
      <c r="D48" s="10"/>
      <c r="E48" s="10"/>
      <c r="F48" s="10"/>
      <c r="G48" s="9"/>
      <c r="H48" s="10"/>
    </row>
    <row r="49" spans="1:8" x14ac:dyDescent="0.25">
      <c r="A49" s="10"/>
      <c r="B49" s="9"/>
      <c r="C49" s="10"/>
      <c r="D49" s="10"/>
      <c r="E49" s="10"/>
      <c r="F49" s="10"/>
      <c r="G49" s="9"/>
      <c r="H49" s="10"/>
    </row>
    <row r="50" spans="1:8" x14ac:dyDescent="0.25">
      <c r="A50" s="10"/>
      <c r="B50" s="9"/>
      <c r="C50" s="10"/>
      <c r="D50" s="10"/>
      <c r="E50" s="10"/>
      <c r="F50" s="10"/>
      <c r="G50" s="9"/>
      <c r="H50" s="10"/>
    </row>
    <row r="51" spans="1:8" x14ac:dyDescent="0.25">
      <c r="A51" s="10"/>
      <c r="B51" s="9"/>
      <c r="C51" s="10"/>
      <c r="D51" s="10"/>
      <c r="E51" s="10"/>
      <c r="F51" s="10"/>
      <c r="G51" s="9"/>
      <c r="H51" s="10"/>
    </row>
    <row r="52" spans="1:8" x14ac:dyDescent="0.25">
      <c r="A52" s="10"/>
      <c r="B52" s="9"/>
      <c r="C52" s="10"/>
      <c r="D52" s="10"/>
      <c r="E52" s="10"/>
      <c r="F52" s="10"/>
      <c r="G52" s="9"/>
      <c r="H52" s="10"/>
    </row>
    <row r="53" spans="1:8" x14ac:dyDescent="0.25">
      <c r="A53" s="10"/>
      <c r="B53" s="9"/>
      <c r="C53" s="10"/>
      <c r="D53" s="10"/>
      <c r="E53" s="10"/>
      <c r="F53" s="10"/>
      <c r="G53" s="9"/>
      <c r="H53" s="10"/>
    </row>
    <row r="54" spans="1:8" x14ac:dyDescent="0.25">
      <c r="A54" s="10"/>
      <c r="B54" s="9"/>
      <c r="C54" s="10"/>
      <c r="D54" s="10"/>
      <c r="E54" s="10"/>
      <c r="F54" s="10"/>
      <c r="G54" s="9"/>
      <c r="H54" s="10"/>
    </row>
    <row r="55" spans="1:8" x14ac:dyDescent="0.25">
      <c r="A55" s="10"/>
      <c r="B55" s="9"/>
      <c r="C55" s="10"/>
      <c r="D55" s="10"/>
      <c r="E55" s="10"/>
      <c r="F55" s="10"/>
      <c r="G55" s="9"/>
      <c r="H55" s="10"/>
    </row>
    <row r="56" spans="1:8" x14ac:dyDescent="0.25">
      <c r="A56" s="10"/>
      <c r="B56" s="9"/>
      <c r="C56" s="10"/>
      <c r="D56" s="10"/>
      <c r="E56" s="10"/>
      <c r="F56" s="10"/>
      <c r="G56" s="9"/>
      <c r="H56" s="10"/>
    </row>
    <row r="57" spans="1:8" x14ac:dyDescent="0.25">
      <c r="A57" s="10"/>
      <c r="B57" s="9"/>
      <c r="C57" s="10"/>
      <c r="D57" s="10"/>
      <c r="E57" s="10"/>
      <c r="F57" s="10"/>
      <c r="G57" s="9"/>
      <c r="H57" s="10"/>
    </row>
    <row r="58" spans="1:8" x14ac:dyDescent="0.25">
      <c r="A58" s="10"/>
      <c r="B58" s="9"/>
      <c r="C58" s="10"/>
      <c r="D58" s="10"/>
      <c r="E58" s="10"/>
      <c r="F58" s="10"/>
      <c r="G58" s="9"/>
      <c r="H58" s="10"/>
    </row>
    <row r="59" spans="1:8" x14ac:dyDescent="0.25">
      <c r="A59" s="10"/>
      <c r="B59" s="9"/>
      <c r="C59" s="10"/>
      <c r="D59" s="10"/>
      <c r="E59" s="10"/>
      <c r="F59" s="10"/>
      <c r="G59" s="9"/>
      <c r="H59" s="10"/>
    </row>
    <row r="60" spans="1:8" x14ac:dyDescent="0.25">
      <c r="A60" s="10"/>
      <c r="B60" s="9"/>
      <c r="C60" s="10"/>
      <c r="D60" s="10"/>
      <c r="E60" s="10"/>
      <c r="F60" s="10"/>
      <c r="G60" s="9"/>
      <c r="H60" s="10"/>
    </row>
    <row r="61" spans="1:8" x14ac:dyDescent="0.25">
      <c r="A61" s="10"/>
      <c r="B61" s="9"/>
      <c r="C61" s="10"/>
      <c r="D61" s="10"/>
      <c r="E61" s="10"/>
      <c r="F61" s="10"/>
      <c r="G61" s="9"/>
      <c r="H61" s="10"/>
    </row>
    <row r="62" spans="1:8" x14ac:dyDescent="0.25">
      <c r="A62" s="10"/>
      <c r="B62" s="9"/>
      <c r="C62" s="10"/>
      <c r="D62" s="10"/>
      <c r="E62" s="10"/>
      <c r="F62" s="10"/>
      <c r="G62" s="9"/>
      <c r="H62" s="10"/>
    </row>
    <row r="63" spans="1:8" x14ac:dyDescent="0.25">
      <c r="A63" s="10"/>
      <c r="B63" s="9"/>
      <c r="C63" s="10"/>
      <c r="D63" s="10"/>
      <c r="E63" s="10"/>
      <c r="F63" s="10"/>
      <c r="G63" s="9"/>
      <c r="H63" s="10"/>
    </row>
    <row r="64" spans="1:8" x14ac:dyDescent="0.25">
      <c r="A64" s="10"/>
      <c r="B64" s="9"/>
      <c r="C64" s="10"/>
      <c r="D64" s="10"/>
      <c r="E64" s="10"/>
      <c r="F64" s="10"/>
      <c r="G64" s="9"/>
      <c r="H64" s="10"/>
    </row>
    <row r="65" spans="1:8" x14ac:dyDescent="0.25">
      <c r="A65" s="10"/>
      <c r="B65" s="9"/>
      <c r="C65" s="10"/>
      <c r="D65" s="10"/>
      <c r="E65" s="10"/>
      <c r="F65" s="10"/>
      <c r="G65" s="9"/>
      <c r="H65" s="10"/>
    </row>
    <row r="66" spans="1:8" x14ac:dyDescent="0.25">
      <c r="A66" s="10"/>
      <c r="B66" s="9"/>
      <c r="C66" s="10"/>
      <c r="D66" s="10"/>
      <c r="E66" s="10"/>
      <c r="F66" s="10"/>
      <c r="G66" s="9"/>
      <c r="H66" s="10"/>
    </row>
    <row r="67" spans="1:8" x14ac:dyDescent="0.25">
      <c r="A67" s="10"/>
      <c r="B67" s="9"/>
      <c r="C67" s="10"/>
      <c r="D67" s="10"/>
      <c r="E67" s="10"/>
      <c r="F67" s="10"/>
      <c r="G67" s="9"/>
      <c r="H67" s="10"/>
    </row>
    <row r="68" spans="1:8" x14ac:dyDescent="0.25">
      <c r="A68" s="10"/>
      <c r="B68" s="9"/>
      <c r="C68" s="10"/>
      <c r="D68" s="10"/>
      <c r="E68" s="10"/>
      <c r="F68" s="10"/>
      <c r="G68" s="9"/>
      <c r="H68" s="10"/>
    </row>
    <row r="69" spans="1:8" x14ac:dyDescent="0.25">
      <c r="A69" s="10"/>
      <c r="B69" s="9"/>
      <c r="C69" s="10"/>
      <c r="D69" s="10"/>
      <c r="E69" s="10"/>
      <c r="F69" s="10"/>
      <c r="G69" s="9"/>
      <c r="H69" s="10"/>
    </row>
    <row r="70" spans="1:8" x14ac:dyDescent="0.25">
      <c r="A70" s="10"/>
      <c r="B70" s="9"/>
      <c r="C70" s="10"/>
      <c r="D70" s="10"/>
      <c r="E70" s="10"/>
      <c r="F70" s="10"/>
      <c r="G70" s="9"/>
      <c r="H70" s="10"/>
    </row>
    <row r="71" spans="1:8" x14ac:dyDescent="0.25">
      <c r="A71" s="10"/>
      <c r="B71" s="9"/>
      <c r="C71" s="10"/>
      <c r="D71" s="10"/>
      <c r="E71" s="10"/>
      <c r="F71" s="10"/>
      <c r="G71" s="9"/>
      <c r="H71" s="10"/>
    </row>
    <row r="72" spans="1:8" x14ac:dyDescent="0.25">
      <c r="A72" s="10"/>
      <c r="B72" s="9"/>
      <c r="C72" s="10"/>
      <c r="D72" s="10"/>
      <c r="E72" s="10"/>
      <c r="F72" s="10"/>
      <c r="G72" s="9"/>
      <c r="H72" s="10"/>
    </row>
    <row r="73" spans="1:8" x14ac:dyDescent="0.25">
      <c r="A73" s="10"/>
      <c r="B73" s="9"/>
      <c r="C73" s="10"/>
      <c r="D73" s="10"/>
      <c r="E73" s="10"/>
      <c r="F73" s="10"/>
      <c r="G73" s="9"/>
      <c r="H73" s="10"/>
    </row>
    <row r="74" spans="1:8" x14ac:dyDescent="0.25">
      <c r="A74" s="10"/>
      <c r="B74" s="9"/>
      <c r="C74" s="10"/>
      <c r="D74" s="10"/>
      <c r="E74" s="10"/>
      <c r="F74" s="10"/>
      <c r="G74" s="9"/>
      <c r="H74" s="10"/>
    </row>
    <row r="75" spans="1:8" x14ac:dyDescent="0.25">
      <c r="A75" s="10"/>
      <c r="B75" s="9"/>
      <c r="C75" s="10"/>
      <c r="D75" s="10"/>
      <c r="E75" s="10"/>
      <c r="F75" s="10"/>
      <c r="G75" s="9"/>
      <c r="H75" s="10"/>
    </row>
    <row r="76" spans="1:8" x14ac:dyDescent="0.25">
      <c r="A76" s="10"/>
      <c r="B76" s="9"/>
      <c r="C76" s="10"/>
      <c r="D76" s="10"/>
      <c r="E76" s="10"/>
      <c r="F76" s="10"/>
      <c r="G76" s="9"/>
      <c r="H76" s="10"/>
    </row>
    <row r="77" spans="1:8" x14ac:dyDescent="0.25">
      <c r="A77" s="10"/>
      <c r="B77" s="9"/>
      <c r="C77" s="10"/>
      <c r="D77" s="10"/>
      <c r="E77" s="10"/>
      <c r="F77" s="10"/>
      <c r="G77" s="9"/>
      <c r="H77" s="10"/>
    </row>
    <row r="78" spans="1:8" x14ac:dyDescent="0.25">
      <c r="A78" s="10"/>
      <c r="B78" s="9"/>
      <c r="C78" s="10"/>
      <c r="D78" s="10"/>
      <c r="E78" s="10"/>
      <c r="F78" s="10"/>
      <c r="G78" s="9"/>
      <c r="H78" s="10"/>
    </row>
    <row r="79" spans="1:8" x14ac:dyDescent="0.25">
      <c r="A79" s="10"/>
      <c r="B79" s="9"/>
      <c r="C79" s="10"/>
      <c r="D79" s="10"/>
      <c r="E79" s="10"/>
      <c r="F79" s="10"/>
      <c r="G79" s="9"/>
      <c r="H79" s="10"/>
    </row>
    <row r="80" spans="1:8" x14ac:dyDescent="0.25">
      <c r="A80" s="10"/>
      <c r="B80" s="9"/>
      <c r="C80" s="10"/>
      <c r="D80" s="10"/>
      <c r="E80" s="10"/>
      <c r="F80" s="10"/>
      <c r="G80" s="9"/>
      <c r="H80" s="10"/>
    </row>
    <row r="81" spans="1:8" x14ac:dyDescent="0.25">
      <c r="A81" s="10"/>
      <c r="B81" s="9"/>
      <c r="C81" s="10"/>
      <c r="D81" s="10"/>
      <c r="E81" s="10"/>
      <c r="F81" s="10"/>
      <c r="G81" s="9"/>
      <c r="H81" s="10"/>
    </row>
    <row r="82" spans="1:8" x14ac:dyDescent="0.25">
      <c r="A82" s="10"/>
      <c r="B82" s="9"/>
      <c r="C82" s="10"/>
      <c r="D82" s="10"/>
      <c r="E82" s="10"/>
      <c r="F82" s="10"/>
      <c r="G82" s="9"/>
      <c r="H82" s="10"/>
    </row>
    <row r="83" spans="1:8" x14ac:dyDescent="0.25">
      <c r="A83" s="10"/>
      <c r="B83" s="9"/>
      <c r="C83" s="10"/>
      <c r="D83" s="10"/>
      <c r="E83" s="10"/>
      <c r="F83" s="10"/>
      <c r="G83" s="9"/>
      <c r="H83" s="10"/>
    </row>
    <row r="84" spans="1:8" x14ac:dyDescent="0.25">
      <c r="A84" s="10"/>
      <c r="B84" s="9"/>
      <c r="C84" s="10"/>
      <c r="D84" s="10"/>
      <c r="E84" s="10"/>
      <c r="F84" s="10"/>
      <c r="G84" s="9"/>
      <c r="H84" s="10"/>
    </row>
    <row r="85" spans="1:8" x14ac:dyDescent="0.25">
      <c r="A85" s="10"/>
      <c r="B85" s="9"/>
      <c r="C85" s="10"/>
      <c r="D85" s="10"/>
      <c r="E85" s="10"/>
      <c r="F85" s="10"/>
      <c r="G85" s="9"/>
      <c r="H85" s="10"/>
    </row>
    <row r="86" spans="1:8" x14ac:dyDescent="0.25">
      <c r="A86" s="10"/>
      <c r="B86" s="9"/>
      <c r="C86" s="10"/>
      <c r="D86" s="10"/>
      <c r="E86" s="10"/>
      <c r="F86" s="10"/>
      <c r="G86" s="9"/>
      <c r="H86" s="10"/>
    </row>
    <row r="87" spans="1:8" x14ac:dyDescent="0.25">
      <c r="A87" s="10"/>
      <c r="B87" s="9"/>
      <c r="C87" s="10"/>
      <c r="D87" s="10"/>
      <c r="E87" s="10"/>
      <c r="F87" s="10"/>
      <c r="G87" s="9"/>
      <c r="H87" s="10"/>
    </row>
    <row r="88" spans="1:8" x14ac:dyDescent="0.25">
      <c r="A88" s="10"/>
      <c r="B88" s="9"/>
      <c r="C88" s="10"/>
      <c r="D88" s="10"/>
      <c r="E88" s="10"/>
      <c r="F88" s="10"/>
      <c r="G88" s="9"/>
      <c r="H88" s="10"/>
    </row>
    <row r="89" spans="1:8" x14ac:dyDescent="0.25">
      <c r="A89" s="10"/>
      <c r="B89" s="9"/>
      <c r="C89" s="10"/>
      <c r="D89" s="10"/>
      <c r="E89" s="10"/>
      <c r="F89" s="10"/>
      <c r="G89" s="9"/>
      <c r="H89" s="10"/>
    </row>
    <row r="90" spans="1:8" x14ac:dyDescent="0.25">
      <c r="A90" s="10"/>
      <c r="B90" s="9"/>
      <c r="C90" s="10"/>
      <c r="D90" s="10"/>
      <c r="E90" s="10"/>
      <c r="F90" s="10"/>
      <c r="G90" s="9"/>
      <c r="H90" s="10"/>
    </row>
    <row r="91" spans="1:8" x14ac:dyDescent="0.25">
      <c r="A91" s="10"/>
      <c r="B91" s="9"/>
      <c r="C91" s="10"/>
      <c r="D91" s="10"/>
      <c r="E91" s="10"/>
      <c r="F91" s="10"/>
      <c r="G91" s="9"/>
      <c r="H91" s="10"/>
    </row>
    <row r="92" spans="1:8" x14ac:dyDescent="0.25">
      <c r="A92" s="10"/>
      <c r="B92" s="9"/>
      <c r="C92" s="10"/>
      <c r="D92" s="10"/>
      <c r="E92" s="10"/>
      <c r="F92" s="10"/>
      <c r="G92" s="9"/>
      <c r="H92" s="10"/>
    </row>
    <row r="93" spans="1:8" x14ac:dyDescent="0.25">
      <c r="A93" s="10"/>
      <c r="B93" s="9"/>
      <c r="C93" s="10"/>
      <c r="D93" s="10"/>
      <c r="E93" s="10"/>
      <c r="F93" s="10"/>
      <c r="G93" s="9"/>
      <c r="H93" s="10"/>
    </row>
    <row r="94" spans="1:8" x14ac:dyDescent="0.25">
      <c r="A94" s="10"/>
      <c r="B94" s="9"/>
      <c r="C94" s="10"/>
      <c r="D94" s="10"/>
      <c r="E94" s="10"/>
      <c r="F94" s="10"/>
      <c r="G94" s="9"/>
      <c r="H94" s="10"/>
    </row>
    <row r="95" spans="1:8" x14ac:dyDescent="0.25">
      <c r="A95" s="10"/>
      <c r="B95" s="9"/>
      <c r="C95" s="10"/>
      <c r="D95" s="10"/>
      <c r="E95" s="10"/>
      <c r="F95" s="10"/>
      <c r="G95" s="9"/>
      <c r="H95" s="10"/>
    </row>
    <row r="96" spans="1:8" x14ac:dyDescent="0.25">
      <c r="A96" s="10"/>
      <c r="B96" s="9"/>
      <c r="C96" s="10"/>
      <c r="D96" s="10"/>
      <c r="E96" s="10"/>
      <c r="F96" s="10"/>
      <c r="G96" s="9"/>
      <c r="H96" s="10"/>
    </row>
  </sheetData>
  <autoFilter ref="A1:H2">
    <sortState ref="A2:H2">
      <sortCondition ref="A1:A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C8"/>
  <sheetViews>
    <sheetView zoomScaleNormal="100" workbookViewId="0">
      <selection activeCell="B4" sqref="B4"/>
    </sheetView>
  </sheetViews>
  <sheetFormatPr baseColWidth="10" defaultColWidth="11.42578125" defaultRowHeight="15" x14ac:dyDescent="0.25"/>
  <cols>
    <col min="2" max="2" width="17.5703125" customWidth="1"/>
    <col min="3" max="3" width="17.28515625" bestFit="1" customWidth="1"/>
    <col min="4" max="4" width="7.42578125" bestFit="1" customWidth="1"/>
    <col min="5" max="5" width="12.42578125" bestFit="1" customWidth="1"/>
    <col min="6" max="6" width="9.42578125" bestFit="1" customWidth="1"/>
    <col min="7" max="7" width="9.140625" bestFit="1" customWidth="1"/>
    <col min="8" max="9" width="12.42578125" bestFit="1" customWidth="1"/>
    <col min="10" max="10" width="14" bestFit="1" customWidth="1"/>
    <col min="11" max="12" width="12.42578125" bestFit="1" customWidth="1"/>
  </cols>
  <sheetData>
    <row r="2" spans="2:3" x14ac:dyDescent="0.25">
      <c r="B2" s="3" t="s">
        <v>0</v>
      </c>
      <c r="C2" s="10" t="s">
        <v>20</v>
      </c>
    </row>
    <row r="4" spans="2:3" x14ac:dyDescent="0.25">
      <c r="B4" s="3" t="s">
        <v>9</v>
      </c>
      <c r="C4" t="s">
        <v>8</v>
      </c>
    </row>
    <row r="5" spans="2:3" x14ac:dyDescent="0.25">
      <c r="B5" s="4" t="s">
        <v>31</v>
      </c>
      <c r="C5" s="2">
        <v>55</v>
      </c>
    </row>
    <row r="6" spans="2:3" x14ac:dyDescent="0.25">
      <c r="B6" s="7" t="s">
        <v>32</v>
      </c>
      <c r="C6" s="2">
        <v>55</v>
      </c>
    </row>
    <row r="7" spans="2:3" x14ac:dyDescent="0.25">
      <c r="B7" s="8" t="s">
        <v>33</v>
      </c>
      <c r="C7" s="2">
        <v>55</v>
      </c>
    </row>
    <row r="8" spans="2:3" x14ac:dyDescent="0.25">
      <c r="B8" s="4" t="s">
        <v>10</v>
      </c>
      <c r="C8" s="2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BASE_KIOSKO</vt:lpstr>
      <vt:lpstr>TLOGS</vt:lpstr>
      <vt:lpstr>BACKOFFICE</vt:lpstr>
      <vt:lpstr>SDD</vt:lpstr>
      <vt:lpstr>CUADRE</vt:lpstr>
      <vt:lpstr>INFORME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Melo</dc:creator>
  <cp:lastModifiedBy>Giovanni Delgado</cp:lastModifiedBy>
  <dcterms:created xsi:type="dcterms:W3CDTF">2019-05-08T17:49:35Z</dcterms:created>
  <dcterms:modified xsi:type="dcterms:W3CDTF">2020-05-12T15:24:25Z</dcterms:modified>
</cp:coreProperties>
</file>