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quet/Nextcloud/Labs/Knowledge-Graphs/Wikidata/wikidata-qualifiers/stats/2023-10-25/"/>
    </mc:Choice>
  </mc:AlternateContent>
  <xr:revisionPtr revIDLastSave="0" documentId="13_ncr:1_{A6580597-A7B9-864A-A777-A60976C34977}" xr6:coauthVersionLast="47" xr6:coauthVersionMax="47" xr10:uidLastSave="{00000000-0000-0000-0000-000000000000}"/>
  <bookViews>
    <workbookView xWindow="1640" yWindow="520" windowWidth="23260" windowHeight="17480" xr2:uid="{F2B15BFD-3475-284C-A363-7706E8E522E7}"/>
  </bookViews>
  <sheets>
    <sheet name="Sheet1" sheetId="1" r:id="rId1"/>
    <sheet name="Sheet3" sheetId="3" r:id="rId2"/>
    <sheet name="Sheet2" sheetId="2" r:id="rId3"/>
  </sheets>
  <definedNames>
    <definedName name="_xlnm.Print_Area" localSheetId="0">Sheet1!$N$21:$X$58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G4" i="3" a="1"/>
  <c r="G4" i="3" s="1"/>
  <c r="G6" i="2"/>
  <c r="G7" i="2"/>
  <c r="G5" i="2"/>
  <c r="P5" i="1" l="1"/>
  <c r="P6" i="1"/>
  <c r="P14" i="1"/>
  <c r="O10" i="1"/>
  <c r="P7" i="1"/>
  <c r="P15" i="1"/>
  <c r="O11" i="1"/>
  <c r="P4" i="1"/>
  <c r="O12" i="1"/>
  <c r="O5" i="1"/>
  <c r="O13" i="1"/>
  <c r="O6" i="1"/>
  <c r="O14" i="1"/>
  <c r="P8" i="1"/>
  <c r="P9" i="1"/>
  <c r="P10" i="1"/>
  <c r="P11" i="1"/>
  <c r="O7" i="1"/>
  <c r="O15" i="1"/>
  <c r="P12" i="1"/>
  <c r="O8" i="1"/>
  <c r="O4" i="1"/>
  <c r="P13" i="1"/>
  <c r="O9" i="1"/>
  <c r="H13" i="3"/>
  <c r="I14" i="3"/>
  <c r="I6" i="3"/>
  <c r="H10" i="3"/>
  <c r="I13" i="3"/>
  <c r="H5" i="3"/>
  <c r="H9" i="3"/>
  <c r="I12" i="3"/>
  <c r="H16" i="3"/>
  <c r="H8" i="3"/>
  <c r="I5" i="3"/>
  <c r="I9" i="3"/>
  <c r="I16" i="3"/>
  <c r="I8" i="3"/>
  <c r="H12" i="3"/>
  <c r="I15" i="3"/>
  <c r="I7" i="3"/>
  <c r="H11" i="3"/>
  <c r="I11" i="3"/>
  <c r="H15" i="3"/>
  <c r="H7" i="3"/>
  <c r="I10" i="3"/>
  <c r="H14" i="3"/>
  <c r="H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<sst xmlns="http://schemas.openxmlformats.org/spreadsheetml/2006/main" count="1768" uniqueCount="811">
  <si>
    <t>Qualifier</t>
  </si>
  <si>
    <t>Label</t>
  </si>
  <si>
    <t>Category</t>
  </si>
  <si>
    <t>Subcategory</t>
  </si>
  <si>
    <t>2nd Category</t>
  </si>
  <si>
    <t>Domain</t>
  </si>
  <si>
    <t>Comment</t>
  </si>
  <si>
    <t># Statements</t>
  </si>
  <si>
    <t>Sh. Normalized Diversity</t>
  </si>
  <si>
    <t>Rank</t>
  </si>
  <si>
    <t>P1545</t>
  </si>
  <si>
    <t>series ordinal</t>
  </si>
  <si>
    <t>S</t>
  </si>
  <si>
    <t>P1227</t>
  </si>
  <si>
    <t>astronomical filter</t>
  </si>
  <si>
    <t>A</t>
  </si>
  <si>
    <t>Struct value</t>
  </si>
  <si>
    <t>astronomy/observation</t>
  </si>
  <si>
    <t>mandatory for star magnitude &amp; color index</t>
  </si>
  <si>
    <t>P972</t>
  </si>
  <si>
    <t>catalog</t>
  </si>
  <si>
    <t>mandatory annotation for catalog_code</t>
  </si>
  <si>
    <t>P1932</t>
  </si>
  <si>
    <t>object named as</t>
  </si>
  <si>
    <t>P</t>
  </si>
  <si>
    <t>P585</t>
  </si>
  <si>
    <t>point in time</t>
  </si>
  <si>
    <t>P580</t>
  </si>
  <si>
    <t>start time</t>
  </si>
  <si>
    <t>P459</t>
  </si>
  <si>
    <t>determination method</t>
  </si>
  <si>
    <t>P582</t>
  </si>
  <si>
    <t>end time</t>
  </si>
  <si>
    <t>P703</t>
  </si>
  <si>
    <t>found in taxon</t>
  </si>
  <si>
    <t>a</t>
  </si>
  <si>
    <t>biology/classification</t>
  </si>
  <si>
    <t>seems to be redundant</t>
  </si>
  <si>
    <t>P1810</t>
  </si>
  <si>
    <t>subject named as</t>
  </si>
  <si>
    <t>mostly for Ext. Obj. Desc. execpt described by source</t>
  </si>
  <si>
    <t>P1057</t>
  </si>
  <si>
    <t>chromosome</t>
  </si>
  <si>
    <t>biology/genomics</t>
  </si>
  <si>
    <t>mandatory annotation, redundant ?</t>
  </si>
  <si>
    <t>P407</t>
  </si>
  <si>
    <t>language of work or name</t>
  </si>
  <si>
    <t>Ext Obj Desc</t>
  </si>
  <si>
    <t>when the value is a reference (URL, ID, …) description of the referent</t>
  </si>
  <si>
    <t>P1013</t>
  </si>
  <si>
    <t>criterion used</t>
  </si>
  <si>
    <t>Subproperty</t>
  </si>
  <si>
    <t xml:space="preserve">subproperty indicator (population/are, opposite/criterion, </t>
  </si>
  <si>
    <t>P2701</t>
  </si>
  <si>
    <t>file format</t>
  </si>
  <si>
    <t>publication</t>
  </si>
  <si>
    <t>P195</t>
  </si>
  <si>
    <t>collection</t>
  </si>
  <si>
    <t>library sci.</t>
  </si>
  <si>
    <t>mandatory annotation for inventory_number</t>
  </si>
  <si>
    <t>P577</t>
  </si>
  <si>
    <t>publication date</t>
  </si>
  <si>
    <t>work</t>
  </si>
  <si>
    <t>usage in cites word and published in is wrong</t>
  </si>
  <si>
    <t>P3831</t>
  </si>
  <si>
    <t>object has role</t>
  </si>
  <si>
    <t>o-s-role</t>
  </si>
  <si>
    <t>P659</t>
  </si>
  <si>
    <t>genomic assembly</t>
  </si>
  <si>
    <t>P518</t>
  </si>
  <si>
    <t>applies to part</t>
  </si>
  <si>
    <t>V</t>
  </si>
  <si>
    <t>P1001</t>
  </si>
  <si>
    <t>applies to jurisdiction</t>
  </si>
  <si>
    <t>P405</t>
  </si>
  <si>
    <t>taxon author</t>
  </si>
  <si>
    <t>~ only  for taxon name</t>
  </si>
  <si>
    <t>P574</t>
  </si>
  <si>
    <t>year of taxon publication</t>
  </si>
  <si>
    <t>P2241</t>
  </si>
  <si>
    <t>reason for deprecated rank</t>
  </si>
  <si>
    <t>P304</t>
  </si>
  <si>
    <t>page(s)</t>
  </si>
  <si>
    <t>for published in, with cites word = error</t>
  </si>
  <si>
    <t>P155</t>
  </si>
  <si>
    <t>follows</t>
  </si>
  <si>
    <t>P1352</t>
  </si>
  <si>
    <t>ranking</t>
  </si>
  <si>
    <t>P156</t>
  </si>
  <si>
    <t>followed by</t>
  </si>
  <si>
    <t>P6552</t>
  </si>
  <si>
    <t>Twitter numeric user ID</t>
  </si>
  <si>
    <t>social media</t>
  </si>
  <si>
    <t>P1351</t>
  </si>
  <si>
    <t>number of points/goals/set scored</t>
  </si>
  <si>
    <t>sport</t>
  </si>
  <si>
    <t>P642</t>
  </si>
  <si>
    <t>of</t>
  </si>
  <si>
    <t>deprecated</t>
  </si>
  <si>
    <t>P1264</t>
  </si>
  <si>
    <t>valid in period</t>
  </si>
  <si>
    <t>P1350</t>
  </si>
  <si>
    <t>number of matches played/races/starts</t>
  </si>
  <si>
    <t>P478</t>
  </si>
  <si>
    <t>volume</t>
  </si>
  <si>
    <t>P512</t>
  </si>
  <si>
    <t>academic degree</t>
  </si>
  <si>
    <t>education</t>
  </si>
  <si>
    <t>P6954</t>
  </si>
  <si>
    <t>online access status</t>
  </si>
  <si>
    <t>P805</t>
  </si>
  <si>
    <t>statement is subject of</t>
  </si>
  <si>
    <t>P2093</t>
  </si>
  <si>
    <t>author name string</t>
  </si>
  <si>
    <t>bilbio ref</t>
  </si>
  <si>
    <t>P2937</t>
  </si>
  <si>
    <t>parliamentary term</t>
  </si>
  <si>
    <t>P2868</t>
  </si>
  <si>
    <t>subject has role</t>
  </si>
  <si>
    <t>P1539</t>
  </si>
  <si>
    <t>female population</t>
  </si>
  <si>
    <t>subproperty value</t>
  </si>
  <si>
    <t>P1540</t>
  </si>
  <si>
    <t>male population</t>
  </si>
  <si>
    <t>P768</t>
  </si>
  <si>
    <t>electoral district</t>
  </si>
  <si>
    <t>politics</t>
  </si>
  <si>
    <t>P1326</t>
  </si>
  <si>
    <t>latest date</t>
  </si>
  <si>
    <t>Epistemic</t>
  </si>
  <si>
    <t>qualifier for date properties, indicates uncertainty</t>
  </si>
  <si>
    <t>P548</t>
  </si>
  <si>
    <t>version type</t>
  </si>
  <si>
    <t>software</t>
  </si>
  <si>
    <t>P217</t>
  </si>
  <si>
    <t>inventory number</t>
  </si>
  <si>
    <t>P3274</t>
  </si>
  <si>
    <t>content deliverer</t>
  </si>
  <si>
    <t>P1319</t>
  </si>
  <si>
    <t>earliest date</t>
  </si>
  <si>
    <t>P1480</t>
  </si>
  <si>
    <t>sourcing circumstances</t>
  </si>
  <si>
    <t>truth of statement, accuracy, reliability, confidence, precision, certainty, validity, 82% value = circa</t>
  </si>
  <si>
    <t>P973</t>
  </si>
  <si>
    <t>described at URL</t>
  </si>
  <si>
    <t>P3744</t>
  </si>
  <si>
    <t>number of subscribers</t>
  </si>
  <si>
    <t>P2561</t>
  </si>
  <si>
    <t>name</t>
  </si>
  <si>
    <t>?</t>
  </si>
  <si>
    <t>P11840</t>
  </si>
  <si>
    <t>French sports venue number</t>
  </si>
  <si>
    <t>P625</t>
  </si>
  <si>
    <t>coordinate location</t>
  </si>
  <si>
    <t>P54</t>
  </si>
  <si>
    <t>member of sports team</t>
  </si>
  <si>
    <t>P4945</t>
  </si>
  <si>
    <t>download link</t>
  </si>
  <si>
    <t>P750</t>
  </si>
  <si>
    <t>distributed by</t>
  </si>
  <si>
    <t>for software version identifier</t>
  </si>
  <si>
    <t>P9688</t>
  </si>
  <si>
    <t>author last names</t>
  </si>
  <si>
    <t>TB CHECKED</t>
  </si>
  <si>
    <t>P9687</t>
  </si>
  <si>
    <t>author given names</t>
  </si>
  <si>
    <t>P1618</t>
  </si>
  <si>
    <t>sport number</t>
  </si>
  <si>
    <t>P2699</t>
  </si>
  <si>
    <t>URL</t>
  </si>
  <si>
    <t>P1365</t>
  </si>
  <si>
    <t>replaces</t>
  </si>
  <si>
    <t>P2096</t>
  </si>
  <si>
    <t>media legend</t>
  </si>
  <si>
    <t>for several image … predicates</t>
  </si>
  <si>
    <t>P1114</t>
  </si>
  <si>
    <t>quantity</t>
  </si>
  <si>
    <t>Model extension</t>
  </si>
  <si>
    <t>P3575</t>
  </si>
  <si>
    <t>data size</t>
  </si>
  <si>
    <t>P1366</t>
  </si>
  <si>
    <t>replaced by</t>
  </si>
  <si>
    <t>P275</t>
  </si>
  <si>
    <t>copyright license</t>
  </si>
  <si>
    <t>P437</t>
  </si>
  <si>
    <t>distribution format</t>
  </si>
  <si>
    <t>P1111</t>
  </si>
  <si>
    <t>votes received</t>
  </si>
  <si>
    <t>P21</t>
  </si>
  <si>
    <t>sex or gender</t>
  </si>
  <si>
    <t>P5051</t>
  </si>
  <si>
    <t>towards</t>
  </si>
  <si>
    <t>P4390</t>
  </si>
  <si>
    <t>mapping relation type</t>
  </si>
  <si>
    <t>subproperty of 'relation'</t>
  </si>
  <si>
    <t>P1552</t>
  </si>
  <si>
    <t>has characteristic</t>
  </si>
  <si>
    <t>P131</t>
  </si>
  <si>
    <t>located in the administrative territorial entity</t>
  </si>
  <si>
    <t xml:space="preserve">  =+ redundant use or misuse</t>
  </si>
  <si>
    <t>P400</t>
  </si>
  <si>
    <t>platform</t>
  </si>
  <si>
    <t>P276</t>
  </si>
  <si>
    <t>location</t>
  </si>
  <si>
    <t>ok for 'significant event', dubious for 'historic county'</t>
  </si>
  <si>
    <t>P613</t>
  </si>
  <si>
    <t>OS grid reference</t>
  </si>
  <si>
    <t>P4100</t>
  </si>
  <si>
    <t>parliamentary group</t>
  </si>
  <si>
    <t>P7452</t>
  </si>
  <si>
    <t>reason for preferred rank</t>
  </si>
  <si>
    <t>P447</t>
  </si>
  <si>
    <t>review score by</t>
  </si>
  <si>
    <t>P1534</t>
  </si>
  <si>
    <t>end cause</t>
  </si>
  <si>
    <t>C</t>
  </si>
  <si>
    <t>P2715</t>
  </si>
  <si>
    <t>elected in</t>
  </si>
  <si>
    <t>P2378</t>
  </si>
  <si>
    <t>issued by</t>
  </si>
  <si>
    <t>P3740</t>
  </si>
  <si>
    <t>number of works</t>
  </si>
  <si>
    <t>P2911</t>
  </si>
  <si>
    <t>time gap</t>
  </si>
  <si>
    <t>P958</t>
  </si>
  <si>
    <t>section, verse, paragraph, or clause</t>
  </si>
  <si>
    <t>P1262</t>
  </si>
  <si>
    <t>RA√Ñ number</t>
  </si>
  <si>
    <t>P1268</t>
  </si>
  <si>
    <t>represents</t>
  </si>
  <si>
    <t>P2249</t>
  </si>
  <si>
    <t>RefSeq genome ID</t>
  </si>
  <si>
    <t>P106</t>
  </si>
  <si>
    <t>occupation</t>
  </si>
  <si>
    <t>Meta</t>
  </si>
  <si>
    <t>category contains, is a list of</t>
  </si>
  <si>
    <t>P1358</t>
  </si>
  <si>
    <t>points for</t>
  </si>
  <si>
    <t>P5436</t>
  </si>
  <si>
    <t>number of viewers/listeners</t>
  </si>
  <si>
    <t>P670</t>
  </si>
  <si>
    <t>house number</t>
  </si>
  <si>
    <t>specifies subpart of the value</t>
  </si>
  <si>
    <t>P3680</t>
  </si>
  <si>
    <t>statement supported by</t>
  </si>
  <si>
    <t>P291</t>
  </si>
  <si>
    <t>place of publication</t>
  </si>
  <si>
    <t>P81</t>
  </si>
  <si>
    <t>connecting line</t>
  </si>
  <si>
    <t>P9675</t>
  </si>
  <si>
    <t>MediaWiki page ID</t>
  </si>
  <si>
    <t>except &lt;described by source&gt;</t>
  </si>
  <si>
    <t>P1476</t>
  </si>
  <si>
    <t>title</t>
  </si>
  <si>
    <t>P1065</t>
  </si>
  <si>
    <t>archive URL</t>
  </si>
  <si>
    <t>P282</t>
  </si>
  <si>
    <t>writing system</t>
  </si>
  <si>
    <t>P6424</t>
  </si>
  <si>
    <t>affiliation string</t>
  </si>
  <si>
    <t>P31</t>
  </si>
  <si>
    <t>instance of</t>
  </si>
  <si>
    <t>meta structure (iof &lt;statement with incorrect …&gt;)</t>
  </si>
  <si>
    <t>P4633</t>
  </si>
  <si>
    <t>name of the character role</t>
  </si>
  <si>
    <t>P813</t>
  </si>
  <si>
    <t>retrieved</t>
  </si>
  <si>
    <t>P433</t>
  </si>
  <si>
    <t>issue</t>
  </si>
  <si>
    <t>P453</t>
  </si>
  <si>
    <t>character role</t>
  </si>
  <si>
    <t>P102</t>
  </si>
  <si>
    <t>member of political party</t>
  </si>
  <si>
    <t>P17</t>
  </si>
  <si>
    <t>country</t>
  </si>
  <si>
    <t>Multiple categories: 1. wrong, 2. validity, 3. ext obj</t>
  </si>
  <si>
    <t>P812</t>
  </si>
  <si>
    <t>academic major</t>
  </si>
  <si>
    <t>P2397</t>
  </si>
  <si>
    <t>YouTube channel ID</t>
  </si>
  <si>
    <t>P3382</t>
  </si>
  <si>
    <t>GeneDB ID</t>
  </si>
  <si>
    <t>P1039</t>
  </si>
  <si>
    <t>kinship to subject</t>
  </si>
  <si>
    <t>P281</t>
  </si>
  <si>
    <t>postal code</t>
  </si>
  <si>
    <t>P1642</t>
  </si>
  <si>
    <t>acquisition transaction</t>
  </si>
  <si>
    <t>P7887</t>
  </si>
  <si>
    <t>number of reviews/ratings</t>
  </si>
  <si>
    <t>P708</t>
  </si>
  <si>
    <t>diocese</t>
  </si>
  <si>
    <t>P1448</t>
  </si>
  <si>
    <t>official name</t>
  </si>
  <si>
    <t>mostly  Historic Environment Scotland ID</t>
  </si>
  <si>
    <t>P2210</t>
  </si>
  <si>
    <t>relative to</t>
  </si>
  <si>
    <t>P1705</t>
  </si>
  <si>
    <t>native label</t>
  </si>
  <si>
    <t>P2047</t>
  </si>
  <si>
    <t>duration</t>
  </si>
  <si>
    <t>P39</t>
  </si>
  <si>
    <t>position held</t>
  </si>
  <si>
    <t>P1686</t>
  </si>
  <si>
    <t>for work</t>
  </si>
  <si>
    <t>P1355</t>
  </si>
  <si>
    <t>number of wins</t>
  </si>
  <si>
    <t>P175</t>
  </si>
  <si>
    <t>performer</t>
  </si>
  <si>
    <t>P1356</t>
  </si>
  <si>
    <t>number of losses</t>
  </si>
  <si>
    <t>P9043</t>
  </si>
  <si>
    <t>Internet Game Database numeric game ID</t>
  </si>
  <si>
    <t>P361</t>
  </si>
  <si>
    <t>part of</t>
  </si>
  <si>
    <t>P8001</t>
  </si>
  <si>
    <t>endorsed by</t>
  </si>
  <si>
    <t>P1357</t>
  </si>
  <si>
    <t>number of draws/ties</t>
  </si>
  <si>
    <t>P180</t>
  </si>
  <si>
    <t>depicts</t>
  </si>
  <si>
    <t>P1532</t>
  </si>
  <si>
    <t>country for sport</t>
  </si>
  <si>
    <t>P3294</t>
  </si>
  <si>
    <t>encoding</t>
  </si>
  <si>
    <t>for (code, encoding)</t>
  </si>
  <si>
    <t>P5021</t>
  </si>
  <si>
    <t>assessment</t>
  </si>
  <si>
    <t>P1359</t>
  </si>
  <si>
    <t>number of points/goals conceded</t>
  </si>
  <si>
    <t>P3005</t>
  </si>
  <si>
    <t>valid in place</t>
  </si>
  <si>
    <t>P4243</t>
  </si>
  <si>
    <t>candidate number</t>
  </si>
  <si>
    <t>P2926</t>
  </si>
  <si>
    <t>InterPro ID</t>
  </si>
  <si>
    <t>P413</t>
  </si>
  <si>
    <t>position played on team / speciality</t>
  </si>
  <si>
    <t>P137</t>
  </si>
  <si>
    <t>operator</t>
  </si>
  <si>
    <t>P5832</t>
  </si>
  <si>
    <t>political coalition</t>
  </si>
  <si>
    <t>P3629</t>
  </si>
  <si>
    <t>age of subject at event</t>
  </si>
  <si>
    <t>P2676</t>
  </si>
  <si>
    <t>rating certificate ID</t>
  </si>
  <si>
    <t>film</t>
  </si>
  <si>
    <t>P1706</t>
  </si>
  <si>
    <t>together with</t>
  </si>
  <si>
    <t>the value is part of a set of values</t>
  </si>
  <si>
    <t>P6241</t>
  </si>
  <si>
    <t>collection creator</t>
  </si>
  <si>
    <t>P4856</t>
  </si>
  <si>
    <t>conscription number</t>
  </si>
  <si>
    <t>P560</t>
  </si>
  <si>
    <t>direction</t>
  </si>
  <si>
    <t>P528</t>
  </si>
  <si>
    <t>catalog code</t>
  </si>
  <si>
    <t>P1192</t>
  </si>
  <si>
    <t>connecting service</t>
  </si>
  <si>
    <t>P1027</t>
  </si>
  <si>
    <t>conferred by</t>
  </si>
  <si>
    <t>P654</t>
  </si>
  <si>
    <t>direction relative to location</t>
  </si>
  <si>
    <t>P669</t>
  </si>
  <si>
    <t>located on street</t>
  </si>
  <si>
    <t>P2677</t>
  </si>
  <si>
    <t>relative position within image</t>
  </si>
  <si>
    <t>P5102</t>
  </si>
  <si>
    <t>nature of statement</t>
  </si>
  <si>
    <t>P2348</t>
  </si>
  <si>
    <t>time period</t>
  </si>
  <si>
    <t>P19</t>
  </si>
  <si>
    <t>place of birth</t>
  </si>
  <si>
    <t>Struct/Meta</t>
  </si>
  <si>
    <t>P1343</t>
  </si>
  <si>
    <t>described by source</t>
  </si>
  <si>
    <t>P123</t>
  </si>
  <si>
    <t>publisher</t>
  </si>
  <si>
    <t>P697</t>
  </si>
  <si>
    <t>ex taxon author</t>
  </si>
  <si>
    <t>P2125</t>
  </si>
  <si>
    <t>Revised Hepburn romanization</t>
  </si>
  <si>
    <t>P6375</t>
  </si>
  <si>
    <t>street address</t>
  </si>
  <si>
    <t>P27</t>
  </si>
  <si>
    <t>country of citizenship</t>
  </si>
  <si>
    <t>award received (redundant?), category contains (meta)</t>
  </si>
  <si>
    <t>P4970</t>
  </si>
  <si>
    <t>alternative name</t>
  </si>
  <si>
    <t>UK nat. arch. ID, GeoNames ID, GNS U. F. ID, …</t>
  </si>
  <si>
    <t>P5592</t>
  </si>
  <si>
    <t>number of works accessible online</t>
  </si>
  <si>
    <t>P790</t>
  </si>
  <si>
    <t>approved by</t>
  </si>
  <si>
    <t>P69</t>
  </si>
  <si>
    <t>educated at</t>
  </si>
  <si>
    <t>mostly in category contains</t>
  </si>
  <si>
    <t>P828</t>
  </si>
  <si>
    <t>has cause</t>
  </si>
  <si>
    <t>P1683</t>
  </si>
  <si>
    <t>quotation</t>
  </si>
  <si>
    <t>P7018</t>
  </si>
  <si>
    <t>lexeme sense</t>
  </si>
  <si>
    <t>P356</t>
  </si>
  <si>
    <t>DOI</t>
  </si>
  <si>
    <t>P2912</t>
  </si>
  <si>
    <t>distinctive jersey</t>
  </si>
  <si>
    <t>P965</t>
  </si>
  <si>
    <t>burial plot reference</t>
  </si>
  <si>
    <t>P793</t>
  </si>
  <si>
    <t>significant event</t>
  </si>
  <si>
    <t>P101</t>
  </si>
  <si>
    <t>field of work</t>
  </si>
  <si>
    <t>P7367</t>
  </si>
  <si>
    <t>content descriptor</t>
  </si>
  <si>
    <t>reson for rating (violence, sex, fear, …)</t>
  </si>
  <si>
    <t>P166</t>
  </si>
  <si>
    <t>award received</t>
  </si>
  <si>
    <t>P9259</t>
  </si>
  <si>
    <t>assessment outcome</t>
  </si>
  <si>
    <t>P2781</t>
  </si>
  <si>
    <t>race time</t>
  </si>
  <si>
    <t>P1390</t>
  </si>
  <si>
    <t>match time of event</t>
  </si>
  <si>
    <t>P6710</t>
  </si>
  <si>
    <t>linear reference</t>
  </si>
  <si>
    <t>P1416</t>
  </si>
  <si>
    <t>affiliation</t>
  </si>
  <si>
    <t>P1891</t>
  </si>
  <si>
    <t>signatory</t>
  </si>
  <si>
    <t>P2960</t>
  </si>
  <si>
    <t>archive date</t>
  </si>
  <si>
    <t>P6887</t>
  </si>
  <si>
    <t>match interval</t>
  </si>
  <si>
    <t>P50</t>
  </si>
  <si>
    <t>author</t>
  </si>
  <si>
    <t>P4815</t>
  </si>
  <si>
    <t>Technical Element Score</t>
  </si>
  <si>
    <t>P4826</t>
  </si>
  <si>
    <t>Program Component Score</t>
  </si>
  <si>
    <t>P4825</t>
  </si>
  <si>
    <t>deductions (in figure skating)</t>
  </si>
  <si>
    <t>P4241</t>
  </si>
  <si>
    <t>refine date</t>
  </si>
  <si>
    <t>P1107</t>
  </si>
  <si>
    <t>proportion</t>
  </si>
  <si>
    <t>P194</t>
  </si>
  <si>
    <t>legislative body</t>
  </si>
  <si>
    <t>P5800</t>
  </si>
  <si>
    <t>narrative role</t>
  </si>
  <si>
    <t>P641</t>
  </si>
  <si>
    <t>P8423</t>
  </si>
  <si>
    <t>version control system</t>
  </si>
  <si>
    <t>P1814</t>
  </si>
  <si>
    <t>name in kana</t>
  </si>
  <si>
    <t>P1203</t>
  </si>
  <si>
    <t>Finnish municipality number</t>
  </si>
  <si>
    <t>P10663</t>
  </si>
  <si>
    <t>applies to work</t>
  </si>
  <si>
    <t>P6208</t>
  </si>
  <si>
    <t>award rationale</t>
  </si>
  <si>
    <t>P10627</t>
  </si>
  <si>
    <t>web interface software</t>
  </si>
  <si>
    <t>P20</t>
  </si>
  <si>
    <t>place of death</t>
  </si>
  <si>
    <t>qualifies (category contains)</t>
  </si>
  <si>
    <t>P2305</t>
  </si>
  <si>
    <t>item of property constraint</t>
  </si>
  <si>
    <t>Wd constraints</t>
  </si>
  <si>
    <t>P4224</t>
  </si>
  <si>
    <t>category contains</t>
  </si>
  <si>
    <t>P569</t>
  </si>
  <si>
    <t>date of birth</t>
  </si>
  <si>
    <t>used for category contains</t>
  </si>
  <si>
    <t>P462</t>
  </si>
  <si>
    <t>color</t>
  </si>
  <si>
    <t>P2306</t>
  </si>
  <si>
    <t>property</t>
  </si>
  <si>
    <t>P2316</t>
  </si>
  <si>
    <t>constraint status</t>
  </si>
  <si>
    <t>P4101</t>
  </si>
  <si>
    <t>dissertation submitted to</t>
  </si>
  <si>
    <t>P5054</t>
  </si>
  <si>
    <t>member of cabinet</t>
  </si>
  <si>
    <t>P1433</t>
  </si>
  <si>
    <t>published in</t>
  </si>
  <si>
    <t>P1535</t>
  </si>
  <si>
    <t>used by</t>
  </si>
  <si>
    <t>P2043</t>
  </si>
  <si>
    <t>length</t>
  </si>
  <si>
    <t>for runway id (90%)</t>
  </si>
  <si>
    <t>P1877</t>
  </si>
  <si>
    <t>after a work by</t>
  </si>
  <si>
    <t>P2501</t>
  </si>
  <si>
    <t>results</t>
  </si>
  <si>
    <t>P108</t>
  </si>
  <si>
    <t>employer</t>
  </si>
  <si>
    <t>P2453</t>
  </si>
  <si>
    <t>nominee</t>
  </si>
  <si>
    <t>P5168</t>
  </si>
  <si>
    <t>applies to name of subject</t>
  </si>
  <si>
    <t>Struct subject</t>
  </si>
  <si>
    <t>P10271</t>
  </si>
  <si>
    <t>Engineer's Line Reference</t>
  </si>
  <si>
    <t>P186</t>
  </si>
  <si>
    <t>made from material</t>
  </si>
  <si>
    <t>P6224</t>
  </si>
  <si>
    <t>level of description</t>
  </si>
  <si>
    <t>P2049</t>
  </si>
  <si>
    <t>width</t>
  </si>
  <si>
    <t>for runway id</t>
  </si>
  <si>
    <t>P2094</t>
  </si>
  <si>
    <t>competition class</t>
  </si>
  <si>
    <t>P609</t>
  </si>
  <si>
    <t>terminus location</t>
  </si>
  <si>
    <t>P10777</t>
  </si>
  <si>
    <t>candidate position</t>
  </si>
  <si>
    <t>P2416</t>
  </si>
  <si>
    <t>sports discipline competed in</t>
  </si>
  <si>
    <t>P9200</t>
  </si>
  <si>
    <t>English Placenames MADS ID</t>
  </si>
  <si>
    <t>P8483</t>
  </si>
  <si>
    <t>PM20 geo code</t>
  </si>
  <si>
    <t>P8484</t>
  </si>
  <si>
    <t>PM20 subject code</t>
  </si>
  <si>
    <t>P4187</t>
  </si>
  <si>
    <t>Wylie transliteration</t>
  </si>
  <si>
    <t>P249</t>
  </si>
  <si>
    <t>ticker symbol</t>
  </si>
  <si>
    <t>P2571</t>
  </si>
  <si>
    <t>uncertainty corresponds to</t>
  </si>
  <si>
    <t>A.E</t>
  </si>
  <si>
    <t>P1410</t>
  </si>
  <si>
    <t>number of seats in legislature</t>
  </si>
  <si>
    <t>P5314</t>
  </si>
  <si>
    <t>property scope</t>
  </si>
  <si>
    <t>Wd constraint</t>
  </si>
  <si>
    <t>P57</t>
  </si>
  <si>
    <t>director</t>
  </si>
  <si>
    <t>P496</t>
  </si>
  <si>
    <t>ORCID iD</t>
  </si>
  <si>
    <t>P1346</t>
  </si>
  <si>
    <t>winner</t>
  </si>
  <si>
    <t>P710</t>
  </si>
  <si>
    <t>participant</t>
  </si>
  <si>
    <t>P554</t>
  </si>
  <si>
    <t>website username or ID</t>
  </si>
  <si>
    <t>P366</t>
  </si>
  <si>
    <t>has use</t>
  </si>
  <si>
    <t>P1011</t>
  </si>
  <si>
    <t>excluding</t>
  </si>
  <si>
    <t>subject modifier</t>
  </si>
  <si>
    <t>P1012</t>
  </si>
  <si>
    <t>including</t>
  </si>
  <si>
    <t>P4070</t>
  </si>
  <si>
    <t>identifier shared with</t>
  </si>
  <si>
    <t>P1449</t>
  </si>
  <si>
    <t>nickname</t>
  </si>
  <si>
    <t>P636</t>
  </si>
  <si>
    <t>route of administration</t>
  </si>
  <si>
    <t>P4271</t>
  </si>
  <si>
    <t>rating</t>
  </si>
  <si>
    <t>P570</t>
  </si>
  <si>
    <t>date of death</t>
  </si>
  <si>
    <t>P1435</t>
  </si>
  <si>
    <t>heritage designation</t>
  </si>
  <si>
    <t>P1680</t>
  </si>
  <si>
    <t>subtitle</t>
  </si>
  <si>
    <t>P136</t>
  </si>
  <si>
    <t>genre</t>
  </si>
  <si>
    <t>P6949</t>
  </si>
  <si>
    <t>announcement date</t>
  </si>
  <si>
    <t>P463</t>
  </si>
  <si>
    <t>member of</t>
  </si>
  <si>
    <t>P264</t>
  </si>
  <si>
    <t>record label</t>
  </si>
  <si>
    <t>P2283</t>
  </si>
  <si>
    <t>uses</t>
  </si>
  <si>
    <t>P792</t>
  </si>
  <si>
    <t>chapter</t>
  </si>
  <si>
    <t>P3938</t>
  </si>
  <si>
    <t>named by</t>
  </si>
  <si>
    <t>P571</t>
  </si>
  <si>
    <t>inception</t>
  </si>
  <si>
    <t>P348</t>
  </si>
  <si>
    <t>software version identifier</t>
  </si>
  <si>
    <t>P8338</t>
  </si>
  <si>
    <t>applies to name of object</t>
  </si>
  <si>
    <t>P748</t>
  </si>
  <si>
    <t>appointed by</t>
  </si>
  <si>
    <t>P921</t>
  </si>
  <si>
    <t>main subject</t>
  </si>
  <si>
    <t>P18</t>
  </si>
  <si>
    <t>image</t>
  </si>
  <si>
    <t>P2441</t>
  </si>
  <si>
    <t>literal translation</t>
  </si>
  <si>
    <t>P138</t>
  </si>
  <si>
    <t>named after</t>
  </si>
  <si>
    <t>P7937</t>
  </si>
  <si>
    <t>form of creative work</t>
  </si>
  <si>
    <t>Struct/Meta + a</t>
  </si>
  <si>
    <t>P1269</t>
  </si>
  <si>
    <t>facet of</t>
  </si>
  <si>
    <t>P176</t>
  </si>
  <si>
    <t>manufacturer</t>
  </si>
  <si>
    <t>P1942</t>
  </si>
  <si>
    <t>McCune-Reischauer romanization</t>
  </si>
  <si>
    <t>P410</t>
  </si>
  <si>
    <t>military rank</t>
  </si>
  <si>
    <t>P2076</t>
  </si>
  <si>
    <t>temperature</t>
  </si>
  <si>
    <t>mandatory for several measurements</t>
  </si>
  <si>
    <t>P527</t>
  </si>
  <si>
    <t>has part(s)</t>
  </si>
  <si>
    <t>P742</t>
  </si>
  <si>
    <t>pseudonym</t>
  </si>
  <si>
    <t>P495</t>
  </si>
  <si>
    <t>country of origin</t>
  </si>
  <si>
    <t>P8327</t>
  </si>
  <si>
    <t>intended subject of deprecated statement</t>
  </si>
  <si>
    <t>WD management</t>
  </si>
  <si>
    <t>P421</t>
  </si>
  <si>
    <t>located in time zone</t>
  </si>
  <si>
    <t>P1310</t>
  </si>
  <si>
    <t>statement disputed by</t>
  </si>
  <si>
    <t>P8554</t>
  </si>
  <si>
    <t>earliest end date</t>
  </si>
  <si>
    <t>uncertainty in end date</t>
  </si>
  <si>
    <t>P3438</t>
  </si>
  <si>
    <t>vehicle normally used</t>
  </si>
  <si>
    <t>P1478</t>
  </si>
  <si>
    <t>has immediate cause</t>
  </si>
  <si>
    <t>P9570</t>
  </si>
  <si>
    <t>scope note</t>
  </si>
  <si>
    <t>P2121</t>
  </si>
  <si>
    <t>prize money</t>
  </si>
  <si>
    <t>P159</t>
  </si>
  <si>
    <t>headquarters location</t>
  </si>
  <si>
    <t>P915</t>
  </si>
  <si>
    <t>filming location</t>
  </si>
  <si>
    <t>P576</t>
  </si>
  <si>
    <t>dissolved, abolished or demolished date</t>
  </si>
  <si>
    <t>P856</t>
  </si>
  <si>
    <t>official website</t>
  </si>
  <si>
    <t>P2077</t>
  </si>
  <si>
    <t>under pressure</t>
  </si>
  <si>
    <t>mandatory for boiling point, dyn viscosity, …</t>
  </si>
  <si>
    <t>P2183</t>
  </si>
  <si>
    <t>ISO 9:1995</t>
  </si>
  <si>
    <t>P2284</t>
  </si>
  <si>
    <t>price</t>
  </si>
  <si>
    <t>P607</t>
  </si>
  <si>
    <t>conflict</t>
  </si>
  <si>
    <t>P1444</t>
  </si>
  <si>
    <t>destination point</t>
  </si>
  <si>
    <t>P1427</t>
  </si>
  <si>
    <t>start point</t>
  </si>
  <si>
    <t>P1542</t>
  </si>
  <si>
    <t>has effect</t>
  </si>
  <si>
    <t>P306</t>
  </si>
  <si>
    <t>operating system</t>
  </si>
  <si>
    <t>P840</t>
  </si>
  <si>
    <t>narrative location</t>
  </si>
  <si>
    <t>P2635</t>
  </si>
  <si>
    <t>number of parts of this work</t>
  </si>
  <si>
    <t>P6</t>
  </si>
  <si>
    <t>head of government</t>
  </si>
  <si>
    <t>P3301</t>
  </si>
  <si>
    <t>broadcast by</t>
  </si>
  <si>
    <t>P515</t>
  </si>
  <si>
    <t>phase of matter</t>
  </si>
  <si>
    <t>P770</t>
  </si>
  <si>
    <t>cause of destruction</t>
  </si>
  <si>
    <t>P425</t>
  </si>
  <si>
    <t>field of this occupation</t>
  </si>
  <si>
    <t>P1056</t>
  </si>
  <si>
    <t>product or material produced or service provided</t>
  </si>
  <si>
    <t>P1344</t>
  </si>
  <si>
    <t>participant in</t>
  </si>
  <si>
    <t>P2313</t>
  </si>
  <si>
    <t>minimum value</t>
  </si>
  <si>
    <t>also for elevation a.s.l. (101/1397000)</t>
  </si>
  <si>
    <t>P6001</t>
  </si>
  <si>
    <t>applies to people</t>
  </si>
  <si>
    <t>P2312</t>
  </si>
  <si>
    <t>maximum value</t>
  </si>
  <si>
    <t>for property constraint</t>
  </si>
  <si>
    <t>P1120</t>
  </si>
  <si>
    <t>number of deaths</t>
  </si>
  <si>
    <t>P734</t>
  </si>
  <si>
    <t>family name</t>
  </si>
  <si>
    <t>list of …</t>
  </si>
  <si>
    <t>P2936</t>
  </si>
  <si>
    <t>language used</t>
  </si>
  <si>
    <t>for page(s) -- apparently for page range in diff langs</t>
  </si>
  <si>
    <t>P4649</t>
  </si>
  <si>
    <t>identity of subject in context</t>
  </si>
  <si>
    <t>P84</t>
  </si>
  <si>
    <t>architect</t>
  </si>
  <si>
    <t>P149</t>
  </si>
  <si>
    <t>architectural style</t>
  </si>
  <si>
    <t>P706</t>
  </si>
  <si>
    <t>located in/on physical feature</t>
  </si>
  <si>
    <t>P2352</t>
  </si>
  <si>
    <t>applies to taxon</t>
  </si>
  <si>
    <t>mandatoriy for … lethal dose</t>
  </si>
  <si>
    <t>P3415</t>
  </si>
  <si>
    <t>start period</t>
  </si>
  <si>
    <t>P735</t>
  </si>
  <si>
    <t>given name</t>
  </si>
  <si>
    <t>P121</t>
  </si>
  <si>
    <t>item operated</t>
  </si>
  <si>
    <t>P2386</t>
  </si>
  <si>
    <t>diameter</t>
  </si>
  <si>
    <t>P7532</t>
  </si>
  <si>
    <t>room number</t>
  </si>
  <si>
    <t>P7588</t>
  </si>
  <si>
    <t>effective date</t>
  </si>
  <si>
    <t>P676</t>
  </si>
  <si>
    <t>lyrics by</t>
  </si>
  <si>
    <t>P957</t>
  </si>
  <si>
    <t>ISBN-10</t>
  </si>
  <si>
    <t>P1181</t>
  </si>
  <si>
    <t>numeric value</t>
  </si>
  <si>
    <t>P1559</t>
  </si>
  <si>
    <t>name in native language</t>
  </si>
  <si>
    <t>P7528</t>
  </si>
  <si>
    <t>statement is regarded as spoiler for</t>
  </si>
  <si>
    <t>P3416</t>
  </si>
  <si>
    <t>end period</t>
  </si>
  <si>
    <t>P5448</t>
  </si>
  <si>
    <t>upper limit</t>
  </si>
  <si>
    <t>P206</t>
  </si>
  <si>
    <t>located in or next to body of water</t>
  </si>
  <si>
    <t>P488</t>
  </si>
  <si>
    <t>chairperson</t>
  </si>
  <si>
    <t>P1923</t>
  </si>
  <si>
    <t>participating team</t>
  </si>
  <si>
    <t>P88</t>
  </si>
  <si>
    <t>commissioned by</t>
  </si>
  <si>
    <t>P800</t>
  </si>
  <si>
    <t>notable work</t>
  </si>
  <si>
    <t>P150</t>
  </si>
  <si>
    <t>contains the administrative territorial entity</t>
  </si>
  <si>
    <t>P2670</t>
  </si>
  <si>
    <t>has part(s) of the class</t>
  </si>
  <si>
    <t>P4239</t>
  </si>
  <si>
    <t>vocalized name</t>
  </si>
  <si>
    <t>P2408</t>
  </si>
  <si>
    <t>set in period</t>
  </si>
  <si>
    <t>P4135</t>
  </si>
  <si>
    <t>maximum age</t>
  </si>
  <si>
    <t>P2795</t>
  </si>
  <si>
    <t>directions</t>
  </si>
  <si>
    <t>P3842</t>
  </si>
  <si>
    <t>located in the present-day administrative territorial entity</t>
  </si>
  <si>
    <t>P2789</t>
  </si>
  <si>
    <t>connects with</t>
  </si>
  <si>
    <t>P4908</t>
  </si>
  <si>
    <t>season</t>
  </si>
  <si>
    <t>P112</t>
  </si>
  <si>
    <t>founded by</t>
  </si>
  <si>
    <t>P8004</t>
  </si>
  <si>
    <t>ordered by</t>
  </si>
  <si>
    <t>P126</t>
  </si>
  <si>
    <t>maintained by</t>
  </si>
  <si>
    <t>P287</t>
  </si>
  <si>
    <t>designed by</t>
  </si>
  <si>
    <t>P6500</t>
  </si>
  <si>
    <t>non-free artwork image URL</t>
  </si>
  <si>
    <t>P1113</t>
  </si>
  <si>
    <t>number of episodes</t>
  </si>
  <si>
    <t>b</t>
  </si>
  <si>
    <t>c</t>
  </si>
  <si>
    <t xml:space="preserve">    </t>
  </si>
  <si>
    <t xml:space="preserve">S </t>
  </si>
  <si>
    <t>Uncertainty</t>
  </si>
  <si>
    <t>99% for 'has facility'</t>
  </si>
  <si>
    <t>99.99% for 'has facility'</t>
  </si>
  <si>
    <t>Obj Role</t>
  </si>
  <si>
    <t>Struct Value</t>
  </si>
  <si>
    <t>Sequence</t>
  </si>
  <si>
    <t>Provenance</t>
  </si>
  <si>
    <t>Validity</t>
  </si>
  <si>
    <t># Qualifiers</t>
  </si>
  <si>
    <t>Average Diversity</t>
  </si>
  <si>
    <t>Causality</t>
  </si>
  <si>
    <t>External Object Descprition</t>
  </si>
  <si>
    <t>Object Role</t>
  </si>
  <si>
    <t>Structured value</t>
  </si>
  <si>
    <t>Structured subject</t>
  </si>
  <si>
    <t>Str</t>
  </si>
  <si>
    <t>M</t>
  </si>
  <si>
    <t>U</t>
  </si>
  <si>
    <t>➠➠➠</t>
  </si>
  <si>
    <t>Reorganized and renamed</t>
  </si>
  <si>
    <t>high diversity → validity poetentially applies to any property</t>
  </si>
  <si>
    <t>high diversity → provenance poetentially applies to any property</t>
  </si>
  <si>
    <t>low diversity, a structured value is made of a limited number fields</t>
  </si>
  <si>
    <t>same</t>
  </si>
  <si>
    <t>Meta (category/list/constraint definition)</t>
  </si>
  <si>
    <t>A: Other additional</t>
  </si>
  <si>
    <t>Frequency</t>
  </si>
  <si>
    <t>1D Diversity</t>
  </si>
  <si>
    <t>1D Proportional Diversity</t>
  </si>
  <si>
    <t>sport - event</t>
  </si>
  <si>
    <t>work - anchor</t>
  </si>
  <si>
    <t>sequence ?</t>
  </si>
  <si>
    <t>anchor - work</t>
  </si>
  <si>
    <t>for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</si>
</sst>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2"/>
      <color theme="1"/>
      <name val="Aptos Narrow"/>
      <family val="2"/>
      <scheme val="minor"/>
    </font>
    <font>
      <sz val="12"/>
      <name val="Calibri (Body)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7030A0"/>
      <name val="Aptos Narrow"/>
      <family val="2"/>
      <scheme val="minor"/>
    </font>
    <font>
      <b/>
      <sz val="12"/>
      <color theme="1"/>
      <name val="Aptos Narrow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9BE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E6F5"/>
        <bgColor rgb="FF000000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16" borderId="0" xfId="0" applyFont="1" applyFill="1"/>
    <xf numFmtId="0" fontId="3" fillId="0" borderId="0" xfId="0" applyFont="1"/>
    <xf numFmtId="0" fontId="0" fillId="17" borderId="0" xfId="0" applyFill="1"/>
    <xf numFmtId="0" fontId="4" fillId="3" borderId="0" xfId="0" applyFont="1" applyFill="1"/>
    <xf numFmtId="0" fontId="4" fillId="0" borderId="0" xfId="0" applyFont="1"/>
    <xf numFmtId="0" fontId="2" fillId="18" borderId="0" xfId="0" applyFont="1" applyFill="1"/>
    <xf numFmtId="0" fontId="0" fillId="19" borderId="0" xfId="0" applyFill="1"/>
    <xf numFmtId="0" fontId="2" fillId="20" borderId="0" xfId="0" applyFont="1" applyFill="1"/>
    <xf numFmtId="165" fontId="0" fillId="0" borderId="0" xfId="0" applyNumberFormat="1"/>
    <xf numFmtId="2" fontId="0" fillId="0" borderId="0" xfId="0" applyNumberFormat="1"/>
    <xf numFmtId="0" fontId="5" fillId="0" borderId="0" xfId="0" applyFont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(x) - Diversity (y) (logarithmic)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Sheet1!$H$2:$H$343</c:f>
              <c:numCache>
                <c:formatCode>General</c:formatCode>
                <c:ptCount val="342"/>
                <c:pt idx="0">
                  <c:v>174256143</c:v>
                </c:pt>
                <c:pt idx="1">
                  <c:v>33145290</c:v>
                </c:pt>
                <c:pt idx="2">
                  <c:v>23904778</c:v>
                </c:pt>
                <c:pt idx="3">
                  <c:v>19252358</c:v>
                </c:pt>
                <c:pt idx="4">
                  <c:v>12140378</c:v>
                </c:pt>
                <c:pt idx="5">
                  <c:v>10069709</c:v>
                </c:pt>
                <c:pt idx="6">
                  <c:v>8208773</c:v>
                </c:pt>
                <c:pt idx="7">
                  <c:v>4364175</c:v>
                </c:pt>
                <c:pt idx="8">
                  <c:v>4323635</c:v>
                </c:pt>
                <c:pt idx="9">
                  <c:v>4132290</c:v>
                </c:pt>
                <c:pt idx="10">
                  <c:v>2776318</c:v>
                </c:pt>
                <c:pt idx="11">
                  <c:v>1860445</c:v>
                </c:pt>
                <c:pt idx="12">
                  <c:v>1687830</c:v>
                </c:pt>
                <c:pt idx="13">
                  <c:v>1637755</c:v>
                </c:pt>
                <c:pt idx="14">
                  <c:v>1583456</c:v>
                </c:pt>
                <c:pt idx="15">
                  <c:v>1543272</c:v>
                </c:pt>
                <c:pt idx="16">
                  <c:v>1514632</c:v>
                </c:pt>
                <c:pt idx="17">
                  <c:v>1489227</c:v>
                </c:pt>
                <c:pt idx="18">
                  <c:v>1484253</c:v>
                </c:pt>
                <c:pt idx="19">
                  <c:v>1386745</c:v>
                </c:pt>
                <c:pt idx="20">
                  <c:v>1304083</c:v>
                </c:pt>
                <c:pt idx="21">
                  <c:v>1275949</c:v>
                </c:pt>
                <c:pt idx="22">
                  <c:v>1269217</c:v>
                </c:pt>
                <c:pt idx="23">
                  <c:v>1108551</c:v>
                </c:pt>
                <c:pt idx="24">
                  <c:v>956734</c:v>
                </c:pt>
                <c:pt idx="25">
                  <c:v>951836</c:v>
                </c:pt>
                <c:pt idx="26">
                  <c:v>948042</c:v>
                </c:pt>
                <c:pt idx="27">
                  <c:v>930064</c:v>
                </c:pt>
                <c:pt idx="28">
                  <c:v>840110</c:v>
                </c:pt>
                <c:pt idx="29">
                  <c:v>826941</c:v>
                </c:pt>
                <c:pt idx="30">
                  <c:v>787971</c:v>
                </c:pt>
                <c:pt idx="31">
                  <c:v>738749</c:v>
                </c:pt>
                <c:pt idx="32">
                  <c:v>733801</c:v>
                </c:pt>
                <c:pt idx="33">
                  <c:v>619392</c:v>
                </c:pt>
                <c:pt idx="34">
                  <c:v>601966</c:v>
                </c:pt>
                <c:pt idx="35">
                  <c:v>575189</c:v>
                </c:pt>
                <c:pt idx="36">
                  <c:v>552424</c:v>
                </c:pt>
                <c:pt idx="37">
                  <c:v>541051</c:v>
                </c:pt>
                <c:pt idx="38">
                  <c:v>453746</c:v>
                </c:pt>
                <c:pt idx="39">
                  <c:v>424619</c:v>
                </c:pt>
                <c:pt idx="40">
                  <c:v>416526</c:v>
                </c:pt>
                <c:pt idx="41">
                  <c:v>397826</c:v>
                </c:pt>
                <c:pt idx="42">
                  <c:v>375557</c:v>
                </c:pt>
                <c:pt idx="43">
                  <c:v>356022</c:v>
                </c:pt>
                <c:pt idx="44">
                  <c:v>352316</c:v>
                </c:pt>
                <c:pt idx="45">
                  <c:v>340980</c:v>
                </c:pt>
                <c:pt idx="46">
                  <c:v>332884</c:v>
                </c:pt>
                <c:pt idx="47">
                  <c:v>319082</c:v>
                </c:pt>
                <c:pt idx="48">
                  <c:v>318823</c:v>
                </c:pt>
                <c:pt idx="49">
                  <c:v>318244</c:v>
                </c:pt>
                <c:pt idx="50">
                  <c:v>313132</c:v>
                </c:pt>
                <c:pt idx="51">
                  <c:v>310389</c:v>
                </c:pt>
                <c:pt idx="52">
                  <c:v>306169</c:v>
                </c:pt>
                <c:pt idx="53">
                  <c:v>290923</c:v>
                </c:pt>
                <c:pt idx="54">
                  <c:v>287139</c:v>
                </c:pt>
                <c:pt idx="55">
                  <c:v>281621</c:v>
                </c:pt>
                <c:pt idx="56">
                  <c:v>271038</c:v>
                </c:pt>
                <c:pt idx="57">
                  <c:v>271036</c:v>
                </c:pt>
                <c:pt idx="58">
                  <c:v>270620</c:v>
                </c:pt>
                <c:pt idx="59">
                  <c:v>247402</c:v>
                </c:pt>
                <c:pt idx="60">
                  <c:v>235679</c:v>
                </c:pt>
                <c:pt idx="61">
                  <c:v>235661</c:v>
                </c:pt>
                <c:pt idx="62">
                  <c:v>227388</c:v>
                </c:pt>
                <c:pt idx="63">
                  <c:v>210197</c:v>
                </c:pt>
                <c:pt idx="64">
                  <c:v>209619</c:v>
                </c:pt>
                <c:pt idx="65">
                  <c:v>206166</c:v>
                </c:pt>
                <c:pt idx="66">
                  <c:v>199289</c:v>
                </c:pt>
                <c:pt idx="67">
                  <c:v>195540</c:v>
                </c:pt>
                <c:pt idx="68">
                  <c:v>193274</c:v>
                </c:pt>
                <c:pt idx="69">
                  <c:v>190800</c:v>
                </c:pt>
                <c:pt idx="70">
                  <c:v>190271</c:v>
                </c:pt>
                <c:pt idx="71">
                  <c:v>188015</c:v>
                </c:pt>
                <c:pt idx="72">
                  <c:v>186283</c:v>
                </c:pt>
                <c:pt idx="73">
                  <c:v>185264</c:v>
                </c:pt>
                <c:pt idx="74">
                  <c:v>183346</c:v>
                </c:pt>
                <c:pt idx="75">
                  <c:v>181626</c:v>
                </c:pt>
                <c:pt idx="76">
                  <c:v>177633</c:v>
                </c:pt>
                <c:pt idx="77">
                  <c:v>172987</c:v>
                </c:pt>
                <c:pt idx="78">
                  <c:v>172154</c:v>
                </c:pt>
                <c:pt idx="79">
                  <c:v>172003</c:v>
                </c:pt>
                <c:pt idx="80">
                  <c:v>170983</c:v>
                </c:pt>
                <c:pt idx="81">
                  <c:v>168443</c:v>
                </c:pt>
                <c:pt idx="82">
                  <c:v>167362</c:v>
                </c:pt>
                <c:pt idx="83">
                  <c:v>159944</c:v>
                </c:pt>
                <c:pt idx="84">
                  <c:v>159893</c:v>
                </c:pt>
                <c:pt idx="85">
                  <c:v>145408</c:v>
                </c:pt>
                <c:pt idx="86">
                  <c:v>144530</c:v>
                </c:pt>
                <c:pt idx="87">
                  <c:v>143386</c:v>
                </c:pt>
                <c:pt idx="88">
                  <c:v>143285</c:v>
                </c:pt>
                <c:pt idx="89">
                  <c:v>142091</c:v>
                </c:pt>
                <c:pt idx="90">
                  <c:v>141568</c:v>
                </c:pt>
                <c:pt idx="91">
                  <c:v>137647</c:v>
                </c:pt>
                <c:pt idx="92">
                  <c:v>133347</c:v>
                </c:pt>
                <c:pt idx="93">
                  <c:v>130070</c:v>
                </c:pt>
                <c:pt idx="94">
                  <c:v>129591</c:v>
                </c:pt>
                <c:pt idx="95">
                  <c:v>122800</c:v>
                </c:pt>
                <c:pt idx="96">
                  <c:v>117203</c:v>
                </c:pt>
                <c:pt idx="97">
                  <c:v>113610</c:v>
                </c:pt>
                <c:pt idx="98">
                  <c:v>113578</c:v>
                </c:pt>
                <c:pt idx="99">
                  <c:v>113169</c:v>
                </c:pt>
                <c:pt idx="100">
                  <c:v>111114</c:v>
                </c:pt>
                <c:pt idx="101">
                  <c:v>107881</c:v>
                </c:pt>
                <c:pt idx="102">
                  <c:v>106401</c:v>
                </c:pt>
                <c:pt idx="103">
                  <c:v>105941</c:v>
                </c:pt>
                <c:pt idx="104">
                  <c:v>104792</c:v>
                </c:pt>
                <c:pt idx="105">
                  <c:v>104615</c:v>
                </c:pt>
                <c:pt idx="106">
                  <c:v>104077</c:v>
                </c:pt>
                <c:pt idx="107">
                  <c:v>102139</c:v>
                </c:pt>
                <c:pt idx="108">
                  <c:v>97207</c:v>
                </c:pt>
                <c:pt idx="109">
                  <c:v>96945</c:v>
                </c:pt>
                <c:pt idx="110">
                  <c:v>90567</c:v>
                </c:pt>
                <c:pt idx="111">
                  <c:v>87649</c:v>
                </c:pt>
                <c:pt idx="112">
                  <c:v>86144</c:v>
                </c:pt>
                <c:pt idx="113">
                  <c:v>85967</c:v>
                </c:pt>
                <c:pt idx="114">
                  <c:v>82768</c:v>
                </c:pt>
                <c:pt idx="115">
                  <c:v>82301</c:v>
                </c:pt>
                <c:pt idx="116">
                  <c:v>79066</c:v>
                </c:pt>
                <c:pt idx="117">
                  <c:v>78093</c:v>
                </c:pt>
                <c:pt idx="118">
                  <c:v>78082</c:v>
                </c:pt>
                <c:pt idx="119">
                  <c:v>72638</c:v>
                </c:pt>
                <c:pt idx="120">
                  <c:v>69550</c:v>
                </c:pt>
                <c:pt idx="121">
                  <c:v>69181</c:v>
                </c:pt>
                <c:pt idx="122">
                  <c:v>67599</c:v>
                </c:pt>
                <c:pt idx="123">
                  <c:v>67573</c:v>
                </c:pt>
                <c:pt idx="124">
                  <c:v>66990</c:v>
                </c:pt>
                <c:pt idx="125">
                  <c:v>66338</c:v>
                </c:pt>
                <c:pt idx="126">
                  <c:v>64623</c:v>
                </c:pt>
                <c:pt idx="127">
                  <c:v>64115</c:v>
                </c:pt>
                <c:pt idx="128">
                  <c:v>61917</c:v>
                </c:pt>
                <c:pt idx="129">
                  <c:v>56494</c:v>
                </c:pt>
                <c:pt idx="130">
                  <c:v>55827</c:v>
                </c:pt>
                <c:pt idx="131">
                  <c:v>54239</c:v>
                </c:pt>
                <c:pt idx="132">
                  <c:v>52246</c:v>
                </c:pt>
                <c:pt idx="133">
                  <c:v>50963</c:v>
                </c:pt>
                <c:pt idx="134">
                  <c:v>50161</c:v>
                </c:pt>
                <c:pt idx="135">
                  <c:v>50125</c:v>
                </c:pt>
                <c:pt idx="136">
                  <c:v>49636</c:v>
                </c:pt>
                <c:pt idx="137">
                  <c:v>49485</c:v>
                </c:pt>
                <c:pt idx="138">
                  <c:v>49419</c:v>
                </c:pt>
                <c:pt idx="139">
                  <c:v>48835</c:v>
                </c:pt>
                <c:pt idx="140">
                  <c:v>44711</c:v>
                </c:pt>
                <c:pt idx="141">
                  <c:v>44532</c:v>
                </c:pt>
                <c:pt idx="142">
                  <c:v>42966</c:v>
                </c:pt>
                <c:pt idx="143">
                  <c:v>42264</c:v>
                </c:pt>
                <c:pt idx="144">
                  <c:v>41361</c:v>
                </c:pt>
                <c:pt idx="145">
                  <c:v>41177</c:v>
                </c:pt>
                <c:pt idx="146">
                  <c:v>40090</c:v>
                </c:pt>
                <c:pt idx="147">
                  <c:v>39666</c:v>
                </c:pt>
                <c:pt idx="148">
                  <c:v>38937</c:v>
                </c:pt>
                <c:pt idx="149">
                  <c:v>38925</c:v>
                </c:pt>
                <c:pt idx="150">
                  <c:v>38446</c:v>
                </c:pt>
                <c:pt idx="151">
                  <c:v>38355</c:v>
                </c:pt>
                <c:pt idx="152">
                  <c:v>38329</c:v>
                </c:pt>
                <c:pt idx="153">
                  <c:v>37741</c:v>
                </c:pt>
                <c:pt idx="154">
                  <c:v>36902</c:v>
                </c:pt>
                <c:pt idx="155">
                  <c:v>35174</c:v>
                </c:pt>
                <c:pt idx="156">
                  <c:v>34222</c:v>
                </c:pt>
                <c:pt idx="157">
                  <c:v>33795</c:v>
                </c:pt>
                <c:pt idx="158">
                  <c:v>33614</c:v>
                </c:pt>
                <c:pt idx="159">
                  <c:v>32247</c:v>
                </c:pt>
                <c:pt idx="160">
                  <c:v>32241</c:v>
                </c:pt>
                <c:pt idx="161">
                  <c:v>32203</c:v>
                </c:pt>
                <c:pt idx="162">
                  <c:v>32061</c:v>
                </c:pt>
                <c:pt idx="163">
                  <c:v>30897</c:v>
                </c:pt>
                <c:pt idx="164">
                  <c:v>30796</c:v>
                </c:pt>
                <c:pt idx="165">
                  <c:v>30524</c:v>
                </c:pt>
                <c:pt idx="166">
                  <c:v>29281</c:v>
                </c:pt>
                <c:pt idx="167">
                  <c:v>28560</c:v>
                </c:pt>
                <c:pt idx="168">
                  <c:v>28396</c:v>
                </c:pt>
                <c:pt idx="169">
                  <c:v>27331</c:v>
                </c:pt>
                <c:pt idx="170">
                  <c:v>27125</c:v>
                </c:pt>
                <c:pt idx="171">
                  <c:v>26633</c:v>
                </c:pt>
                <c:pt idx="172">
                  <c:v>26395</c:v>
                </c:pt>
                <c:pt idx="173">
                  <c:v>26276</c:v>
                </c:pt>
                <c:pt idx="174">
                  <c:v>25401</c:v>
                </c:pt>
                <c:pt idx="175">
                  <c:v>24763</c:v>
                </c:pt>
                <c:pt idx="176">
                  <c:v>24742</c:v>
                </c:pt>
                <c:pt idx="177">
                  <c:v>24708</c:v>
                </c:pt>
                <c:pt idx="178">
                  <c:v>24404</c:v>
                </c:pt>
                <c:pt idx="179">
                  <c:v>24248</c:v>
                </c:pt>
                <c:pt idx="180">
                  <c:v>23544</c:v>
                </c:pt>
                <c:pt idx="181">
                  <c:v>23051</c:v>
                </c:pt>
                <c:pt idx="182">
                  <c:v>22999</c:v>
                </c:pt>
                <c:pt idx="183">
                  <c:v>22709</c:v>
                </c:pt>
                <c:pt idx="184">
                  <c:v>22709</c:v>
                </c:pt>
                <c:pt idx="185">
                  <c:v>22709</c:v>
                </c:pt>
                <c:pt idx="186">
                  <c:v>22703</c:v>
                </c:pt>
                <c:pt idx="187">
                  <c:v>22314</c:v>
                </c:pt>
                <c:pt idx="188">
                  <c:v>22041</c:v>
                </c:pt>
                <c:pt idx="189">
                  <c:v>21239</c:v>
                </c:pt>
                <c:pt idx="190">
                  <c:v>20633</c:v>
                </c:pt>
                <c:pt idx="191">
                  <c:v>19315</c:v>
                </c:pt>
                <c:pt idx="192">
                  <c:v>19126</c:v>
                </c:pt>
                <c:pt idx="193">
                  <c:v>18768</c:v>
                </c:pt>
                <c:pt idx="194">
                  <c:v>18717</c:v>
                </c:pt>
                <c:pt idx="195">
                  <c:v>18344</c:v>
                </c:pt>
                <c:pt idx="196">
                  <c:v>18176</c:v>
                </c:pt>
                <c:pt idx="197">
                  <c:v>17925</c:v>
                </c:pt>
                <c:pt idx="198">
                  <c:v>17313</c:v>
                </c:pt>
                <c:pt idx="199">
                  <c:v>17231</c:v>
                </c:pt>
                <c:pt idx="200">
                  <c:v>16490</c:v>
                </c:pt>
                <c:pt idx="201">
                  <c:v>16111</c:v>
                </c:pt>
                <c:pt idx="202">
                  <c:v>15536</c:v>
                </c:pt>
                <c:pt idx="203">
                  <c:v>15472</c:v>
                </c:pt>
                <c:pt idx="204">
                  <c:v>15438</c:v>
                </c:pt>
                <c:pt idx="205">
                  <c:v>15400</c:v>
                </c:pt>
                <c:pt idx="206">
                  <c:v>15133</c:v>
                </c:pt>
                <c:pt idx="207">
                  <c:v>15056</c:v>
                </c:pt>
                <c:pt idx="208">
                  <c:v>14736</c:v>
                </c:pt>
                <c:pt idx="209">
                  <c:v>14566</c:v>
                </c:pt>
                <c:pt idx="210">
                  <c:v>14302</c:v>
                </c:pt>
                <c:pt idx="211">
                  <c:v>14233</c:v>
                </c:pt>
                <c:pt idx="212">
                  <c:v>13801</c:v>
                </c:pt>
                <c:pt idx="213">
                  <c:v>13759</c:v>
                </c:pt>
                <c:pt idx="214">
                  <c:v>13612</c:v>
                </c:pt>
                <c:pt idx="215">
                  <c:v>13397</c:v>
                </c:pt>
                <c:pt idx="216">
                  <c:v>12925</c:v>
                </c:pt>
                <c:pt idx="217">
                  <c:v>12501</c:v>
                </c:pt>
                <c:pt idx="218">
                  <c:v>12387</c:v>
                </c:pt>
                <c:pt idx="219">
                  <c:v>12272</c:v>
                </c:pt>
                <c:pt idx="220">
                  <c:v>12245</c:v>
                </c:pt>
                <c:pt idx="221">
                  <c:v>12224</c:v>
                </c:pt>
                <c:pt idx="222">
                  <c:v>12196</c:v>
                </c:pt>
                <c:pt idx="223">
                  <c:v>12102</c:v>
                </c:pt>
                <c:pt idx="224">
                  <c:v>12076</c:v>
                </c:pt>
                <c:pt idx="225">
                  <c:v>11728</c:v>
                </c:pt>
                <c:pt idx="226">
                  <c:v>11653</c:v>
                </c:pt>
                <c:pt idx="227">
                  <c:v>11295</c:v>
                </c:pt>
                <c:pt idx="228">
                  <c:v>11118</c:v>
                </c:pt>
                <c:pt idx="229">
                  <c:v>10531</c:v>
                </c:pt>
                <c:pt idx="230">
                  <c:v>10497</c:v>
                </c:pt>
                <c:pt idx="231">
                  <c:v>10400</c:v>
                </c:pt>
                <c:pt idx="232">
                  <c:v>10337</c:v>
                </c:pt>
                <c:pt idx="233">
                  <c:v>10134</c:v>
                </c:pt>
                <c:pt idx="234">
                  <c:v>8693</c:v>
                </c:pt>
                <c:pt idx="235">
                  <c:v>7917</c:v>
                </c:pt>
                <c:pt idx="236">
                  <c:v>7672</c:v>
                </c:pt>
                <c:pt idx="237">
                  <c:v>7227</c:v>
                </c:pt>
                <c:pt idx="238">
                  <c:v>7182</c:v>
                </c:pt>
                <c:pt idx="239">
                  <c:v>7067</c:v>
                </c:pt>
                <c:pt idx="240">
                  <c:v>6784</c:v>
                </c:pt>
                <c:pt idx="241">
                  <c:v>6508</c:v>
                </c:pt>
                <c:pt idx="242">
                  <c:v>6368</c:v>
                </c:pt>
                <c:pt idx="243">
                  <c:v>6357</c:v>
                </c:pt>
                <c:pt idx="244">
                  <c:v>6093</c:v>
                </c:pt>
                <c:pt idx="245">
                  <c:v>6052</c:v>
                </c:pt>
                <c:pt idx="246">
                  <c:v>5705</c:v>
                </c:pt>
                <c:pt idx="247">
                  <c:v>5585</c:v>
                </c:pt>
                <c:pt idx="248">
                  <c:v>5500</c:v>
                </c:pt>
                <c:pt idx="249">
                  <c:v>5493</c:v>
                </c:pt>
                <c:pt idx="250">
                  <c:v>5212</c:v>
                </c:pt>
                <c:pt idx="251">
                  <c:v>5151</c:v>
                </c:pt>
                <c:pt idx="252">
                  <c:v>5108</c:v>
                </c:pt>
                <c:pt idx="253">
                  <c:v>4387</c:v>
                </c:pt>
                <c:pt idx="254">
                  <c:v>4234</c:v>
                </c:pt>
                <c:pt idx="255">
                  <c:v>4054</c:v>
                </c:pt>
                <c:pt idx="256">
                  <c:v>3975</c:v>
                </c:pt>
                <c:pt idx="257">
                  <c:v>3881</c:v>
                </c:pt>
                <c:pt idx="258">
                  <c:v>3861</c:v>
                </c:pt>
                <c:pt idx="259">
                  <c:v>3763</c:v>
                </c:pt>
                <c:pt idx="260">
                  <c:v>3564</c:v>
                </c:pt>
                <c:pt idx="261">
                  <c:v>3443</c:v>
                </c:pt>
                <c:pt idx="262">
                  <c:v>3302</c:v>
                </c:pt>
                <c:pt idx="263">
                  <c:v>3085</c:v>
                </c:pt>
                <c:pt idx="264">
                  <c:v>2746</c:v>
                </c:pt>
                <c:pt idx="265">
                  <c:v>2743</c:v>
                </c:pt>
                <c:pt idx="266">
                  <c:v>2626</c:v>
                </c:pt>
                <c:pt idx="267">
                  <c:v>2557</c:v>
                </c:pt>
                <c:pt idx="268">
                  <c:v>2443</c:v>
                </c:pt>
                <c:pt idx="269">
                  <c:v>2350</c:v>
                </c:pt>
                <c:pt idx="270">
                  <c:v>2337</c:v>
                </c:pt>
                <c:pt idx="271">
                  <c:v>2054</c:v>
                </c:pt>
                <c:pt idx="272">
                  <c:v>1987</c:v>
                </c:pt>
                <c:pt idx="273">
                  <c:v>1862</c:v>
                </c:pt>
                <c:pt idx="274">
                  <c:v>1796</c:v>
                </c:pt>
                <c:pt idx="275">
                  <c:v>1698</c:v>
                </c:pt>
                <c:pt idx="276">
                  <c:v>1626</c:v>
                </c:pt>
                <c:pt idx="277">
                  <c:v>1607</c:v>
                </c:pt>
                <c:pt idx="278">
                  <c:v>1451</c:v>
                </c:pt>
                <c:pt idx="279">
                  <c:v>1378</c:v>
                </c:pt>
                <c:pt idx="280">
                  <c:v>1263</c:v>
                </c:pt>
                <c:pt idx="281">
                  <c:v>1223</c:v>
                </c:pt>
                <c:pt idx="282">
                  <c:v>1187</c:v>
                </c:pt>
                <c:pt idx="283">
                  <c:v>1179</c:v>
                </c:pt>
                <c:pt idx="284">
                  <c:v>1175</c:v>
                </c:pt>
                <c:pt idx="285">
                  <c:v>1162</c:v>
                </c:pt>
                <c:pt idx="286">
                  <c:v>1095</c:v>
                </c:pt>
                <c:pt idx="287">
                  <c:v>1090</c:v>
                </c:pt>
                <c:pt idx="288">
                  <c:v>1034</c:v>
                </c:pt>
                <c:pt idx="289">
                  <c:v>1033</c:v>
                </c:pt>
                <c:pt idx="290">
                  <c:v>887</c:v>
                </c:pt>
                <c:pt idx="291">
                  <c:v>872</c:v>
                </c:pt>
                <c:pt idx="292">
                  <c:v>827</c:v>
                </c:pt>
                <c:pt idx="293">
                  <c:v>793</c:v>
                </c:pt>
                <c:pt idx="294">
                  <c:v>754</c:v>
                </c:pt>
                <c:pt idx="295">
                  <c:v>744</c:v>
                </c:pt>
                <c:pt idx="296">
                  <c:v>711</c:v>
                </c:pt>
                <c:pt idx="297">
                  <c:v>686</c:v>
                </c:pt>
                <c:pt idx="298">
                  <c:v>646</c:v>
                </c:pt>
                <c:pt idx="299">
                  <c:v>645</c:v>
                </c:pt>
                <c:pt idx="300">
                  <c:v>627</c:v>
                </c:pt>
                <c:pt idx="301">
                  <c:v>602</c:v>
                </c:pt>
                <c:pt idx="302">
                  <c:v>599</c:v>
                </c:pt>
                <c:pt idx="303">
                  <c:v>587</c:v>
                </c:pt>
                <c:pt idx="304">
                  <c:v>567</c:v>
                </c:pt>
                <c:pt idx="305">
                  <c:v>549</c:v>
                </c:pt>
                <c:pt idx="306">
                  <c:v>538</c:v>
                </c:pt>
                <c:pt idx="307">
                  <c:v>522</c:v>
                </c:pt>
                <c:pt idx="308">
                  <c:v>512</c:v>
                </c:pt>
                <c:pt idx="309">
                  <c:v>505</c:v>
                </c:pt>
                <c:pt idx="310">
                  <c:v>475</c:v>
                </c:pt>
                <c:pt idx="311">
                  <c:v>375</c:v>
                </c:pt>
                <c:pt idx="312">
                  <c:v>362</c:v>
                </c:pt>
                <c:pt idx="313">
                  <c:v>359</c:v>
                </c:pt>
                <c:pt idx="314">
                  <c:v>350</c:v>
                </c:pt>
                <c:pt idx="315">
                  <c:v>316</c:v>
                </c:pt>
                <c:pt idx="316">
                  <c:v>315</c:v>
                </c:pt>
                <c:pt idx="317">
                  <c:v>309</c:v>
                </c:pt>
                <c:pt idx="318">
                  <c:v>293</c:v>
                </c:pt>
                <c:pt idx="319">
                  <c:v>290</c:v>
                </c:pt>
                <c:pt idx="320">
                  <c:v>263</c:v>
                </c:pt>
                <c:pt idx="321">
                  <c:v>247</c:v>
                </c:pt>
                <c:pt idx="322">
                  <c:v>245</c:v>
                </c:pt>
                <c:pt idx="323">
                  <c:v>223</c:v>
                </c:pt>
                <c:pt idx="324">
                  <c:v>221</c:v>
                </c:pt>
                <c:pt idx="325">
                  <c:v>218</c:v>
                </c:pt>
                <c:pt idx="326">
                  <c:v>217</c:v>
                </c:pt>
                <c:pt idx="327">
                  <c:v>204</c:v>
                </c:pt>
                <c:pt idx="328">
                  <c:v>158</c:v>
                </c:pt>
                <c:pt idx="329">
                  <c:v>157</c:v>
                </c:pt>
                <c:pt idx="330">
                  <c:v>155</c:v>
                </c:pt>
                <c:pt idx="331">
                  <c:v>151</c:v>
                </c:pt>
                <c:pt idx="332">
                  <c:v>150</c:v>
                </c:pt>
                <c:pt idx="333">
                  <c:v>148</c:v>
                </c:pt>
                <c:pt idx="334">
                  <c:v>141</c:v>
                </c:pt>
                <c:pt idx="335">
                  <c:v>131</c:v>
                </c:pt>
                <c:pt idx="336">
                  <c:v>121</c:v>
                </c:pt>
                <c:pt idx="337">
                  <c:v>117</c:v>
                </c:pt>
                <c:pt idx="338">
                  <c:v>115</c:v>
                </c:pt>
                <c:pt idx="339">
                  <c:v>111</c:v>
                </c:pt>
                <c:pt idx="340">
                  <c:v>106</c:v>
                </c:pt>
                <c:pt idx="341">
                  <c:v>101</c:v>
                </c:pt>
              </c:numCache>
            </c:numRef>
          </c:xVal>
          <c:yVal>
            <c:numRef>
              <c:f>Sheet1!$J$2:$J$343</c:f>
              <c:numCache>
                <c:formatCode>0.00</c:formatCode>
                <c:ptCount val="342"/>
                <c:pt idx="0">
                  <c:v>57.638903611625501</c:v>
                </c:pt>
                <c:pt idx="1">
                  <c:v>1.93037094799328</c:v>
                </c:pt>
                <c:pt idx="2">
                  <c:v>4.3951785685017999</c:v>
                </c:pt>
                <c:pt idx="3">
                  <c:v>67.600521507260297</c:v>
                </c:pt>
                <c:pt idx="4">
                  <c:v>277.481627120285</c:v>
                </c:pt>
                <c:pt idx="5">
                  <c:v>281.07758358158299</c:v>
                </c:pt>
                <c:pt idx="6">
                  <c:v>68.527366665612604</c:v>
                </c:pt>
                <c:pt idx="7">
                  <c:v>216.61858958475199</c:v>
                </c:pt>
                <c:pt idx="8">
                  <c:v>1.0450361290485399</c:v>
                </c:pt>
                <c:pt idx="9">
                  <c:v>548.93029402955199</c:v>
                </c:pt>
                <c:pt idx="10">
                  <c:v>2.9782670894590799</c:v>
                </c:pt>
                <c:pt idx="11">
                  <c:v>119.324241071383</c:v>
                </c:pt>
                <c:pt idx="12">
                  <c:v>49.546759722750799</c:v>
                </c:pt>
                <c:pt idx="13">
                  <c:v>10.085252158283801</c:v>
                </c:pt>
                <c:pt idx="14">
                  <c:v>5.6902118272963902</c:v>
                </c:pt>
                <c:pt idx="15">
                  <c:v>49.468804920406399</c:v>
                </c:pt>
                <c:pt idx="16">
                  <c:v>87.944283934606105</c:v>
                </c:pt>
                <c:pt idx="17">
                  <c:v>3.4093551855044399</c:v>
                </c:pt>
                <c:pt idx="18">
                  <c:v>171.25913552538799</c:v>
                </c:pt>
                <c:pt idx="19">
                  <c:v>17.222162951994601</c:v>
                </c:pt>
                <c:pt idx="20">
                  <c:v>1.1250524031454401</c:v>
                </c:pt>
                <c:pt idx="21">
                  <c:v>1.04920025244659</c:v>
                </c:pt>
                <c:pt idx="22">
                  <c:v>183.834800030976</c:v>
                </c:pt>
                <c:pt idx="23">
                  <c:v>7.4072204769559402</c:v>
                </c:pt>
                <c:pt idx="24">
                  <c:v>8.1811733595971692</c:v>
                </c:pt>
                <c:pt idx="25">
                  <c:v>19.987980345829101</c:v>
                </c:pt>
                <c:pt idx="26">
                  <c:v>7.4262402773487297</c:v>
                </c:pt>
                <c:pt idx="27">
                  <c:v>2.2946438705860701</c:v>
                </c:pt>
                <c:pt idx="28">
                  <c:v>5.7185003906711298</c:v>
                </c:pt>
                <c:pt idx="29">
                  <c:v>60.4631563380713</c:v>
                </c:pt>
                <c:pt idx="30">
                  <c:v>7.6354875808310796</c:v>
                </c:pt>
                <c:pt idx="31">
                  <c:v>2.6838918057402101</c:v>
                </c:pt>
                <c:pt idx="32">
                  <c:v>13.0824735546282</c:v>
                </c:pt>
                <c:pt idx="33">
                  <c:v>1.63039549979784</c:v>
                </c:pt>
                <c:pt idx="34">
                  <c:v>5.8932534828215699</c:v>
                </c:pt>
                <c:pt idx="35">
                  <c:v>30.1519559696725</c:v>
                </c:pt>
                <c:pt idx="36">
                  <c:v>25.669308195208099</c:v>
                </c:pt>
                <c:pt idx="37">
                  <c:v>4.2380508721716099</c:v>
                </c:pt>
                <c:pt idx="38">
                  <c:v>30.802153755533201</c:v>
                </c:pt>
                <c:pt idx="39">
                  <c:v>7.0065700816337504</c:v>
                </c:pt>
                <c:pt idx="40">
                  <c:v>6.2009677682948796</c:v>
                </c:pt>
                <c:pt idx="41">
                  <c:v>2.5250715060551499</c:v>
                </c:pt>
                <c:pt idx="42">
                  <c:v>34.478978992318503</c:v>
                </c:pt>
                <c:pt idx="43">
                  <c:v>3.3231673926160399</c:v>
                </c:pt>
                <c:pt idx="44">
                  <c:v>5.8370170261701997</c:v>
                </c:pt>
                <c:pt idx="45">
                  <c:v>1.8328301953894599</c:v>
                </c:pt>
                <c:pt idx="46">
                  <c:v>21.1758223580029</c:v>
                </c:pt>
                <c:pt idx="47">
                  <c:v>61.626137864862599</c:v>
                </c:pt>
                <c:pt idx="48">
                  <c:v>8.0157457671015298</c:v>
                </c:pt>
                <c:pt idx="49">
                  <c:v>24.5074121573365</c:v>
                </c:pt>
                <c:pt idx="50">
                  <c:v>7.6623470104329403</c:v>
                </c:pt>
                <c:pt idx="51">
                  <c:v>1.0014569521610699</c:v>
                </c:pt>
                <c:pt idx="52">
                  <c:v>11.4090169107113</c:v>
                </c:pt>
                <c:pt idx="53">
                  <c:v>9.8040149252953608</c:v>
                </c:pt>
                <c:pt idx="54">
                  <c:v>1.60906948739721</c:v>
                </c:pt>
                <c:pt idx="55">
                  <c:v>5.2583238802794598</c:v>
                </c:pt>
                <c:pt idx="56">
                  <c:v>4.1474705203656299</c:v>
                </c:pt>
                <c:pt idx="57">
                  <c:v>4.3479079688439404</c:v>
                </c:pt>
                <c:pt idx="58">
                  <c:v>1.6371879010261401</c:v>
                </c:pt>
                <c:pt idx="59">
                  <c:v>26.345240984099899</c:v>
                </c:pt>
                <c:pt idx="60">
                  <c:v>7.2144822961494501</c:v>
                </c:pt>
                <c:pt idx="61">
                  <c:v>38.040607685498301</c:v>
                </c:pt>
                <c:pt idx="62">
                  <c:v>24.121104754524399</c:v>
                </c:pt>
                <c:pt idx="63">
                  <c:v>2.67825061678943</c:v>
                </c:pt>
                <c:pt idx="64">
                  <c:v>18.4256721204858</c:v>
                </c:pt>
                <c:pt idx="65">
                  <c:v>3.6656902160378602</c:v>
                </c:pt>
                <c:pt idx="66">
                  <c:v>14.7927434027608</c:v>
                </c:pt>
                <c:pt idx="67">
                  <c:v>2.8886962996551802</c:v>
                </c:pt>
                <c:pt idx="68">
                  <c:v>2.8491900952117999</c:v>
                </c:pt>
                <c:pt idx="69">
                  <c:v>4.0087533366635704</c:v>
                </c:pt>
                <c:pt idx="70">
                  <c:v>21.981806483575799</c:v>
                </c:pt>
                <c:pt idx="71">
                  <c:v>64.350793665905499</c:v>
                </c:pt>
                <c:pt idx="72">
                  <c:v>20.1752815477289</c:v>
                </c:pt>
                <c:pt idx="73">
                  <c:v>43.594906458422201</c:v>
                </c:pt>
                <c:pt idx="74">
                  <c:v>32.039585491239897</c:v>
                </c:pt>
                <c:pt idx="75">
                  <c:v>8.2331149223394409</c:v>
                </c:pt>
                <c:pt idx="76">
                  <c:v>1.14266883814676</c:v>
                </c:pt>
                <c:pt idx="77">
                  <c:v>62.936508362195703</c:v>
                </c:pt>
                <c:pt idx="78">
                  <c:v>2.1344345895085701</c:v>
                </c:pt>
                <c:pt idx="79">
                  <c:v>47.241819813846199</c:v>
                </c:pt>
                <c:pt idx="80">
                  <c:v>1.90649736064055</c:v>
                </c:pt>
                <c:pt idx="81">
                  <c:v>8.6032278682734606</c:v>
                </c:pt>
                <c:pt idx="82">
                  <c:v>10.033785303187701</c:v>
                </c:pt>
                <c:pt idx="83">
                  <c:v>4.0460822266202703</c:v>
                </c:pt>
                <c:pt idx="84">
                  <c:v>10.450566072666099</c:v>
                </c:pt>
                <c:pt idx="85">
                  <c:v>1.0008016765804599</c:v>
                </c:pt>
                <c:pt idx="86">
                  <c:v>4.0408287152234701</c:v>
                </c:pt>
                <c:pt idx="87">
                  <c:v>3.0124784967338698</c:v>
                </c:pt>
                <c:pt idx="88">
                  <c:v>6.6562747629417203</c:v>
                </c:pt>
                <c:pt idx="89">
                  <c:v>8.4920144464803293</c:v>
                </c:pt>
                <c:pt idx="90">
                  <c:v>5.88779166760159</c:v>
                </c:pt>
                <c:pt idx="91">
                  <c:v>1.90014311278985</c:v>
                </c:pt>
                <c:pt idx="92">
                  <c:v>10.122924493780101</c:v>
                </c:pt>
                <c:pt idx="93">
                  <c:v>5.8956069092933898</c:v>
                </c:pt>
                <c:pt idx="94">
                  <c:v>2.9380748197376301</c:v>
                </c:pt>
                <c:pt idx="95">
                  <c:v>8.7280914165647498</c:v>
                </c:pt>
                <c:pt idx="96">
                  <c:v>40.9651840811417</c:v>
                </c:pt>
                <c:pt idx="97">
                  <c:v>41.2589559241665</c:v>
                </c:pt>
                <c:pt idx="98">
                  <c:v>8.1436428559185199</c:v>
                </c:pt>
                <c:pt idx="99">
                  <c:v>4.0917162736068997</c:v>
                </c:pt>
                <c:pt idx="100">
                  <c:v>12.138659324364999</c:v>
                </c:pt>
                <c:pt idx="101">
                  <c:v>2.3420122633685199</c:v>
                </c:pt>
                <c:pt idx="102">
                  <c:v>37.146625062667901</c:v>
                </c:pt>
                <c:pt idx="103">
                  <c:v>7.1443267979236502</c:v>
                </c:pt>
                <c:pt idx="104">
                  <c:v>4.1078042330867799</c:v>
                </c:pt>
                <c:pt idx="105">
                  <c:v>5.4792625663024896</c:v>
                </c:pt>
                <c:pt idx="106">
                  <c:v>19.872180681610299</c:v>
                </c:pt>
                <c:pt idx="107">
                  <c:v>2.74875759875821</c:v>
                </c:pt>
                <c:pt idx="108">
                  <c:v>3.0655176838676401</c:v>
                </c:pt>
                <c:pt idx="109">
                  <c:v>1.80973378881278</c:v>
                </c:pt>
                <c:pt idx="110">
                  <c:v>3.1138822777057</c:v>
                </c:pt>
                <c:pt idx="111">
                  <c:v>3.10337756051858</c:v>
                </c:pt>
                <c:pt idx="112">
                  <c:v>1.0207278037320699</c:v>
                </c:pt>
                <c:pt idx="113">
                  <c:v>2.1572477341509901</c:v>
                </c:pt>
                <c:pt idx="114">
                  <c:v>1.1000425209779701</c:v>
                </c:pt>
                <c:pt idx="115">
                  <c:v>7.7947410285175396</c:v>
                </c:pt>
                <c:pt idx="116">
                  <c:v>11.1778302027673</c:v>
                </c:pt>
                <c:pt idx="117">
                  <c:v>5.6401549109405202</c:v>
                </c:pt>
                <c:pt idx="118">
                  <c:v>21.633171728979299</c:v>
                </c:pt>
                <c:pt idx="119">
                  <c:v>8.7169950442634399</c:v>
                </c:pt>
                <c:pt idx="120">
                  <c:v>2.6890305768897198</c:v>
                </c:pt>
                <c:pt idx="121">
                  <c:v>1.9400133143701399</c:v>
                </c:pt>
                <c:pt idx="122">
                  <c:v>5.8423187362981199</c:v>
                </c:pt>
                <c:pt idx="123">
                  <c:v>1.5135411475571301</c:v>
                </c:pt>
                <c:pt idx="124">
                  <c:v>1.0012471712485</c:v>
                </c:pt>
                <c:pt idx="125">
                  <c:v>12.140277356483599</c:v>
                </c:pt>
                <c:pt idx="126">
                  <c:v>2.2993306945390599</c:v>
                </c:pt>
                <c:pt idx="127">
                  <c:v>1.4054135123529099</c:v>
                </c:pt>
                <c:pt idx="128">
                  <c:v>5.6852625248229502</c:v>
                </c:pt>
                <c:pt idx="129">
                  <c:v>10.3251661069622</c:v>
                </c:pt>
                <c:pt idx="130">
                  <c:v>4.15993224631206</c:v>
                </c:pt>
                <c:pt idx="131">
                  <c:v>1.61488937997163</c:v>
                </c:pt>
                <c:pt idx="132">
                  <c:v>1.1354795027946101</c:v>
                </c:pt>
                <c:pt idx="133">
                  <c:v>21.7165032031739</c:v>
                </c:pt>
                <c:pt idx="134">
                  <c:v>1.3406395343455999</c:v>
                </c:pt>
                <c:pt idx="135">
                  <c:v>2.9680691331939499</c:v>
                </c:pt>
                <c:pt idx="136">
                  <c:v>4.4861428471357403</c:v>
                </c:pt>
                <c:pt idx="137">
                  <c:v>10.319695987711199</c:v>
                </c:pt>
                <c:pt idx="138">
                  <c:v>1.3663753370100999</c:v>
                </c:pt>
                <c:pt idx="139">
                  <c:v>5.78983880547848</c:v>
                </c:pt>
                <c:pt idx="140">
                  <c:v>18.901130372374801</c:v>
                </c:pt>
                <c:pt idx="141">
                  <c:v>8.3882039806243398</c:v>
                </c:pt>
                <c:pt idx="142">
                  <c:v>1.1916832377167701</c:v>
                </c:pt>
                <c:pt idx="143">
                  <c:v>1.2911602088907499</c:v>
                </c:pt>
                <c:pt idx="144">
                  <c:v>6.4969342901764504</c:v>
                </c:pt>
                <c:pt idx="145">
                  <c:v>5.7418469997055501</c:v>
                </c:pt>
                <c:pt idx="146">
                  <c:v>1.92308731399086</c:v>
                </c:pt>
                <c:pt idx="147">
                  <c:v>4.5916762786660703</c:v>
                </c:pt>
                <c:pt idx="148">
                  <c:v>3.9896212818780099</c:v>
                </c:pt>
                <c:pt idx="149">
                  <c:v>2.3017480392166201</c:v>
                </c:pt>
                <c:pt idx="150">
                  <c:v>1.11215361210323</c:v>
                </c:pt>
                <c:pt idx="151">
                  <c:v>51.564226072399997</c:v>
                </c:pt>
                <c:pt idx="152">
                  <c:v>3.0707316888977201</c:v>
                </c:pt>
                <c:pt idx="153">
                  <c:v>1.8591820000254999</c:v>
                </c:pt>
                <c:pt idx="154">
                  <c:v>2.0072919545824099</c:v>
                </c:pt>
                <c:pt idx="155">
                  <c:v>6.7337864140719201</c:v>
                </c:pt>
                <c:pt idx="156">
                  <c:v>1.06108940104316</c:v>
                </c:pt>
                <c:pt idx="157">
                  <c:v>8.3231588193147505</c:v>
                </c:pt>
                <c:pt idx="158">
                  <c:v>2.30467978552951</c:v>
                </c:pt>
                <c:pt idx="159">
                  <c:v>13.648210568572299</c:v>
                </c:pt>
                <c:pt idx="160">
                  <c:v>29.604727160736001</c:v>
                </c:pt>
                <c:pt idx="161">
                  <c:v>2.0817401731028</c:v>
                </c:pt>
                <c:pt idx="162">
                  <c:v>5.6831828003503899</c:v>
                </c:pt>
                <c:pt idx="163">
                  <c:v>7.6948321697251396</c:v>
                </c:pt>
                <c:pt idx="164">
                  <c:v>12.4423038315147</c:v>
                </c:pt>
                <c:pt idx="165">
                  <c:v>7.1937432673461403</c:v>
                </c:pt>
                <c:pt idx="166">
                  <c:v>3.81954136332745</c:v>
                </c:pt>
                <c:pt idx="167">
                  <c:v>2.7868831117854098</c:v>
                </c:pt>
                <c:pt idx="168">
                  <c:v>8.1772172689257907</c:v>
                </c:pt>
                <c:pt idx="169">
                  <c:v>1.3789059878171901</c:v>
                </c:pt>
                <c:pt idx="170">
                  <c:v>4.8342193474775499</c:v>
                </c:pt>
                <c:pt idx="171">
                  <c:v>4.6397954931044803</c:v>
                </c:pt>
                <c:pt idx="172">
                  <c:v>13.1352960701581</c:v>
                </c:pt>
                <c:pt idx="173">
                  <c:v>9.2591557770348594</c:v>
                </c:pt>
                <c:pt idx="174">
                  <c:v>1.05333814863882</c:v>
                </c:pt>
                <c:pt idx="175">
                  <c:v>5.36453686554644</c:v>
                </c:pt>
                <c:pt idx="176">
                  <c:v>1.00213009712053</c:v>
                </c:pt>
                <c:pt idx="177">
                  <c:v>2.6678206551219499</c:v>
                </c:pt>
                <c:pt idx="178">
                  <c:v>5.2321450580111897</c:v>
                </c:pt>
                <c:pt idx="179">
                  <c:v>1.2655326394744</c:v>
                </c:pt>
                <c:pt idx="180">
                  <c:v>15.6012491874041</c:v>
                </c:pt>
                <c:pt idx="181">
                  <c:v>1.0011043478335799</c:v>
                </c:pt>
                <c:pt idx="182">
                  <c:v>24.7773483842257</c:v>
                </c:pt>
                <c:pt idx="183">
                  <c:v>1.0079815104135901</c:v>
                </c:pt>
                <c:pt idx="184">
                  <c:v>1.0079815104135901</c:v>
                </c:pt>
                <c:pt idx="185">
                  <c:v>1.0079815104135901</c:v>
                </c:pt>
                <c:pt idx="186">
                  <c:v>9.7809809803429602</c:v>
                </c:pt>
                <c:pt idx="187">
                  <c:v>3.4746512913481702</c:v>
                </c:pt>
                <c:pt idx="188">
                  <c:v>1.2178685353101699</c:v>
                </c:pt>
                <c:pt idx="189">
                  <c:v>1.0254578149054101</c:v>
                </c:pt>
                <c:pt idx="190">
                  <c:v>6.9651198621486099</c:v>
                </c:pt>
                <c:pt idx="191">
                  <c:v>1.00176090310789</c:v>
                </c:pt>
                <c:pt idx="192">
                  <c:v>15.3247903599349</c:v>
                </c:pt>
                <c:pt idx="193">
                  <c:v>1.0049101307822601</c:v>
                </c:pt>
                <c:pt idx="194">
                  <c:v>7.2596680725136302</c:v>
                </c:pt>
                <c:pt idx="195">
                  <c:v>1.5714406365042899</c:v>
                </c:pt>
                <c:pt idx="196">
                  <c:v>1.20976090569561</c:v>
                </c:pt>
                <c:pt idx="197">
                  <c:v>2.1810735929138598</c:v>
                </c:pt>
                <c:pt idx="198">
                  <c:v>1.7304391523006399</c:v>
                </c:pt>
                <c:pt idx="199">
                  <c:v>1.00844854698085</c:v>
                </c:pt>
                <c:pt idx="200">
                  <c:v>11.471784255483399</c:v>
                </c:pt>
                <c:pt idx="201">
                  <c:v>6.8700187059403497</c:v>
                </c:pt>
                <c:pt idx="202">
                  <c:v>1.1942093212981799</c:v>
                </c:pt>
                <c:pt idx="203">
                  <c:v>1.01845590144371</c:v>
                </c:pt>
                <c:pt idx="204">
                  <c:v>1.88607289741506</c:v>
                </c:pt>
                <c:pt idx="205">
                  <c:v>3.0962118287268301</c:v>
                </c:pt>
                <c:pt idx="206">
                  <c:v>5.2776521057042798</c:v>
                </c:pt>
                <c:pt idx="207">
                  <c:v>4.1427987768260204</c:v>
                </c:pt>
                <c:pt idx="208">
                  <c:v>4.4178092155487896</c:v>
                </c:pt>
                <c:pt idx="209">
                  <c:v>3.2020923274049302</c:v>
                </c:pt>
                <c:pt idx="210">
                  <c:v>2.3000132291511002</c:v>
                </c:pt>
                <c:pt idx="211">
                  <c:v>14.4294976412914</c:v>
                </c:pt>
                <c:pt idx="212">
                  <c:v>1.1634372531311501</c:v>
                </c:pt>
                <c:pt idx="213">
                  <c:v>7.2601080523270998</c:v>
                </c:pt>
                <c:pt idx="214">
                  <c:v>1.4014630029289801</c:v>
                </c:pt>
                <c:pt idx="215">
                  <c:v>1.83884679559261</c:v>
                </c:pt>
                <c:pt idx="216">
                  <c:v>1.14581096924314</c:v>
                </c:pt>
                <c:pt idx="217">
                  <c:v>2.3864376932626499</c:v>
                </c:pt>
                <c:pt idx="218">
                  <c:v>6.3318797172394499</c:v>
                </c:pt>
                <c:pt idx="219">
                  <c:v>1.3518526915815601</c:v>
                </c:pt>
                <c:pt idx="220">
                  <c:v>1.0071596761099799</c:v>
                </c:pt>
                <c:pt idx="221">
                  <c:v>2.0899393507008099</c:v>
                </c:pt>
                <c:pt idx="222">
                  <c:v>1.00125085778127</c:v>
                </c:pt>
                <c:pt idx="223">
                  <c:v>1.0170876518012399</c:v>
                </c:pt>
                <c:pt idx="224">
                  <c:v>3.36269407769373</c:v>
                </c:pt>
                <c:pt idx="225">
                  <c:v>1.2291726124637501</c:v>
                </c:pt>
                <c:pt idx="226">
                  <c:v>1.14261235711693</c:v>
                </c:pt>
                <c:pt idx="227">
                  <c:v>3.7441845344160098</c:v>
                </c:pt>
                <c:pt idx="228">
                  <c:v>1.11270184993018</c:v>
                </c:pt>
                <c:pt idx="229">
                  <c:v>1.4247984169664101</c:v>
                </c:pt>
                <c:pt idx="230">
                  <c:v>3.0970086187750798</c:v>
                </c:pt>
                <c:pt idx="231">
                  <c:v>3.1234233176188901</c:v>
                </c:pt>
                <c:pt idx="232">
                  <c:v>1.81477773892548</c:v>
                </c:pt>
                <c:pt idx="233">
                  <c:v>9.7247587617982401</c:v>
                </c:pt>
                <c:pt idx="234">
                  <c:v>6.1844323538891999</c:v>
                </c:pt>
                <c:pt idx="235">
                  <c:v>10.646163152468199</c:v>
                </c:pt>
                <c:pt idx="236">
                  <c:v>28.141674215874001</c:v>
                </c:pt>
                <c:pt idx="237">
                  <c:v>17.393906534087598</c:v>
                </c:pt>
                <c:pt idx="238">
                  <c:v>23.630997264445799</c:v>
                </c:pt>
                <c:pt idx="239">
                  <c:v>7.7653805542063701</c:v>
                </c:pt>
                <c:pt idx="240">
                  <c:v>9.4496139128533301</c:v>
                </c:pt>
                <c:pt idx="241">
                  <c:v>6.9903490865638096</c:v>
                </c:pt>
                <c:pt idx="242">
                  <c:v>5.73446787944133</c:v>
                </c:pt>
                <c:pt idx="243">
                  <c:v>5.0842323537930803</c:v>
                </c:pt>
                <c:pt idx="244">
                  <c:v>6.4845394864714496</c:v>
                </c:pt>
                <c:pt idx="245">
                  <c:v>12.2015684767288</c:v>
                </c:pt>
                <c:pt idx="246">
                  <c:v>10.762586057722</c:v>
                </c:pt>
                <c:pt idx="247">
                  <c:v>9.3368818257126698</c:v>
                </c:pt>
                <c:pt idx="248">
                  <c:v>6.9123810120916698</c:v>
                </c:pt>
                <c:pt idx="249">
                  <c:v>13.8614135755973</c:v>
                </c:pt>
                <c:pt idx="250">
                  <c:v>6.2925345730696103</c:v>
                </c:pt>
                <c:pt idx="251">
                  <c:v>5.4505683822584698</c:v>
                </c:pt>
                <c:pt idx="252">
                  <c:v>8.3098833448988696</c:v>
                </c:pt>
                <c:pt idx="253">
                  <c:v>8.7669089824000803</c:v>
                </c:pt>
                <c:pt idx="254">
                  <c:v>13.1741641682828</c:v>
                </c:pt>
                <c:pt idx="255">
                  <c:v>5.4535186886603597</c:v>
                </c:pt>
                <c:pt idx="256">
                  <c:v>8.4574728120123606</c:v>
                </c:pt>
                <c:pt idx="257">
                  <c:v>7.5953245386008996</c:v>
                </c:pt>
                <c:pt idx="258">
                  <c:v>5.9295491451530902</c:v>
                </c:pt>
                <c:pt idx="259">
                  <c:v>12.6455204588692</c:v>
                </c:pt>
                <c:pt idx="260">
                  <c:v>8.3824416119098295</c:v>
                </c:pt>
                <c:pt idx="261">
                  <c:v>5.1178696444721199</c:v>
                </c:pt>
                <c:pt idx="262">
                  <c:v>8.9353440576089493</c:v>
                </c:pt>
                <c:pt idx="263">
                  <c:v>5.8050436579776399</c:v>
                </c:pt>
                <c:pt idx="264">
                  <c:v>6.2936587987622303</c:v>
                </c:pt>
                <c:pt idx="265">
                  <c:v>28.462130029580599</c:v>
                </c:pt>
                <c:pt idx="266">
                  <c:v>8.0845383156678103</c:v>
                </c:pt>
                <c:pt idx="267">
                  <c:v>26.7912796936855</c:v>
                </c:pt>
                <c:pt idx="268">
                  <c:v>5.0305630037878002</c:v>
                </c:pt>
                <c:pt idx="269">
                  <c:v>40.2074509765988</c:v>
                </c:pt>
                <c:pt idx="270">
                  <c:v>5.4516024109337602</c:v>
                </c:pt>
                <c:pt idx="271">
                  <c:v>8.61860930507296</c:v>
                </c:pt>
                <c:pt idx="272">
                  <c:v>8.1726454662567907</c:v>
                </c:pt>
                <c:pt idx="273">
                  <c:v>5.2778437920204802</c:v>
                </c:pt>
                <c:pt idx="274">
                  <c:v>6.7666512457916204</c:v>
                </c:pt>
                <c:pt idx="275">
                  <c:v>16.032065492476999</c:v>
                </c:pt>
                <c:pt idx="276">
                  <c:v>6.2390575409822002</c:v>
                </c:pt>
                <c:pt idx="277">
                  <c:v>9.3482540564468692</c:v>
                </c:pt>
                <c:pt idx="278">
                  <c:v>6.4920503307761503</c:v>
                </c:pt>
                <c:pt idx="279">
                  <c:v>15.8810113403577</c:v>
                </c:pt>
                <c:pt idx="280">
                  <c:v>20.166057964840299</c:v>
                </c:pt>
                <c:pt idx="281">
                  <c:v>15.7905130429592</c:v>
                </c:pt>
                <c:pt idx="282">
                  <c:v>5.0320145149097097</c:v>
                </c:pt>
                <c:pt idx="283">
                  <c:v>5.8403138892006101</c:v>
                </c:pt>
                <c:pt idx="284">
                  <c:v>9.8459996919459201</c:v>
                </c:pt>
                <c:pt idx="285">
                  <c:v>16.902846880757799</c:v>
                </c:pt>
                <c:pt idx="286">
                  <c:v>10.6384215219064</c:v>
                </c:pt>
                <c:pt idx="287">
                  <c:v>10.276034936058901</c:v>
                </c:pt>
                <c:pt idx="288">
                  <c:v>8.0728460041709695</c:v>
                </c:pt>
                <c:pt idx="289">
                  <c:v>7.09314980222657</c:v>
                </c:pt>
                <c:pt idx="290">
                  <c:v>7.5721586728101302</c:v>
                </c:pt>
                <c:pt idx="291">
                  <c:v>5.1177777219634502</c:v>
                </c:pt>
                <c:pt idx="292">
                  <c:v>5.0402960261839604</c:v>
                </c:pt>
                <c:pt idx="293">
                  <c:v>8.4998819522955493</c:v>
                </c:pt>
                <c:pt idx="294">
                  <c:v>7.3806393899537799</c:v>
                </c:pt>
                <c:pt idx="295">
                  <c:v>7.3009776306604799</c:v>
                </c:pt>
                <c:pt idx="296">
                  <c:v>11.001317667249999</c:v>
                </c:pt>
                <c:pt idx="297">
                  <c:v>10.024107393595701</c:v>
                </c:pt>
                <c:pt idx="298">
                  <c:v>11.2491094862146</c:v>
                </c:pt>
                <c:pt idx="299">
                  <c:v>5.750695598059</c:v>
                </c:pt>
                <c:pt idx="300">
                  <c:v>9.8917417019461098</c:v>
                </c:pt>
                <c:pt idx="301">
                  <c:v>6.1049993566869398</c:v>
                </c:pt>
                <c:pt idx="302">
                  <c:v>5.2352354453865404</c:v>
                </c:pt>
                <c:pt idx="303">
                  <c:v>11.1072248971485</c:v>
                </c:pt>
                <c:pt idx="304">
                  <c:v>12.674635949487801</c:v>
                </c:pt>
                <c:pt idx="305">
                  <c:v>6.7556709461341997</c:v>
                </c:pt>
                <c:pt idx="306">
                  <c:v>7.2633841455847596</c:v>
                </c:pt>
                <c:pt idx="307">
                  <c:v>9.8151378884964906</c:v>
                </c:pt>
                <c:pt idx="308">
                  <c:v>5.7976782864230101</c:v>
                </c:pt>
                <c:pt idx="309">
                  <c:v>7.0846736343141599</c:v>
                </c:pt>
                <c:pt idx="310">
                  <c:v>8.9856890762539692</c:v>
                </c:pt>
                <c:pt idx="311">
                  <c:v>8.2932274061935498</c:v>
                </c:pt>
                <c:pt idx="312">
                  <c:v>7.4044859999771901</c:v>
                </c:pt>
                <c:pt idx="313">
                  <c:v>5.0549024844567203</c:v>
                </c:pt>
                <c:pt idx="314">
                  <c:v>5.2936788311397098</c:v>
                </c:pt>
                <c:pt idx="315">
                  <c:v>6.7424989207619603</c:v>
                </c:pt>
                <c:pt idx="316">
                  <c:v>5.1566929029576496</c:v>
                </c:pt>
                <c:pt idx="317">
                  <c:v>5.8254302853120796</c:v>
                </c:pt>
                <c:pt idx="318">
                  <c:v>7.49748948729908</c:v>
                </c:pt>
                <c:pt idx="319">
                  <c:v>15.596085268981399</c:v>
                </c:pt>
                <c:pt idx="320">
                  <c:v>6.7733907783459104</c:v>
                </c:pt>
                <c:pt idx="321">
                  <c:v>5.6957451401090502</c:v>
                </c:pt>
                <c:pt idx="322">
                  <c:v>8.9990788174418093</c:v>
                </c:pt>
                <c:pt idx="323">
                  <c:v>10.084720606327901</c:v>
                </c:pt>
                <c:pt idx="324">
                  <c:v>7.82633688085917</c:v>
                </c:pt>
                <c:pt idx="325">
                  <c:v>13.2817448118508</c:v>
                </c:pt>
                <c:pt idx="326">
                  <c:v>6.0883319333408297</c:v>
                </c:pt>
                <c:pt idx="327">
                  <c:v>5.5834373958879198</c:v>
                </c:pt>
                <c:pt idx="328">
                  <c:v>6.3476120772283</c:v>
                </c:pt>
                <c:pt idx="329">
                  <c:v>5.8640978565820197</c:v>
                </c:pt>
                <c:pt idx="330">
                  <c:v>7.05222455958073</c:v>
                </c:pt>
                <c:pt idx="331">
                  <c:v>5.57695689155699</c:v>
                </c:pt>
                <c:pt idx="332">
                  <c:v>5.32965442627727</c:v>
                </c:pt>
                <c:pt idx="333">
                  <c:v>7.6657781353393304</c:v>
                </c:pt>
                <c:pt idx="334">
                  <c:v>8.2310211562020807</c:v>
                </c:pt>
                <c:pt idx="335">
                  <c:v>6.6662148709751801</c:v>
                </c:pt>
                <c:pt idx="336">
                  <c:v>6.3694437810597604</c:v>
                </c:pt>
                <c:pt idx="337">
                  <c:v>5.53163284732058</c:v>
                </c:pt>
                <c:pt idx="338">
                  <c:v>8.5243562847680199</c:v>
                </c:pt>
                <c:pt idx="339">
                  <c:v>5.8366995792749696</c:v>
                </c:pt>
                <c:pt idx="340">
                  <c:v>7.2367970920584099</c:v>
                </c:pt>
                <c:pt idx="341">
                  <c:v>5.7335725474471104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2-7546-A9CA-71D736E68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615615"/>
        <c:axId val="895143567"/>
      </c:scatterChart>
      <c:valAx>
        <c:axId val="8946156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95143567"/>
        <c:crosses val="autoZero"/>
        <c:crossBetween val="midCat"/>
      </c:valAx>
      <c:valAx>
        <c:axId val="8951435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9461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qualifiers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D3-C64A-A303-1BD39C2E1BCA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D3-C64A-A303-1BD39C2E1BCA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D3-C64A-A303-1BD39C2E1BCA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D3-C64A-A303-1BD39C2E1BCA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7D3-C64A-A303-1BD39C2E1BCA}"/>
              </c:ext>
            </c:extLst>
          </c:dPt>
          <c:dPt>
            <c:idx val="5"/>
            <c:bubble3D val="0"/>
            <c:spPr>
              <a:solidFill>
                <a:schemeClr val="accent2">
                  <a:tint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7D3-C64A-A303-1BD39C2E1BCA}"/>
              </c:ext>
            </c:extLst>
          </c:dPt>
          <c:dPt>
            <c:idx val="6"/>
            <c:bubble3D val="0"/>
            <c:spPr>
              <a:solidFill>
                <a:schemeClr val="accent2">
                  <a:shade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7D3-C64A-A303-1BD39C2E1BCA}"/>
              </c:ext>
            </c:extLst>
          </c:dPt>
          <c:dPt>
            <c:idx val="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7D3-C64A-A303-1BD39C2E1BCA}"/>
              </c:ext>
            </c:extLst>
          </c:dPt>
          <c:dPt>
            <c:idx val="8"/>
            <c:bubble3D val="0"/>
            <c:spPr>
              <a:solidFill>
                <a:schemeClr val="accent2">
                  <a:shade val="7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7D3-C64A-A303-1BD39C2E1BCA}"/>
              </c:ext>
            </c:extLst>
          </c:dPt>
          <c:dPt>
            <c:idx val="9"/>
            <c:bubble3D val="0"/>
            <c:spPr>
              <a:solidFill>
                <a:schemeClr val="accent2">
                  <a:shade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7D3-C64A-A303-1BD39C2E1BCA}"/>
              </c:ext>
            </c:extLst>
          </c:dPt>
          <c:dPt>
            <c:idx val="1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7D3-C64A-A303-1BD39C2E1BCA}"/>
              </c:ext>
            </c:extLst>
          </c:dPt>
          <c:dPt>
            <c:idx val="11"/>
            <c:bubble3D val="0"/>
            <c:spPr>
              <a:solidFill>
                <a:schemeClr val="accent2">
                  <a:shade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7D3-C64A-A303-1BD39C2E1BCA}"/>
              </c:ext>
            </c:extLst>
          </c:dPt>
          <c:dLbls>
            <c:dLbl>
              <c:idx val="0"/>
              <c:layout>
                <c:manualLayout>
                  <c:x val="-0.23067142533316598"/>
                  <c:y val="-3.1302496583273227E-2"/>
                </c:manualLayout>
              </c:layout>
              <c:tx>
                <c:rich>
                  <a:bodyPr/>
                  <a:lstStyle/>
                  <a:p>
                    <a:fld id="{30E142F4-8820-524C-8905-47ACC519A170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, </a:t>
                    </a:r>
                    <a:fld id="{3B08F493-A020-B94F-A861-1A90A72CB0B3}" type="VALUE">
                      <a:rPr lang="en-US" baseline="0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, </a:t>
                    </a:r>
                    <a:fld id="{C5290561-B58C-5640-B8C6-71F687085F42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7D3-C64A-A303-1BD39C2E1BCA}"/>
                </c:ext>
              </c:extLst>
            </c:dLbl>
            <c:dLbl>
              <c:idx val="1"/>
              <c:layout>
                <c:manualLayout>
                  <c:x val="-4.1509473051554953E-2"/>
                  <c:y val="1.4340613255001708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D3-C64A-A303-1BD39C2E1BCA}"/>
                </c:ext>
              </c:extLst>
            </c:dLbl>
            <c:dLbl>
              <c:idx val="2"/>
              <c:layout>
                <c:manualLayout>
                  <c:x val="-3.4764204516071866E-2"/>
                  <c:y val="8.8007407653467977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7D3-C64A-A303-1BD39C2E1BCA}"/>
                </c:ext>
              </c:extLst>
            </c:dLbl>
            <c:dLbl>
              <c:idx val="3"/>
              <c:layout>
                <c:manualLayout>
                  <c:x val="-3.9183264610257555E-2"/>
                  <c:y val="1.176427669792339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7D3-C64A-A303-1BD39C2E1BCA}"/>
                </c:ext>
              </c:extLst>
            </c:dLbl>
            <c:dLbl>
              <c:idx val="4"/>
              <c:layout>
                <c:manualLayout>
                  <c:x val="-4.4416620539397572E-2"/>
                  <c:y val="-4.490534005922326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7D3-C64A-A303-1BD39C2E1BCA}"/>
                </c:ext>
              </c:extLst>
            </c:dLbl>
            <c:dLbl>
              <c:idx val="5"/>
              <c:layout>
                <c:manualLayout>
                  <c:x val="-4.0811144950631616E-2"/>
                  <c:y val="-1.142823924680156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7D3-C64A-A303-1BD39C2E1BCA}"/>
                </c:ext>
              </c:extLst>
            </c:dLbl>
            <c:dLbl>
              <c:idx val="6"/>
              <c:layout>
                <c:manualLayout>
                  <c:x val="-2.8427584852594587E-2"/>
                  <c:y val="-9.7413786967085539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7D3-C64A-A303-1BD39C2E1BCA}"/>
                </c:ext>
              </c:extLst>
            </c:dLbl>
            <c:dLbl>
              <c:idx val="7"/>
              <c:layout>
                <c:manualLayout>
                  <c:x val="-2.2187895625902716E-4"/>
                  <c:y val="-6.8500626399908889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7D3-C64A-A303-1BD39C2E1BCA}"/>
                </c:ext>
              </c:extLst>
            </c:dLbl>
            <c:dLbl>
              <c:idx val="8"/>
              <c:layout>
                <c:manualLayout>
                  <c:x val="-1.4238269626469048E-2"/>
                  <c:y val="-8.0522937151209142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7D3-C64A-A303-1BD39C2E1BCA}"/>
                </c:ext>
              </c:extLst>
            </c:dLbl>
            <c:dLbl>
              <c:idx val="9"/>
              <c:layout>
                <c:manualLayout>
                  <c:x val="-2.7768203788169122E-2"/>
                  <c:y val="-1.1224184731027676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7D3-C64A-A303-1BD39C2E1BCA}"/>
                </c:ext>
              </c:extLst>
            </c:dLbl>
            <c:dLbl>
              <c:idx val="10"/>
              <c:layout>
                <c:manualLayout>
                  <c:x val="-1.821405425801069E-2"/>
                  <c:y val="-2.1814703076952296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7D3-C64A-A303-1BD39C2E1BCA}"/>
                </c:ext>
              </c:extLst>
            </c:dLbl>
            <c:dLbl>
              <c:idx val="11"/>
              <c:layout>
                <c:manualLayout>
                  <c:x val="4.8170997859759382E-2"/>
                  <c:y val="-2.4785950372043581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7D3-C64A-A303-1BD39C2E1B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Sheet1!$T$4:$T$15</c:f>
              <c:strCache>
                <c:ptCount val="12"/>
                <c:pt idx="0">
                  <c:v>A: Other additional</c:v>
                </c:pt>
                <c:pt idx="1">
                  <c:v>External Object Descprition</c:v>
                </c:pt>
                <c:pt idx="2">
                  <c:v>Provenance</c:v>
                </c:pt>
                <c:pt idx="3">
                  <c:v>Sequence</c:v>
                </c:pt>
                <c:pt idx="4">
                  <c:v>Causality</c:v>
                </c:pt>
                <c:pt idx="5">
                  <c:v>Object Role</c:v>
                </c:pt>
                <c:pt idx="6">
                  <c:v>Subproperty</c:v>
                </c:pt>
                <c:pt idx="7">
                  <c:v>Structured value</c:v>
                </c:pt>
                <c:pt idx="8">
                  <c:v>Structured subject</c:v>
                </c:pt>
                <c:pt idx="9">
                  <c:v>Meta (category/list/constraint definition)</c:v>
                </c:pt>
                <c:pt idx="10">
                  <c:v>Validity</c:v>
                </c:pt>
                <c:pt idx="11">
                  <c:v>Uncertainty</c:v>
                </c:pt>
              </c:strCache>
            </c:strRef>
          </c:cat>
          <c:val>
            <c:numRef>
              <c:f>Sheet1!$U$4:$U$15</c:f>
              <c:numCache>
                <c:formatCode>General</c:formatCode>
                <c:ptCount val="12"/>
                <c:pt idx="0">
                  <c:v>167</c:v>
                </c:pt>
                <c:pt idx="1">
                  <c:v>44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18</c:v>
                </c:pt>
                <c:pt idx="8">
                  <c:v>2</c:v>
                </c:pt>
                <c:pt idx="9">
                  <c:v>26</c:v>
                </c:pt>
                <c:pt idx="10">
                  <c:v>18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7D3-C64A-A303-1BD39C2E1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789949</xdr:colOff>
      <xdr:row>62</xdr:row>
      <xdr:rowOff>95520</xdr:rowOff>
    </xdr:from>
    <xdr:to>
      <xdr:col>28</xdr:col>
      <xdr:colOff>582131</xdr:colOff>
      <xdr:row>94</xdr:row>
      <xdr:rowOff>173069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427495-DE70-8D45-A1B1-F8B010CA0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662136</xdr:colOff>
      <xdr:row>22</xdr:row>
      <xdr:rowOff>65127</xdr:rowOff>
    </xdr:from>
    <xdr:to>
      <xdr:col>22</xdr:col>
      <xdr:colOff>748975</xdr:colOff>
      <xdr:row>54</xdr:row>
      <xdr:rowOff>143637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AEF871-590B-F34D-A2B0-3A02E67A6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ADE5-2EC2-4845-928F-561D8E28CF6E}">
  <dimension ref="A1:X343"/>
  <sheetViews>
    <sheetView tabSelected="1" zoomScale="117" zoomScaleNormal="120" workbookViewId="0">
      <selection activeCell="D317" sqref="D317"/>
    </sheetView>
  </sheetViews>
  <sheetFormatPr baseColWidth="10" defaultRowHeight="16" x14ac:dyDescent="0.2"/>
  <cols>
    <col min="2" max="2" width="37.1640625" customWidth="1"/>
    <col min="7" max="7" width="36.1640625" customWidth="1"/>
    <col min="16" max="16" width="17.33203125" style="28" customWidth="1"/>
    <col min="20" max="20" width="21.5" customWidth="1"/>
    <col min="22" max="22" width="14.1640625" customWidth="1"/>
  </cols>
  <sheetData>
    <row r="1" spans="1:24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803</v>
      </c>
      <c r="I1" s="2" t="s">
        <v>804</v>
      </c>
      <c r="J1" s="2" t="s">
        <v>805</v>
      </c>
      <c r="K1" s="1" t="s">
        <v>9</v>
      </c>
      <c r="L1" s="1" t="s">
        <v>7</v>
      </c>
      <c r="M1" s="3"/>
    </row>
    <row r="2" spans="1:24" x14ac:dyDescent="0.2">
      <c r="A2" t="s">
        <v>10</v>
      </c>
      <c r="B2" t="s">
        <v>11</v>
      </c>
      <c r="C2" s="4" t="s">
        <v>12</v>
      </c>
      <c r="D2" s="4" t="s">
        <v>782</v>
      </c>
      <c r="H2" s="1">
        <v>174256143</v>
      </c>
      <c r="I2" s="2">
        <v>2.0255693946662001</v>
      </c>
      <c r="J2" s="2">
        <v>57.638903611625501</v>
      </c>
      <c r="K2" s="1">
        <v>1</v>
      </c>
      <c r="L2" s="1">
        <v>174256143</v>
      </c>
      <c r="M2" s="3"/>
      <c r="T2" s="30" t="s">
        <v>796</v>
      </c>
      <c r="X2" t="s">
        <v>6</v>
      </c>
    </row>
    <row r="3" spans="1:24" x14ac:dyDescent="0.2">
      <c r="A3" t="s">
        <v>13</v>
      </c>
      <c r="B3" t="s">
        <v>14</v>
      </c>
      <c r="C3" t="s">
        <v>15</v>
      </c>
      <c r="D3" s="5" t="s">
        <v>781</v>
      </c>
      <c r="F3" t="s">
        <v>17</v>
      </c>
      <c r="G3" t="s">
        <v>18</v>
      </c>
      <c r="H3" s="1">
        <v>33145290</v>
      </c>
      <c r="I3" s="2">
        <v>1.0000189975907801</v>
      </c>
      <c r="J3" s="2">
        <v>1.93037094799328</v>
      </c>
      <c r="K3" s="1">
        <v>2</v>
      </c>
      <c r="L3" s="1">
        <v>33145290</v>
      </c>
      <c r="M3" s="3"/>
      <c r="N3" t="str" cm="1">
        <f t="array" ref="N3:N15">_xlfn.UNIQUE(D1:D311)</f>
        <v>Subcategory</v>
      </c>
      <c r="O3" t="s">
        <v>785</v>
      </c>
      <c r="P3" s="28" t="s">
        <v>786</v>
      </c>
      <c r="T3" t="s">
        <v>2</v>
      </c>
      <c r="U3" t="s">
        <v>785</v>
      </c>
      <c r="V3" s="28" t="s">
        <v>786</v>
      </c>
    </row>
    <row r="4" spans="1:24" x14ac:dyDescent="0.2">
      <c r="A4" t="s">
        <v>19</v>
      </c>
      <c r="B4" t="s">
        <v>20</v>
      </c>
      <c r="C4" t="s">
        <v>15</v>
      </c>
      <c r="D4" s="5" t="s">
        <v>781</v>
      </c>
      <c r="G4" t="s">
        <v>21</v>
      </c>
      <c r="H4" s="1">
        <v>23904778</v>
      </c>
      <c r="I4" s="2">
        <v>1.0215886850868701</v>
      </c>
      <c r="J4" s="2">
        <v>4.3951785685017999</v>
      </c>
      <c r="K4" s="1">
        <v>3</v>
      </c>
      <c r="L4" s="1">
        <v>23904778</v>
      </c>
      <c r="M4" s="3"/>
      <c r="N4" t="str">
        <v>Sequence</v>
      </c>
      <c r="O4">
        <f>COUNTIF($D$2:$D$311,N4)</f>
        <v>7</v>
      </c>
      <c r="P4" s="28">
        <f>AVERAGEIF($D$2:$D$311,N4,$J$2:$J$311)</f>
        <v>14.462038696523177</v>
      </c>
      <c r="S4" t="s">
        <v>15</v>
      </c>
      <c r="T4" t="s">
        <v>802</v>
      </c>
      <c r="U4">
        <v>167</v>
      </c>
      <c r="V4" s="29">
        <v>6.7433800398282076</v>
      </c>
    </row>
    <row r="5" spans="1:24" x14ac:dyDescent="0.2">
      <c r="A5" t="s">
        <v>22</v>
      </c>
      <c r="B5" t="s">
        <v>23</v>
      </c>
      <c r="C5" s="6" t="s">
        <v>24</v>
      </c>
      <c r="D5" s="6" t="s">
        <v>783</v>
      </c>
      <c r="H5" s="1">
        <v>19252358</v>
      </c>
      <c r="I5" s="2">
        <v>1.6271684187840401</v>
      </c>
      <c r="J5" s="2">
        <v>67.600521507260297</v>
      </c>
      <c r="K5" s="1">
        <v>4</v>
      </c>
      <c r="L5" s="1">
        <v>19252358</v>
      </c>
      <c r="M5" s="3"/>
      <c r="N5" t="str">
        <v>Struct Value</v>
      </c>
      <c r="O5">
        <f t="shared" ref="O5:O15" si="0">COUNTIF($D$2:$D$311,N5)</f>
        <v>18</v>
      </c>
      <c r="P5" s="28">
        <f t="shared" ref="P5:P15" si="1">AVERAGEIF($D$2:$D$311,N5,$J$2:$J$311)</f>
        <v>8.5410205192564206</v>
      </c>
      <c r="S5" t="s">
        <v>15</v>
      </c>
      <c r="T5" t="s">
        <v>788</v>
      </c>
      <c r="U5">
        <v>44</v>
      </c>
      <c r="V5" s="29">
        <v>15.487141592452792</v>
      </c>
    </row>
    <row r="6" spans="1:24" x14ac:dyDescent="0.2">
      <c r="A6" t="s">
        <v>25</v>
      </c>
      <c r="B6" t="s">
        <v>26</v>
      </c>
      <c r="C6" s="7" t="s">
        <v>71</v>
      </c>
      <c r="D6" s="7" t="s">
        <v>784</v>
      </c>
      <c r="H6" s="1">
        <v>12140378</v>
      </c>
      <c r="I6" s="2">
        <v>23.1638634492361</v>
      </c>
      <c r="J6" s="2">
        <v>277.481627120285</v>
      </c>
      <c r="K6" s="1">
        <v>5</v>
      </c>
      <c r="L6" s="1">
        <v>12140378</v>
      </c>
      <c r="M6" s="3"/>
      <c r="N6" t="str">
        <v>Provenance</v>
      </c>
      <c r="O6">
        <f t="shared" si="0"/>
        <v>10</v>
      </c>
      <c r="P6" s="28">
        <f t="shared" si="1"/>
        <v>99.065503885166308</v>
      </c>
      <c r="S6" t="s">
        <v>15</v>
      </c>
      <c r="T6" t="s">
        <v>783</v>
      </c>
      <c r="U6">
        <v>10</v>
      </c>
      <c r="V6" s="29">
        <v>99.065503885166308</v>
      </c>
      <c r="X6" t="s">
        <v>798</v>
      </c>
    </row>
    <row r="7" spans="1:24" x14ac:dyDescent="0.2">
      <c r="A7" t="s">
        <v>27</v>
      </c>
      <c r="B7" t="s">
        <v>28</v>
      </c>
      <c r="C7" s="7" t="s">
        <v>71</v>
      </c>
      <c r="D7" s="7" t="s">
        <v>784</v>
      </c>
      <c r="H7" s="1">
        <v>10069709</v>
      </c>
      <c r="I7" s="2">
        <v>23.705729357326199</v>
      </c>
      <c r="J7" s="2">
        <v>281.07758358158299</v>
      </c>
      <c r="K7" s="1">
        <v>6</v>
      </c>
      <c r="L7" s="1">
        <v>10069709</v>
      </c>
      <c r="M7" s="3"/>
      <c r="N7" t="str">
        <v>Validity</v>
      </c>
      <c r="O7">
        <f t="shared" si="0"/>
        <v>18</v>
      </c>
      <c r="P7" s="28">
        <f t="shared" si="1"/>
        <v>62.121456166502725</v>
      </c>
      <c r="S7" t="s">
        <v>15</v>
      </c>
      <c r="T7" t="s">
        <v>782</v>
      </c>
      <c r="U7">
        <v>7</v>
      </c>
      <c r="V7" s="29">
        <v>14.462038696523177</v>
      </c>
    </row>
    <row r="8" spans="1:24" x14ac:dyDescent="0.2">
      <c r="A8" t="s">
        <v>29</v>
      </c>
      <c r="B8" t="s">
        <v>30</v>
      </c>
      <c r="C8" s="6" t="s">
        <v>24</v>
      </c>
      <c r="D8" s="6" t="s">
        <v>783</v>
      </c>
      <c r="H8" s="1">
        <v>8208773</v>
      </c>
      <c r="I8" s="2">
        <v>9.9311368119781704</v>
      </c>
      <c r="J8" s="2">
        <v>68.527366665612604</v>
      </c>
      <c r="K8" s="1">
        <v>7</v>
      </c>
      <c r="L8" s="1">
        <v>8208773</v>
      </c>
      <c r="M8" s="3"/>
      <c r="N8" t="str">
        <v>a</v>
      </c>
      <c r="O8">
        <f t="shared" si="0"/>
        <v>164</v>
      </c>
      <c r="P8" s="28">
        <f t="shared" si="1"/>
        <v>6.7672405273305243</v>
      </c>
      <c r="S8" t="s">
        <v>15</v>
      </c>
      <c r="T8" t="s">
        <v>787</v>
      </c>
      <c r="U8">
        <v>6</v>
      </c>
      <c r="V8" s="29">
        <v>16.207124214553886</v>
      </c>
    </row>
    <row r="9" spans="1:24" x14ac:dyDescent="0.2">
      <c r="A9" t="s">
        <v>31</v>
      </c>
      <c r="B9" t="s">
        <v>32</v>
      </c>
      <c r="C9" s="7" t="s">
        <v>71</v>
      </c>
      <c r="D9" s="7" t="s">
        <v>784</v>
      </c>
      <c r="H9" s="1">
        <v>4364175</v>
      </c>
      <c r="I9" s="2">
        <v>18.178439329095401</v>
      </c>
      <c r="J9" s="2">
        <v>216.61858958475199</v>
      </c>
      <c r="K9" s="1">
        <v>8</v>
      </c>
      <c r="L9" s="1">
        <v>4364175</v>
      </c>
      <c r="M9" s="3"/>
      <c r="N9" t="str">
        <v>Ext Obj Desc</v>
      </c>
      <c r="O9">
        <f t="shared" si="0"/>
        <v>44</v>
      </c>
      <c r="P9" s="28">
        <f t="shared" si="1"/>
        <v>15.487141592452792</v>
      </c>
      <c r="R9" t="s">
        <v>795</v>
      </c>
      <c r="S9" t="s">
        <v>15</v>
      </c>
      <c r="T9" t="s">
        <v>789</v>
      </c>
      <c r="U9">
        <v>4</v>
      </c>
      <c r="V9" s="29">
        <v>31.018027614634065</v>
      </c>
    </row>
    <row r="10" spans="1:24" x14ac:dyDescent="0.2">
      <c r="A10" t="s">
        <v>33</v>
      </c>
      <c r="B10" t="s">
        <v>34</v>
      </c>
      <c r="C10" t="s">
        <v>15</v>
      </c>
      <c r="D10" t="s">
        <v>35</v>
      </c>
      <c r="F10" t="s">
        <v>36</v>
      </c>
      <c r="G10" t="s">
        <v>37</v>
      </c>
      <c r="H10" s="1">
        <v>4323635</v>
      </c>
      <c r="I10" s="2">
        <v>1.00069701802601</v>
      </c>
      <c r="J10" s="2">
        <v>1.0450361290485399</v>
      </c>
      <c r="K10" s="1">
        <v>9</v>
      </c>
      <c r="L10" s="1">
        <v>4323635</v>
      </c>
      <c r="M10" s="3"/>
      <c r="N10" t="str">
        <v>Subproperty</v>
      </c>
      <c r="O10">
        <f t="shared" si="0"/>
        <v>4</v>
      </c>
      <c r="P10" s="28">
        <f t="shared" si="1"/>
        <v>16.467044962596283</v>
      </c>
      <c r="S10" t="s">
        <v>15</v>
      </c>
      <c r="T10" t="s">
        <v>51</v>
      </c>
      <c r="U10">
        <v>3</v>
      </c>
      <c r="V10" s="29">
        <v>20.918099190893141</v>
      </c>
    </row>
    <row r="11" spans="1:24" x14ac:dyDescent="0.2">
      <c r="A11" t="s">
        <v>38</v>
      </c>
      <c r="B11" t="s">
        <v>39</v>
      </c>
      <c r="C11" s="6" t="s">
        <v>24</v>
      </c>
      <c r="D11" s="6" t="s">
        <v>783</v>
      </c>
      <c r="G11" t="s">
        <v>40</v>
      </c>
      <c r="H11" s="1">
        <v>4132290</v>
      </c>
      <c r="I11" s="2">
        <v>65.138261692258496</v>
      </c>
      <c r="J11" s="2">
        <v>548.93029402955199</v>
      </c>
      <c r="K11" s="1">
        <v>10</v>
      </c>
      <c r="L11" s="1">
        <v>4132290</v>
      </c>
      <c r="M11" s="3"/>
      <c r="N11" t="str">
        <v>Obj Role</v>
      </c>
      <c r="O11">
        <f t="shared" si="0"/>
        <v>6</v>
      </c>
      <c r="P11" s="28">
        <f t="shared" si="1"/>
        <v>22.879208058322572</v>
      </c>
      <c r="S11" t="s">
        <v>792</v>
      </c>
      <c r="T11" t="s">
        <v>790</v>
      </c>
      <c r="U11">
        <v>18</v>
      </c>
      <c r="V11" s="29">
        <v>8.5410205192564206</v>
      </c>
      <c r="X11" t="s">
        <v>799</v>
      </c>
    </row>
    <row r="12" spans="1:24" x14ac:dyDescent="0.2">
      <c r="A12" t="s">
        <v>41</v>
      </c>
      <c r="B12" t="s">
        <v>42</v>
      </c>
      <c r="C12" t="s">
        <v>15</v>
      </c>
      <c r="D12" s="5" t="s">
        <v>781</v>
      </c>
      <c r="F12" t="s">
        <v>43</v>
      </c>
      <c r="G12" t="s">
        <v>44</v>
      </c>
      <c r="H12" s="1">
        <v>2776318</v>
      </c>
      <c r="I12" s="2">
        <v>2.9742932836930498</v>
      </c>
      <c r="J12" s="2">
        <v>2.9782670894590799</v>
      </c>
      <c r="K12" s="1">
        <v>11</v>
      </c>
      <c r="L12" s="1">
        <v>2776318</v>
      </c>
      <c r="M12" s="3"/>
      <c r="N12" t="str">
        <v>Uncertainty</v>
      </c>
      <c r="O12">
        <f t="shared" si="0"/>
        <v>5</v>
      </c>
      <c r="P12" s="28">
        <f t="shared" si="1"/>
        <v>35.492754918531389</v>
      </c>
      <c r="S12" t="s">
        <v>792</v>
      </c>
      <c r="T12" t="s">
        <v>791</v>
      </c>
      <c r="U12">
        <v>2</v>
      </c>
      <c r="V12" s="29">
        <v>7.8799950023113245</v>
      </c>
      <c r="X12" t="s">
        <v>800</v>
      </c>
    </row>
    <row r="13" spans="1:24" x14ac:dyDescent="0.2">
      <c r="A13" t="s">
        <v>45</v>
      </c>
      <c r="B13" t="s">
        <v>46</v>
      </c>
      <c r="C13" t="s">
        <v>15</v>
      </c>
      <c r="D13" s="8" t="s">
        <v>47</v>
      </c>
      <c r="G13" t="s">
        <v>48</v>
      </c>
      <c r="H13" s="1">
        <v>1860445</v>
      </c>
      <c r="I13" s="2">
        <v>8.9698112260814895</v>
      </c>
      <c r="J13" s="2">
        <v>119.324241071383</v>
      </c>
      <c r="K13" s="1">
        <v>12</v>
      </c>
      <c r="L13" s="1">
        <v>1860445</v>
      </c>
      <c r="M13" s="3"/>
      <c r="N13" t="str">
        <v>C</v>
      </c>
      <c r="O13">
        <f t="shared" si="0"/>
        <v>6</v>
      </c>
      <c r="P13" s="28">
        <f t="shared" si="1"/>
        <v>16.207124214553886</v>
      </c>
      <c r="S13" t="s">
        <v>793</v>
      </c>
      <c r="T13" t="s">
        <v>801</v>
      </c>
      <c r="U13">
        <v>26</v>
      </c>
      <c r="V13" s="29">
        <v>7.3340972940152636</v>
      </c>
    </row>
    <row r="14" spans="1:24" x14ac:dyDescent="0.2">
      <c r="A14" t="s">
        <v>49</v>
      </c>
      <c r="B14" t="s">
        <v>50</v>
      </c>
      <c r="C14" t="s">
        <v>15</v>
      </c>
      <c r="D14" s="9" t="s">
        <v>51</v>
      </c>
      <c r="G14" t="s">
        <v>52</v>
      </c>
      <c r="H14" s="1">
        <v>1687830</v>
      </c>
      <c r="I14" s="2">
        <v>8.4349828100193101</v>
      </c>
      <c r="J14" s="2">
        <v>49.546759722750799</v>
      </c>
      <c r="K14" s="1">
        <v>13</v>
      </c>
      <c r="L14" s="1">
        <v>1687830</v>
      </c>
      <c r="M14" s="3"/>
      <c r="N14" t="str">
        <v>Meta</v>
      </c>
      <c r="O14">
        <f t="shared" si="0"/>
        <v>26</v>
      </c>
      <c r="P14" s="28">
        <f t="shared" si="1"/>
        <v>7.3340972940152636</v>
      </c>
      <c r="S14" t="s">
        <v>71</v>
      </c>
      <c r="T14" t="s">
        <v>784</v>
      </c>
      <c r="U14">
        <v>18</v>
      </c>
      <c r="V14" s="29">
        <v>62.121456166502725</v>
      </c>
      <c r="X14" t="s">
        <v>797</v>
      </c>
    </row>
    <row r="15" spans="1:24" x14ac:dyDescent="0.2">
      <c r="A15" t="s">
        <v>53</v>
      </c>
      <c r="B15" t="s">
        <v>54</v>
      </c>
      <c r="C15" t="s">
        <v>15</v>
      </c>
      <c r="D15" s="8" t="s">
        <v>47</v>
      </c>
      <c r="F15" t="s">
        <v>55</v>
      </c>
      <c r="H15" s="1">
        <v>1637755</v>
      </c>
      <c r="I15" s="2">
        <v>1.1895328959196001</v>
      </c>
      <c r="J15" s="2">
        <v>10.085252158283801</v>
      </c>
      <c r="K15" s="1">
        <v>14</v>
      </c>
      <c r="L15" s="1">
        <v>1637755</v>
      </c>
      <c r="M15" s="3"/>
      <c r="N15" t="str">
        <v>Struct subject</v>
      </c>
      <c r="O15">
        <f t="shared" si="0"/>
        <v>2</v>
      </c>
      <c r="P15" s="28">
        <f t="shared" si="1"/>
        <v>7.8799950023113245</v>
      </c>
      <c r="S15" t="s">
        <v>794</v>
      </c>
      <c r="T15" t="s">
        <v>777</v>
      </c>
      <c r="U15">
        <v>5</v>
      </c>
      <c r="V15" s="29">
        <v>35.492754918531389</v>
      </c>
    </row>
    <row r="16" spans="1:24" x14ac:dyDescent="0.2">
      <c r="A16" t="s">
        <v>56</v>
      </c>
      <c r="B16" t="s">
        <v>57</v>
      </c>
      <c r="C16" t="s">
        <v>15</v>
      </c>
      <c r="D16" s="5" t="s">
        <v>781</v>
      </c>
      <c r="F16" t="s">
        <v>58</v>
      </c>
      <c r="G16" t="s">
        <v>59</v>
      </c>
      <c r="H16" s="1">
        <v>1583456</v>
      </c>
      <c r="I16" s="2">
        <v>1.2239177982220399</v>
      </c>
      <c r="J16" s="2">
        <v>5.6902118272963902</v>
      </c>
      <c r="K16" s="1">
        <v>15</v>
      </c>
      <c r="L16" s="1">
        <v>1583456</v>
      </c>
      <c r="M16" s="3"/>
    </row>
    <row r="17" spans="1:13" x14ac:dyDescent="0.2">
      <c r="A17" t="s">
        <v>60</v>
      </c>
      <c r="B17" t="s">
        <v>61</v>
      </c>
      <c r="C17" t="s">
        <v>15</v>
      </c>
      <c r="D17" s="8" t="s">
        <v>47</v>
      </c>
      <c r="F17" t="s">
        <v>62</v>
      </c>
      <c r="G17" t="s">
        <v>63</v>
      </c>
      <c r="H17" s="1">
        <v>1543272</v>
      </c>
      <c r="I17" s="2">
        <v>5.3908380512771199</v>
      </c>
      <c r="J17" s="2">
        <v>49.468804920406399</v>
      </c>
      <c r="K17" s="1">
        <v>16</v>
      </c>
      <c r="L17" s="1">
        <v>1543272</v>
      </c>
      <c r="M17" s="3"/>
    </row>
    <row r="18" spans="1:13" x14ac:dyDescent="0.2">
      <c r="A18" t="s">
        <v>64</v>
      </c>
      <c r="B18" t="s">
        <v>65</v>
      </c>
      <c r="C18" t="s">
        <v>15</v>
      </c>
      <c r="D18" s="10" t="s">
        <v>780</v>
      </c>
      <c r="E18" s="11"/>
      <c r="H18" s="1">
        <v>1514632</v>
      </c>
      <c r="I18" s="2">
        <v>27.2884985382649</v>
      </c>
      <c r="J18" s="2">
        <v>87.944283934606105</v>
      </c>
      <c r="K18" s="1">
        <v>17</v>
      </c>
      <c r="L18" s="1">
        <v>1514632</v>
      </c>
      <c r="M18" s="3"/>
    </row>
    <row r="19" spans="1:13" x14ac:dyDescent="0.2">
      <c r="A19" t="s">
        <v>67</v>
      </c>
      <c r="B19" t="s">
        <v>68</v>
      </c>
      <c r="C19" t="s">
        <v>15</v>
      </c>
      <c r="D19" s="5" t="s">
        <v>781</v>
      </c>
      <c r="F19" t="s">
        <v>43</v>
      </c>
      <c r="H19" s="1">
        <v>1489227</v>
      </c>
      <c r="I19" s="2">
        <v>3.26489572842996</v>
      </c>
      <c r="J19" s="2">
        <v>3.4093551855044399</v>
      </c>
      <c r="K19" s="1">
        <v>18</v>
      </c>
      <c r="L19" s="1">
        <v>1489227</v>
      </c>
      <c r="M19" s="3"/>
    </row>
    <row r="20" spans="1:13" x14ac:dyDescent="0.2">
      <c r="A20" t="s">
        <v>69</v>
      </c>
      <c r="B20" t="s">
        <v>70</v>
      </c>
      <c r="C20" s="7" t="s">
        <v>71</v>
      </c>
      <c r="D20" s="7" t="s">
        <v>784</v>
      </c>
      <c r="H20" s="1">
        <v>1484253</v>
      </c>
      <c r="I20" s="2">
        <v>17.013766743841501</v>
      </c>
      <c r="J20" s="2">
        <v>171.25913552538799</v>
      </c>
      <c r="K20" s="1">
        <v>19</v>
      </c>
      <c r="L20" s="1">
        <v>1484253</v>
      </c>
      <c r="M20" s="3"/>
    </row>
    <row r="21" spans="1:13" x14ac:dyDescent="0.2">
      <c r="A21" t="s">
        <v>72</v>
      </c>
      <c r="B21" t="s">
        <v>73</v>
      </c>
      <c r="C21" s="7" t="s">
        <v>71</v>
      </c>
      <c r="D21" s="7" t="s">
        <v>784</v>
      </c>
      <c r="H21" s="1">
        <v>1386745</v>
      </c>
      <c r="I21" s="2">
        <v>2.3538513285731399</v>
      </c>
      <c r="J21" s="2">
        <v>17.222162951994601</v>
      </c>
      <c r="K21" s="1">
        <v>20</v>
      </c>
      <c r="L21" s="1">
        <v>1386745</v>
      </c>
      <c r="M21" s="3"/>
    </row>
    <row r="22" spans="1:13" x14ac:dyDescent="0.2">
      <c r="A22" t="s">
        <v>74</v>
      </c>
      <c r="B22" t="s">
        <v>75</v>
      </c>
      <c r="C22" t="s">
        <v>15</v>
      </c>
      <c r="D22" t="s">
        <v>35</v>
      </c>
      <c r="F22" t="s">
        <v>36</v>
      </c>
      <c r="G22" t="s">
        <v>76</v>
      </c>
      <c r="H22" s="1">
        <v>1304083</v>
      </c>
      <c r="I22" s="2">
        <v>1.0257223242708</v>
      </c>
      <c r="J22" s="2">
        <v>1.1250524031454401</v>
      </c>
      <c r="K22" s="1">
        <v>21</v>
      </c>
      <c r="L22" s="1">
        <v>1304083</v>
      </c>
      <c r="M22" s="3"/>
    </row>
    <row r="23" spans="1:13" x14ac:dyDescent="0.2">
      <c r="A23" t="s">
        <v>77</v>
      </c>
      <c r="B23" t="s">
        <v>78</v>
      </c>
      <c r="C23" t="s">
        <v>15</v>
      </c>
      <c r="D23" t="s">
        <v>35</v>
      </c>
      <c r="F23" t="s">
        <v>36</v>
      </c>
      <c r="G23" t="s">
        <v>76</v>
      </c>
      <c r="H23" s="1">
        <v>1275949</v>
      </c>
      <c r="I23" s="2">
        <v>1.00120271165992</v>
      </c>
      <c r="J23" s="2">
        <v>1.04920025244659</v>
      </c>
      <c r="K23" s="1">
        <v>22</v>
      </c>
      <c r="L23" s="1">
        <v>1275949</v>
      </c>
      <c r="M23" s="3"/>
    </row>
    <row r="24" spans="1:13" x14ac:dyDescent="0.2">
      <c r="A24" t="s">
        <v>79</v>
      </c>
      <c r="B24" t="s">
        <v>80</v>
      </c>
      <c r="C24" s="6" t="s">
        <v>24</v>
      </c>
      <c r="D24" s="6" t="s">
        <v>783</v>
      </c>
      <c r="H24" s="1">
        <v>1269217</v>
      </c>
      <c r="I24" s="2">
        <v>6.8729024426751302</v>
      </c>
      <c r="J24" s="2">
        <v>183.834800030976</v>
      </c>
      <c r="K24" s="1">
        <v>23</v>
      </c>
      <c r="L24" s="1">
        <v>1269217</v>
      </c>
      <c r="M24" s="3"/>
    </row>
    <row r="25" spans="1:13" x14ac:dyDescent="0.2">
      <c r="A25" t="s">
        <v>81</v>
      </c>
      <c r="B25" t="s">
        <v>82</v>
      </c>
      <c r="C25" t="s">
        <v>15</v>
      </c>
      <c r="D25" t="s">
        <v>35</v>
      </c>
      <c r="F25" s="31" t="s">
        <v>807</v>
      </c>
      <c r="G25" t="s">
        <v>83</v>
      </c>
      <c r="H25" s="1">
        <v>1108551</v>
      </c>
      <c r="I25" s="2">
        <v>3.2835927626035</v>
      </c>
      <c r="J25" s="2">
        <v>7.4072204769559402</v>
      </c>
      <c r="K25" s="1">
        <v>24</v>
      </c>
      <c r="L25" s="1">
        <v>1108551</v>
      </c>
      <c r="M25" s="3"/>
    </row>
    <row r="26" spans="1:13" x14ac:dyDescent="0.2">
      <c r="A26" t="s">
        <v>84</v>
      </c>
      <c r="B26" t="s">
        <v>85</v>
      </c>
      <c r="C26" s="4" t="s">
        <v>12</v>
      </c>
      <c r="D26" s="4" t="s">
        <v>782</v>
      </c>
      <c r="H26" s="1">
        <v>956734</v>
      </c>
      <c r="I26" s="2">
        <v>3.2323912266332901</v>
      </c>
      <c r="J26" s="2">
        <v>8.1811733595971692</v>
      </c>
      <c r="K26" s="1">
        <v>25</v>
      </c>
      <c r="L26" s="1">
        <v>956734</v>
      </c>
      <c r="M26" s="3"/>
    </row>
    <row r="27" spans="1:13" x14ac:dyDescent="0.2">
      <c r="A27" t="s">
        <v>86</v>
      </c>
      <c r="B27" t="s">
        <v>87</v>
      </c>
      <c r="C27" t="s">
        <v>15</v>
      </c>
      <c r="D27" t="s">
        <v>35</v>
      </c>
      <c r="F27" s="4" t="s">
        <v>808</v>
      </c>
      <c r="H27" s="1">
        <v>951836</v>
      </c>
      <c r="I27" s="2">
        <v>6.9000704179767798</v>
      </c>
      <c r="J27" s="2">
        <v>19.987980345829101</v>
      </c>
      <c r="K27" s="1">
        <v>26</v>
      </c>
      <c r="L27" s="1">
        <v>951836</v>
      </c>
      <c r="M27" s="3"/>
    </row>
    <row r="28" spans="1:13" x14ac:dyDescent="0.2">
      <c r="A28" t="s">
        <v>88</v>
      </c>
      <c r="B28" t="s">
        <v>89</v>
      </c>
      <c r="C28" s="4" t="s">
        <v>12</v>
      </c>
      <c r="D28" s="4" t="s">
        <v>782</v>
      </c>
      <c r="H28" s="1">
        <v>948042</v>
      </c>
      <c r="I28" s="2">
        <v>3.1966322439090802</v>
      </c>
      <c r="J28" s="2">
        <v>7.4262402773487297</v>
      </c>
      <c r="K28" s="1">
        <v>27</v>
      </c>
      <c r="L28" s="1">
        <v>948042</v>
      </c>
      <c r="M28" s="3"/>
    </row>
    <row r="29" spans="1:13" x14ac:dyDescent="0.2">
      <c r="A29" t="s">
        <v>90</v>
      </c>
      <c r="B29" t="s">
        <v>91</v>
      </c>
      <c r="C29" t="s">
        <v>15</v>
      </c>
      <c r="D29" t="s">
        <v>35</v>
      </c>
      <c r="H29" s="1">
        <v>930064</v>
      </c>
      <c r="I29" s="2">
        <v>1.95420176534649</v>
      </c>
      <c r="J29" s="2">
        <v>2.2946438705860701</v>
      </c>
      <c r="K29" s="1">
        <v>28</v>
      </c>
      <c r="L29" s="1">
        <v>930064</v>
      </c>
      <c r="M29" s="3"/>
    </row>
    <row r="30" spans="1:13" x14ac:dyDescent="0.2">
      <c r="A30" t="s">
        <v>93</v>
      </c>
      <c r="B30" t="s">
        <v>94</v>
      </c>
      <c r="C30" t="s">
        <v>15</v>
      </c>
      <c r="D30" t="s">
        <v>35</v>
      </c>
      <c r="F30" s="19" t="s">
        <v>806</v>
      </c>
      <c r="H30" s="1">
        <v>840110</v>
      </c>
      <c r="I30" s="2">
        <v>2.13736055020635</v>
      </c>
      <c r="J30" s="2">
        <v>5.7185003906711298</v>
      </c>
      <c r="K30" s="1">
        <v>29</v>
      </c>
      <c r="L30" s="1">
        <v>840110</v>
      </c>
      <c r="M30" s="3"/>
    </row>
    <row r="31" spans="1:13" x14ac:dyDescent="0.2">
      <c r="A31" t="s">
        <v>96</v>
      </c>
      <c r="B31" t="s">
        <v>97</v>
      </c>
      <c r="C31" s="12" t="s">
        <v>15</v>
      </c>
      <c r="D31" s="12" t="s">
        <v>35</v>
      </c>
      <c r="E31" s="12"/>
      <c r="G31" t="s">
        <v>98</v>
      </c>
      <c r="H31" s="1">
        <v>826941</v>
      </c>
      <c r="I31" s="2">
        <v>11.4405764775388</v>
      </c>
      <c r="J31" s="2">
        <v>60.4631563380713</v>
      </c>
      <c r="K31" s="1">
        <v>30</v>
      </c>
      <c r="L31" s="1">
        <v>826941</v>
      </c>
      <c r="M31" s="3"/>
    </row>
    <row r="32" spans="1:13" x14ac:dyDescent="0.2">
      <c r="A32" t="s">
        <v>99</v>
      </c>
      <c r="B32" t="s">
        <v>100</v>
      </c>
      <c r="C32" s="7" t="s">
        <v>71</v>
      </c>
      <c r="D32" s="7" t="s">
        <v>784</v>
      </c>
      <c r="H32" s="1">
        <v>787971</v>
      </c>
      <c r="I32" s="2">
        <v>1.26944452566332</v>
      </c>
      <c r="J32" s="2">
        <v>7.6354875808310796</v>
      </c>
      <c r="K32" s="1">
        <v>31</v>
      </c>
      <c r="L32" s="1">
        <v>787971</v>
      </c>
      <c r="M32" s="3"/>
    </row>
    <row r="33" spans="1:13" x14ac:dyDescent="0.2">
      <c r="A33" t="s">
        <v>101</v>
      </c>
      <c r="B33" t="s">
        <v>102</v>
      </c>
      <c r="C33" t="s">
        <v>15</v>
      </c>
      <c r="D33" t="s">
        <v>35</v>
      </c>
      <c r="F33" s="19" t="s">
        <v>806</v>
      </c>
      <c r="H33" s="1">
        <v>738749</v>
      </c>
      <c r="I33" s="2">
        <v>1.5538119243113599</v>
      </c>
      <c r="J33" s="2">
        <v>2.6838918057402101</v>
      </c>
      <c r="K33" s="1">
        <v>32</v>
      </c>
      <c r="L33" s="1">
        <v>738749</v>
      </c>
      <c r="M33" s="3"/>
    </row>
    <row r="34" spans="1:13" x14ac:dyDescent="0.2">
      <c r="A34" t="s">
        <v>103</v>
      </c>
      <c r="B34" t="s">
        <v>104</v>
      </c>
      <c r="C34" t="s">
        <v>15</v>
      </c>
      <c r="D34" t="s">
        <v>35</v>
      </c>
      <c r="F34" s="31" t="s">
        <v>807</v>
      </c>
      <c r="G34" t="s">
        <v>83</v>
      </c>
      <c r="H34" s="1">
        <v>733801</v>
      </c>
      <c r="I34" s="2">
        <v>3.33102161835044</v>
      </c>
      <c r="J34" s="2">
        <v>13.0824735546282</v>
      </c>
      <c r="K34" s="1">
        <v>33</v>
      </c>
      <c r="L34" s="1">
        <v>733801</v>
      </c>
      <c r="M34" s="3"/>
    </row>
    <row r="35" spans="1:13" x14ac:dyDescent="0.2">
      <c r="A35" t="s">
        <v>105</v>
      </c>
      <c r="B35" t="s">
        <v>106</v>
      </c>
      <c r="C35" t="s">
        <v>15</v>
      </c>
      <c r="D35" t="s">
        <v>35</v>
      </c>
      <c r="F35" t="s">
        <v>107</v>
      </c>
      <c r="H35" s="1">
        <v>619392</v>
      </c>
      <c r="I35" s="2">
        <v>1.01474095499023</v>
      </c>
      <c r="J35" s="2">
        <v>1.63039549979784</v>
      </c>
      <c r="K35" s="1">
        <v>34</v>
      </c>
      <c r="L35" s="1">
        <v>619392</v>
      </c>
      <c r="M35" s="3"/>
    </row>
    <row r="36" spans="1:13" x14ac:dyDescent="0.2">
      <c r="A36" t="s">
        <v>108</v>
      </c>
      <c r="B36" t="s">
        <v>109</v>
      </c>
      <c r="C36" t="s">
        <v>15</v>
      </c>
      <c r="D36" s="8" t="s">
        <v>47</v>
      </c>
      <c r="F36" t="s">
        <v>62</v>
      </c>
      <c r="H36" s="1">
        <v>601966</v>
      </c>
      <c r="I36" s="2">
        <v>1.0176736387873</v>
      </c>
      <c r="J36" s="2">
        <v>5.8932534828215699</v>
      </c>
      <c r="K36" s="1">
        <v>35</v>
      </c>
      <c r="L36" s="1">
        <v>601966</v>
      </c>
      <c r="M36" s="3"/>
    </row>
    <row r="37" spans="1:13" x14ac:dyDescent="0.2">
      <c r="A37" t="s">
        <v>110</v>
      </c>
      <c r="B37" t="s">
        <v>111</v>
      </c>
      <c r="C37" t="s">
        <v>15</v>
      </c>
      <c r="D37" t="s">
        <v>35</v>
      </c>
      <c r="H37" s="1">
        <v>575189</v>
      </c>
      <c r="I37" s="2">
        <v>5.1975550695416803</v>
      </c>
      <c r="J37" s="2">
        <v>30.1519559696725</v>
      </c>
      <c r="K37" s="1">
        <v>36</v>
      </c>
      <c r="L37" s="1">
        <v>575189</v>
      </c>
      <c r="M37" s="3"/>
    </row>
    <row r="38" spans="1:13" x14ac:dyDescent="0.2">
      <c r="A38" t="s">
        <v>112</v>
      </c>
      <c r="B38" t="s">
        <v>113</v>
      </c>
      <c r="C38" t="s">
        <v>15</v>
      </c>
      <c r="D38" s="8" t="s">
        <v>47</v>
      </c>
      <c r="F38" t="s">
        <v>114</v>
      </c>
      <c r="H38" s="1">
        <v>552424</v>
      </c>
      <c r="I38" s="2">
        <v>2.6270887990516298</v>
      </c>
      <c r="J38" s="2">
        <v>25.669308195208099</v>
      </c>
      <c r="K38" s="1">
        <v>37</v>
      </c>
      <c r="L38" s="1">
        <v>552424</v>
      </c>
      <c r="M38" s="3"/>
    </row>
    <row r="39" spans="1:13" x14ac:dyDescent="0.2">
      <c r="A39" t="s">
        <v>115</v>
      </c>
      <c r="B39" t="s">
        <v>116</v>
      </c>
      <c r="C39" s="7" t="s">
        <v>71</v>
      </c>
      <c r="D39" s="7" t="s">
        <v>784</v>
      </c>
      <c r="H39" s="1">
        <v>541051</v>
      </c>
      <c r="I39" s="2">
        <v>1.15989161879153</v>
      </c>
      <c r="J39" s="2">
        <v>4.2380508721716099</v>
      </c>
      <c r="K39" s="1">
        <v>38</v>
      </c>
      <c r="L39" s="1">
        <v>541051</v>
      </c>
      <c r="M39" s="3"/>
    </row>
    <row r="40" spans="1:13" x14ac:dyDescent="0.2">
      <c r="A40" t="s">
        <v>117</v>
      </c>
      <c r="B40" t="s">
        <v>118</v>
      </c>
      <c r="C40" t="s">
        <v>15</v>
      </c>
      <c r="D40" s="10" t="s">
        <v>780</v>
      </c>
      <c r="E40" s="11"/>
      <c r="H40" s="1">
        <v>453746</v>
      </c>
      <c r="I40" s="2">
        <v>26.198235126214399</v>
      </c>
      <c r="J40" s="2">
        <v>30.802153755533201</v>
      </c>
      <c r="K40" s="1">
        <v>39</v>
      </c>
      <c r="L40" s="1">
        <v>453746</v>
      </c>
      <c r="M40" s="3"/>
    </row>
    <row r="41" spans="1:13" x14ac:dyDescent="0.2">
      <c r="A41" t="s">
        <v>119</v>
      </c>
      <c r="B41" t="s">
        <v>120</v>
      </c>
      <c r="C41" t="s">
        <v>15</v>
      </c>
      <c r="D41" s="9" t="s">
        <v>51</v>
      </c>
      <c r="G41" t="s">
        <v>121</v>
      </c>
      <c r="H41" s="1">
        <v>424619</v>
      </c>
      <c r="I41" s="2">
        <v>5.8922873548229298</v>
      </c>
      <c r="J41" s="2">
        <v>7.0065700816337504</v>
      </c>
      <c r="K41" s="1">
        <v>40</v>
      </c>
      <c r="L41" s="1">
        <v>424619</v>
      </c>
      <c r="M41" s="3"/>
    </row>
    <row r="42" spans="1:13" x14ac:dyDescent="0.2">
      <c r="A42" t="s">
        <v>122</v>
      </c>
      <c r="B42" t="s">
        <v>123</v>
      </c>
      <c r="C42" t="s">
        <v>15</v>
      </c>
      <c r="D42" s="9" t="s">
        <v>51</v>
      </c>
      <c r="G42" t="s">
        <v>121</v>
      </c>
      <c r="H42" s="1">
        <v>416526</v>
      </c>
      <c r="I42" s="2">
        <v>5.4444306339473503</v>
      </c>
      <c r="J42" s="2">
        <v>6.2009677682948796</v>
      </c>
      <c r="K42" s="1">
        <v>41</v>
      </c>
      <c r="L42" s="1">
        <v>416526</v>
      </c>
      <c r="M42" s="3"/>
    </row>
    <row r="43" spans="1:13" x14ac:dyDescent="0.2">
      <c r="A43" t="s">
        <v>124</v>
      </c>
      <c r="B43" t="s">
        <v>125</v>
      </c>
      <c r="C43" t="s">
        <v>15</v>
      </c>
      <c r="D43" t="s">
        <v>35</v>
      </c>
      <c r="F43" t="s">
        <v>126</v>
      </c>
      <c r="H43" s="1">
        <v>397826</v>
      </c>
      <c r="I43" s="2">
        <v>2.1882538251865302</v>
      </c>
      <c r="J43" s="2">
        <v>2.5250715060551499</v>
      </c>
      <c r="K43" s="1">
        <v>42</v>
      </c>
      <c r="L43" s="1">
        <v>397826</v>
      </c>
      <c r="M43" s="3"/>
    </row>
    <row r="44" spans="1:13" x14ac:dyDescent="0.2">
      <c r="A44" t="s">
        <v>127</v>
      </c>
      <c r="B44" t="s">
        <v>128</v>
      </c>
      <c r="C44" t="s">
        <v>15</v>
      </c>
      <c r="D44" s="26" t="s">
        <v>777</v>
      </c>
      <c r="E44" s="26"/>
      <c r="G44" t="s">
        <v>130</v>
      </c>
      <c r="H44" s="1">
        <v>375557</v>
      </c>
      <c r="I44" s="2">
        <v>3.3959362501203501</v>
      </c>
      <c r="J44" s="2">
        <v>34.478978992318503</v>
      </c>
      <c r="K44" s="1">
        <v>43</v>
      </c>
      <c r="L44" s="1">
        <v>375557</v>
      </c>
      <c r="M44" s="3"/>
    </row>
    <row r="45" spans="1:13" x14ac:dyDescent="0.2">
      <c r="A45" t="s">
        <v>131</v>
      </c>
      <c r="B45" t="s">
        <v>132</v>
      </c>
      <c r="C45" t="s">
        <v>15</v>
      </c>
      <c r="D45" t="s">
        <v>35</v>
      </c>
      <c r="F45" t="s">
        <v>133</v>
      </c>
      <c r="H45" s="1">
        <v>356022</v>
      </c>
      <c r="I45" s="2">
        <v>1.0361598633889899</v>
      </c>
      <c r="J45" s="2">
        <v>3.3231673926160399</v>
      </c>
      <c r="K45" s="1">
        <v>44</v>
      </c>
      <c r="L45" s="1">
        <v>356022</v>
      </c>
      <c r="M45" s="3"/>
    </row>
    <row r="46" spans="1:13" x14ac:dyDescent="0.2">
      <c r="A46" t="s">
        <v>134</v>
      </c>
      <c r="B46" t="s">
        <v>135</v>
      </c>
      <c r="C46" t="s">
        <v>15</v>
      </c>
      <c r="D46" s="5" t="s">
        <v>781</v>
      </c>
      <c r="H46" s="1">
        <v>352316</v>
      </c>
      <c r="I46" s="2">
        <v>3.2370073964644801</v>
      </c>
      <c r="J46" s="2">
        <v>5.8370170261701997</v>
      </c>
      <c r="K46" s="1">
        <v>45</v>
      </c>
      <c r="L46" s="1">
        <v>352316</v>
      </c>
      <c r="M46" s="3"/>
    </row>
    <row r="47" spans="1:13" x14ac:dyDescent="0.2">
      <c r="A47" t="s">
        <v>136</v>
      </c>
      <c r="B47" t="s">
        <v>137</v>
      </c>
      <c r="C47" t="s">
        <v>15</v>
      </c>
      <c r="D47" s="8" t="s">
        <v>47</v>
      </c>
      <c r="H47" s="1">
        <v>340980</v>
      </c>
      <c r="I47" s="2">
        <v>1.1607721160715201</v>
      </c>
      <c r="J47" s="2">
        <v>1.8328301953894599</v>
      </c>
      <c r="K47" s="1">
        <v>46</v>
      </c>
      <c r="L47" s="1">
        <v>340980</v>
      </c>
      <c r="M47" s="3"/>
    </row>
    <row r="48" spans="1:13" x14ac:dyDescent="0.2">
      <c r="A48" t="s">
        <v>138</v>
      </c>
      <c r="B48" t="s">
        <v>139</v>
      </c>
      <c r="C48" t="s">
        <v>15</v>
      </c>
      <c r="D48" s="26" t="s">
        <v>777</v>
      </c>
      <c r="E48" s="26"/>
      <c r="G48" t="s">
        <v>130</v>
      </c>
      <c r="H48" s="1">
        <v>332884</v>
      </c>
      <c r="I48" s="2">
        <v>2.6186459138928999</v>
      </c>
      <c r="J48" s="2">
        <v>21.1758223580029</v>
      </c>
      <c r="K48" s="1">
        <v>47</v>
      </c>
      <c r="L48" s="1">
        <v>332884</v>
      </c>
      <c r="M48" s="3"/>
    </row>
    <row r="49" spans="1:13" ht="21" customHeight="1" x14ac:dyDescent="0.2">
      <c r="A49" t="s">
        <v>140</v>
      </c>
      <c r="B49" t="s">
        <v>141</v>
      </c>
      <c r="C49" t="s">
        <v>15</v>
      </c>
      <c r="D49" s="26" t="s">
        <v>777</v>
      </c>
      <c r="G49" s="1" t="s">
        <v>142</v>
      </c>
      <c r="H49" s="1">
        <v>319082</v>
      </c>
      <c r="I49" s="2">
        <v>7.0058211269044097</v>
      </c>
      <c r="J49" s="2">
        <v>61.626137864862599</v>
      </c>
      <c r="K49" s="1">
        <v>48</v>
      </c>
      <c r="L49" s="1">
        <v>319082</v>
      </c>
      <c r="M49" s="3"/>
    </row>
    <row r="50" spans="1:13" x14ac:dyDescent="0.2">
      <c r="A50" t="s">
        <v>143</v>
      </c>
      <c r="B50" t="s">
        <v>144</v>
      </c>
      <c r="C50" t="s">
        <v>15</v>
      </c>
      <c r="D50" s="8" t="s">
        <v>47</v>
      </c>
      <c r="H50" s="1">
        <v>318823</v>
      </c>
      <c r="I50" s="2">
        <v>1.73237926104221</v>
      </c>
      <c r="J50" s="2">
        <v>8.0157457671015298</v>
      </c>
      <c r="K50" s="1">
        <v>49</v>
      </c>
      <c r="L50" s="1">
        <v>318823</v>
      </c>
      <c r="M50" s="3"/>
    </row>
    <row r="51" spans="1:13" x14ac:dyDescent="0.2">
      <c r="A51" t="s">
        <v>145</v>
      </c>
      <c r="B51" t="s">
        <v>146</v>
      </c>
      <c r="C51" t="s">
        <v>15</v>
      </c>
      <c r="D51" s="8" t="s">
        <v>47</v>
      </c>
      <c r="H51" s="1">
        <v>318244</v>
      </c>
      <c r="I51" s="2">
        <v>3.1969530066794398</v>
      </c>
      <c r="J51" s="2">
        <v>24.5074121573365</v>
      </c>
      <c r="K51" s="1">
        <v>50</v>
      </c>
      <c r="L51" s="1">
        <v>318244</v>
      </c>
      <c r="M51" s="3"/>
    </row>
    <row r="52" spans="1:13" x14ac:dyDescent="0.2">
      <c r="A52" t="s">
        <v>147</v>
      </c>
      <c r="B52" t="s">
        <v>148</v>
      </c>
      <c r="C52" t="s">
        <v>15</v>
      </c>
      <c r="D52" t="s">
        <v>35</v>
      </c>
      <c r="G52" t="s">
        <v>778</v>
      </c>
      <c r="H52" s="1">
        <v>313132</v>
      </c>
      <c r="I52" s="2">
        <v>1.0858076857211401</v>
      </c>
      <c r="J52" s="2">
        <v>7.6623470104329403</v>
      </c>
      <c r="K52" s="1">
        <v>51</v>
      </c>
      <c r="L52" s="1">
        <v>313132</v>
      </c>
      <c r="M52" s="3"/>
    </row>
    <row r="53" spans="1:13" x14ac:dyDescent="0.2">
      <c r="A53" t="s">
        <v>150</v>
      </c>
      <c r="B53" t="s">
        <v>151</v>
      </c>
      <c r="C53" t="s">
        <v>15</v>
      </c>
      <c r="D53" t="s">
        <v>35</v>
      </c>
      <c r="F53" t="s">
        <v>95</v>
      </c>
      <c r="G53" t="s">
        <v>779</v>
      </c>
      <c r="H53" s="1">
        <v>310389</v>
      </c>
      <c r="I53" s="2">
        <v>1.00015799850216</v>
      </c>
      <c r="J53" s="2">
        <v>1.0014569521610699</v>
      </c>
      <c r="K53" s="1">
        <v>52</v>
      </c>
      <c r="L53" s="1">
        <v>310389</v>
      </c>
      <c r="M53" s="3"/>
    </row>
    <row r="54" spans="1:13" x14ac:dyDescent="0.2">
      <c r="A54" t="s">
        <v>152</v>
      </c>
      <c r="B54" t="s">
        <v>153</v>
      </c>
      <c r="C54" t="s">
        <v>15</v>
      </c>
      <c r="D54" t="s">
        <v>35</v>
      </c>
      <c r="H54" s="1">
        <v>306169</v>
      </c>
      <c r="I54" s="2">
        <v>4.2293807552746197</v>
      </c>
      <c r="J54" s="2">
        <v>11.4090169107113</v>
      </c>
      <c r="K54" s="1">
        <v>53</v>
      </c>
      <c r="L54" s="1">
        <v>306169</v>
      </c>
      <c r="M54" s="3"/>
    </row>
    <row r="55" spans="1:13" x14ac:dyDescent="0.2">
      <c r="A55" t="s">
        <v>154</v>
      </c>
      <c r="B55" t="s">
        <v>155</v>
      </c>
      <c r="C55" t="s">
        <v>15</v>
      </c>
      <c r="D55" t="s">
        <v>35</v>
      </c>
      <c r="H55" s="1">
        <v>290923</v>
      </c>
      <c r="I55" s="2">
        <v>2.3808944508818999</v>
      </c>
      <c r="J55" s="2">
        <v>9.8040149252953608</v>
      </c>
      <c r="K55" s="1">
        <v>54</v>
      </c>
      <c r="L55" s="1">
        <v>290923</v>
      </c>
      <c r="M55" s="3"/>
    </row>
    <row r="56" spans="1:13" x14ac:dyDescent="0.2">
      <c r="A56" t="s">
        <v>156</v>
      </c>
      <c r="B56" t="s">
        <v>157</v>
      </c>
      <c r="C56" t="s">
        <v>15</v>
      </c>
      <c r="D56" s="8" t="s">
        <v>47</v>
      </c>
      <c r="F56" t="s">
        <v>133</v>
      </c>
      <c r="H56" s="1">
        <v>287139</v>
      </c>
      <c r="I56" s="2">
        <v>1.0213174055845899</v>
      </c>
      <c r="J56" s="2">
        <v>1.60906948739721</v>
      </c>
      <c r="K56" s="1">
        <v>55</v>
      </c>
      <c r="L56" s="1">
        <v>287139</v>
      </c>
      <c r="M56" s="3"/>
    </row>
    <row r="57" spans="1:13" x14ac:dyDescent="0.2">
      <c r="A57" t="s">
        <v>158</v>
      </c>
      <c r="B57" t="s">
        <v>159</v>
      </c>
      <c r="C57" t="s">
        <v>15</v>
      </c>
      <c r="D57" s="8" t="s">
        <v>47</v>
      </c>
      <c r="F57" t="s">
        <v>133</v>
      </c>
      <c r="G57" t="s">
        <v>160</v>
      </c>
      <c r="H57" s="1">
        <v>281621</v>
      </c>
      <c r="I57" s="2">
        <v>1.0469523358381301</v>
      </c>
      <c r="J57" s="2">
        <v>5.2583238802794598</v>
      </c>
      <c r="K57" s="1">
        <v>56</v>
      </c>
      <c r="L57" s="1">
        <v>281621</v>
      </c>
      <c r="M57" s="3"/>
    </row>
    <row r="58" spans="1:13" x14ac:dyDescent="0.2">
      <c r="A58" t="s">
        <v>161</v>
      </c>
      <c r="B58" t="s">
        <v>162</v>
      </c>
      <c r="C58" t="s">
        <v>15</v>
      </c>
      <c r="D58" s="8" t="s">
        <v>47</v>
      </c>
      <c r="G58" t="s">
        <v>163</v>
      </c>
      <c r="H58" s="1">
        <v>271038</v>
      </c>
      <c r="I58" s="2">
        <v>1.9018323261671399</v>
      </c>
      <c r="J58" s="2">
        <v>4.1474705203656299</v>
      </c>
      <c r="K58" s="1">
        <v>57</v>
      </c>
      <c r="L58" s="1">
        <v>271038</v>
      </c>
      <c r="M58" s="3"/>
    </row>
    <row r="59" spans="1:13" x14ac:dyDescent="0.2">
      <c r="A59" t="s">
        <v>164</v>
      </c>
      <c r="B59" t="s">
        <v>165</v>
      </c>
      <c r="C59" t="s">
        <v>15</v>
      </c>
      <c r="D59" s="8" t="s">
        <v>47</v>
      </c>
      <c r="G59" t="s">
        <v>163</v>
      </c>
      <c r="H59" s="1">
        <v>271036</v>
      </c>
      <c r="I59" s="2">
        <v>1.9018774350513099</v>
      </c>
      <c r="J59" s="2">
        <v>4.3479079688439404</v>
      </c>
      <c r="K59" s="1">
        <v>58</v>
      </c>
      <c r="L59" s="1">
        <v>271036</v>
      </c>
      <c r="M59" s="3"/>
    </row>
    <row r="60" spans="1:13" x14ac:dyDescent="0.2">
      <c r="A60" t="s">
        <v>166</v>
      </c>
      <c r="B60" t="s">
        <v>167</v>
      </c>
      <c r="C60" t="s">
        <v>15</v>
      </c>
      <c r="D60" t="s">
        <v>35</v>
      </c>
      <c r="F60" t="s">
        <v>95</v>
      </c>
      <c r="H60" s="1">
        <v>270620</v>
      </c>
      <c r="I60" s="2">
        <v>1.2830335118337901</v>
      </c>
      <c r="J60" s="2">
        <v>1.6371879010261401</v>
      </c>
      <c r="K60" s="1">
        <v>59</v>
      </c>
      <c r="L60" s="1">
        <v>270620</v>
      </c>
      <c r="M60" s="3"/>
    </row>
    <row r="61" spans="1:13" x14ac:dyDescent="0.2">
      <c r="A61" t="s">
        <v>168</v>
      </c>
      <c r="B61" t="s">
        <v>169</v>
      </c>
      <c r="C61" t="s">
        <v>15</v>
      </c>
      <c r="D61" t="s">
        <v>35</v>
      </c>
      <c r="H61" s="1">
        <v>247402</v>
      </c>
      <c r="I61" s="2">
        <v>5.2716997897892899</v>
      </c>
      <c r="J61" s="2">
        <v>26.345240984099899</v>
      </c>
      <c r="K61" s="1">
        <v>60</v>
      </c>
      <c r="L61" s="1">
        <v>247402</v>
      </c>
      <c r="M61" s="3"/>
    </row>
    <row r="62" spans="1:13" x14ac:dyDescent="0.2">
      <c r="A62" t="s">
        <v>170</v>
      </c>
      <c r="B62" t="s">
        <v>171</v>
      </c>
      <c r="C62" s="4" t="s">
        <v>12</v>
      </c>
      <c r="D62" s="4" t="s">
        <v>782</v>
      </c>
      <c r="H62" s="1">
        <v>235679</v>
      </c>
      <c r="I62" s="2">
        <v>1.3415313429882401</v>
      </c>
      <c r="J62" s="2">
        <v>7.2144822961494501</v>
      </c>
      <c r="K62" s="1">
        <v>61</v>
      </c>
      <c r="L62" s="1">
        <v>235679</v>
      </c>
      <c r="M62" s="3"/>
    </row>
    <row r="63" spans="1:13" x14ac:dyDescent="0.2">
      <c r="A63" t="s">
        <v>172</v>
      </c>
      <c r="B63" t="s">
        <v>173</v>
      </c>
      <c r="C63" t="s">
        <v>15</v>
      </c>
      <c r="D63" s="8" t="s">
        <v>47</v>
      </c>
      <c r="G63" t="s">
        <v>174</v>
      </c>
      <c r="H63" s="1">
        <v>235661</v>
      </c>
      <c r="I63" s="2">
        <v>1.5042209113354299</v>
      </c>
      <c r="J63" s="2">
        <v>38.040607685498301</v>
      </c>
      <c r="K63" s="1">
        <v>62</v>
      </c>
      <c r="L63" s="1">
        <v>235661</v>
      </c>
      <c r="M63" s="3"/>
    </row>
    <row r="64" spans="1:13" x14ac:dyDescent="0.2">
      <c r="A64" t="s">
        <v>175</v>
      </c>
      <c r="B64" t="s">
        <v>176</v>
      </c>
      <c r="C64" t="s">
        <v>15</v>
      </c>
      <c r="D64" s="5" t="s">
        <v>781</v>
      </c>
      <c r="G64" t="s">
        <v>177</v>
      </c>
      <c r="H64" s="1">
        <v>227388</v>
      </c>
      <c r="I64" s="2">
        <v>7.0190004470497698</v>
      </c>
      <c r="J64" s="2">
        <v>24.121104754524399</v>
      </c>
      <c r="K64" s="1">
        <v>63</v>
      </c>
      <c r="L64" s="1">
        <v>227388</v>
      </c>
      <c r="M64" s="3"/>
    </row>
    <row r="65" spans="1:13" x14ac:dyDescent="0.2">
      <c r="A65" t="s">
        <v>178</v>
      </c>
      <c r="B65" t="s">
        <v>179</v>
      </c>
      <c r="C65" t="s">
        <v>15</v>
      </c>
      <c r="D65" s="8" t="s">
        <v>47</v>
      </c>
      <c r="G65" t="s">
        <v>160</v>
      </c>
      <c r="H65" s="1">
        <v>210197</v>
      </c>
      <c r="I65" s="2">
        <v>1.01335257082659</v>
      </c>
      <c r="J65" s="2">
        <v>2.67825061678943</v>
      </c>
      <c r="K65" s="1">
        <v>64</v>
      </c>
      <c r="L65" s="1">
        <v>210197</v>
      </c>
      <c r="M65" s="3"/>
    </row>
    <row r="66" spans="1:13" x14ac:dyDescent="0.2">
      <c r="A66" t="s">
        <v>180</v>
      </c>
      <c r="B66" t="s">
        <v>181</v>
      </c>
      <c r="C66" s="4" t="s">
        <v>12</v>
      </c>
      <c r="D66" s="4" t="s">
        <v>782</v>
      </c>
      <c r="H66" s="1">
        <v>209619</v>
      </c>
      <c r="I66" s="2">
        <v>1.45279172072532</v>
      </c>
      <c r="J66" s="2">
        <v>18.4256721204858</v>
      </c>
      <c r="K66" s="1">
        <v>65</v>
      </c>
      <c r="L66" s="1">
        <v>209619</v>
      </c>
      <c r="M66" s="3"/>
    </row>
    <row r="67" spans="1:13" x14ac:dyDescent="0.2">
      <c r="A67" t="s">
        <v>182</v>
      </c>
      <c r="B67" t="s">
        <v>183</v>
      </c>
      <c r="C67" t="s">
        <v>15</v>
      </c>
      <c r="D67" s="8" t="s">
        <v>47</v>
      </c>
      <c r="F67" t="s">
        <v>62</v>
      </c>
      <c r="H67" s="1">
        <v>206166</v>
      </c>
      <c r="I67" s="2">
        <v>1.3535384399746699</v>
      </c>
      <c r="J67" s="2">
        <v>3.6656902160378602</v>
      </c>
      <c r="K67" s="1">
        <v>66</v>
      </c>
      <c r="L67" s="1">
        <v>206166</v>
      </c>
      <c r="M67" s="3"/>
    </row>
    <row r="68" spans="1:13" x14ac:dyDescent="0.2">
      <c r="A68" t="s">
        <v>184</v>
      </c>
      <c r="B68" t="s">
        <v>185</v>
      </c>
      <c r="C68" t="s">
        <v>15</v>
      </c>
      <c r="D68" s="8" t="s">
        <v>47</v>
      </c>
      <c r="F68" t="s">
        <v>62</v>
      </c>
      <c r="H68" s="1">
        <v>199289</v>
      </c>
      <c r="I68" s="2">
        <v>1.4837597644068199</v>
      </c>
      <c r="J68" s="2">
        <v>14.7927434027608</v>
      </c>
      <c r="K68" s="1">
        <v>67</v>
      </c>
      <c r="L68" s="1">
        <v>199289</v>
      </c>
      <c r="M68" s="3"/>
    </row>
    <row r="69" spans="1:13" x14ac:dyDescent="0.2">
      <c r="A69" t="s">
        <v>186</v>
      </c>
      <c r="B69" t="s">
        <v>187</v>
      </c>
      <c r="C69" t="s">
        <v>15</v>
      </c>
      <c r="D69" t="s">
        <v>35</v>
      </c>
      <c r="H69" s="1">
        <v>195540</v>
      </c>
      <c r="I69" s="2">
        <v>2.5199933074550702</v>
      </c>
      <c r="J69" s="2">
        <v>2.8886962996551802</v>
      </c>
      <c r="K69" s="1">
        <v>68</v>
      </c>
      <c r="L69" s="1">
        <v>195540</v>
      </c>
      <c r="M69" s="3"/>
    </row>
    <row r="70" spans="1:13" x14ac:dyDescent="0.2">
      <c r="A70" t="s">
        <v>188</v>
      </c>
      <c r="B70" t="s">
        <v>189</v>
      </c>
      <c r="C70" t="s">
        <v>15</v>
      </c>
      <c r="D70" t="s">
        <v>35</v>
      </c>
      <c r="H70" s="1">
        <v>193274</v>
      </c>
      <c r="I70" s="2">
        <v>2.8165126182640901</v>
      </c>
      <c r="J70" s="2">
        <v>2.8491900952117999</v>
      </c>
      <c r="K70" s="1">
        <v>69</v>
      </c>
      <c r="L70" s="1">
        <v>193274</v>
      </c>
      <c r="M70" s="3"/>
    </row>
    <row r="71" spans="1:13" x14ac:dyDescent="0.2">
      <c r="A71" t="s">
        <v>190</v>
      </c>
      <c r="B71" t="s">
        <v>191</v>
      </c>
      <c r="C71" t="s">
        <v>15</v>
      </c>
      <c r="D71" s="5" t="s">
        <v>781</v>
      </c>
      <c r="H71" s="1">
        <v>190800</v>
      </c>
      <c r="I71" s="2">
        <v>1.16836625041654</v>
      </c>
      <c r="J71" s="2">
        <v>4.0087533366635704</v>
      </c>
      <c r="K71" s="1">
        <v>70</v>
      </c>
      <c r="L71" s="1">
        <v>190800</v>
      </c>
      <c r="M71" s="3"/>
    </row>
    <row r="72" spans="1:13" x14ac:dyDescent="0.2">
      <c r="A72" t="s">
        <v>192</v>
      </c>
      <c r="B72" t="s">
        <v>193</v>
      </c>
      <c r="C72" t="s">
        <v>15</v>
      </c>
      <c r="D72" t="s">
        <v>35</v>
      </c>
      <c r="G72" t="s">
        <v>194</v>
      </c>
      <c r="H72" s="1">
        <v>190271</v>
      </c>
      <c r="I72" s="2">
        <v>5.1693404197473001</v>
      </c>
      <c r="J72" s="2">
        <v>21.981806483575799</v>
      </c>
      <c r="K72" s="1">
        <v>71</v>
      </c>
      <c r="L72" s="1">
        <v>190271</v>
      </c>
      <c r="M72" s="3"/>
    </row>
    <row r="73" spans="1:13" x14ac:dyDescent="0.2">
      <c r="A73" t="s">
        <v>195</v>
      </c>
      <c r="B73" t="s">
        <v>196</v>
      </c>
      <c r="C73" t="s">
        <v>15</v>
      </c>
      <c r="D73" s="8" t="s">
        <v>47</v>
      </c>
      <c r="H73" s="1">
        <v>188015</v>
      </c>
      <c r="I73" s="2">
        <v>9.4486187867927196</v>
      </c>
      <c r="J73" s="2">
        <v>64.350793665905499</v>
      </c>
      <c r="K73" s="1">
        <v>72</v>
      </c>
      <c r="L73" s="1">
        <v>188015</v>
      </c>
      <c r="M73" s="3"/>
    </row>
    <row r="74" spans="1:13" x14ac:dyDescent="0.2">
      <c r="A74" t="s">
        <v>197</v>
      </c>
      <c r="B74" t="s">
        <v>198</v>
      </c>
      <c r="C74" t="s">
        <v>15</v>
      </c>
      <c r="D74" s="16" t="s">
        <v>35</v>
      </c>
      <c r="E74" s="16"/>
      <c r="G74" t="s">
        <v>199</v>
      </c>
      <c r="H74" s="1">
        <v>186283</v>
      </c>
      <c r="I74" s="2">
        <v>12.558670011516799</v>
      </c>
      <c r="J74" s="2">
        <v>20.1752815477289</v>
      </c>
      <c r="K74" s="1">
        <v>73</v>
      </c>
      <c r="L74" s="1">
        <v>186283</v>
      </c>
      <c r="M74" s="3"/>
    </row>
    <row r="75" spans="1:13" x14ac:dyDescent="0.2">
      <c r="A75" t="s">
        <v>200</v>
      </c>
      <c r="B75" t="s">
        <v>201</v>
      </c>
      <c r="C75" t="s">
        <v>15</v>
      </c>
      <c r="D75" s="8" t="s">
        <v>47</v>
      </c>
      <c r="H75" s="1">
        <v>185264</v>
      </c>
      <c r="I75" s="2">
        <v>16.817800108109498</v>
      </c>
      <c r="J75" s="2">
        <v>43.594906458422201</v>
      </c>
      <c r="K75" s="1">
        <v>74</v>
      </c>
      <c r="L75" s="1">
        <v>185264</v>
      </c>
      <c r="M75" s="3"/>
    </row>
    <row r="76" spans="1:13" x14ac:dyDescent="0.2">
      <c r="A76" t="s">
        <v>202</v>
      </c>
      <c r="B76" t="s">
        <v>203</v>
      </c>
      <c r="C76" t="s">
        <v>15</v>
      </c>
      <c r="D76" t="s">
        <v>35</v>
      </c>
      <c r="G76" t="s">
        <v>204</v>
      </c>
      <c r="H76" s="1">
        <v>183346</v>
      </c>
      <c r="I76" s="2">
        <v>14.700738267668999</v>
      </c>
      <c r="J76" s="2">
        <v>32.039585491239897</v>
      </c>
      <c r="K76" s="1">
        <v>75</v>
      </c>
      <c r="L76" s="1">
        <v>183346</v>
      </c>
      <c r="M76" s="3"/>
    </row>
    <row r="77" spans="1:13" x14ac:dyDescent="0.2">
      <c r="A77" t="s">
        <v>205</v>
      </c>
      <c r="B77" t="s">
        <v>206</v>
      </c>
      <c r="C77" t="s">
        <v>15</v>
      </c>
      <c r="D77" s="8" t="s">
        <v>47</v>
      </c>
      <c r="H77" s="1">
        <v>181626</v>
      </c>
      <c r="I77" s="2">
        <v>3.2989483802189898</v>
      </c>
      <c r="J77" s="2">
        <v>8.2331149223394409</v>
      </c>
      <c r="K77" s="1">
        <v>76</v>
      </c>
      <c r="L77" s="1">
        <v>181626</v>
      </c>
      <c r="M77" s="3"/>
    </row>
    <row r="78" spans="1:13" x14ac:dyDescent="0.2">
      <c r="A78" t="s">
        <v>207</v>
      </c>
      <c r="B78" t="s">
        <v>208</v>
      </c>
      <c r="C78" t="s">
        <v>15</v>
      </c>
      <c r="D78" t="s">
        <v>35</v>
      </c>
      <c r="H78" s="1">
        <v>177633</v>
      </c>
      <c r="I78" s="2">
        <v>1.01013150470401</v>
      </c>
      <c r="J78" s="2">
        <v>1.14266883814676</v>
      </c>
      <c r="K78" s="1">
        <v>77</v>
      </c>
      <c r="L78" s="1">
        <v>177633</v>
      </c>
      <c r="M78" s="3"/>
    </row>
    <row r="79" spans="1:13" x14ac:dyDescent="0.2">
      <c r="A79" t="s">
        <v>209</v>
      </c>
      <c r="B79" t="s">
        <v>210</v>
      </c>
      <c r="C79" s="6" t="s">
        <v>24</v>
      </c>
      <c r="D79" s="6" t="s">
        <v>783</v>
      </c>
      <c r="H79" s="1">
        <v>172987</v>
      </c>
      <c r="I79" s="2">
        <v>7.9114400380069902</v>
      </c>
      <c r="J79" s="2">
        <v>62.936508362195703</v>
      </c>
      <c r="K79" s="1">
        <v>78</v>
      </c>
      <c r="L79" s="1">
        <v>172987</v>
      </c>
      <c r="M79" s="3"/>
    </row>
    <row r="80" spans="1:13" x14ac:dyDescent="0.2">
      <c r="A80" t="s">
        <v>211</v>
      </c>
      <c r="B80" t="s">
        <v>212</v>
      </c>
      <c r="C80" t="s">
        <v>15</v>
      </c>
      <c r="D80" t="s">
        <v>35</v>
      </c>
      <c r="H80" s="1">
        <v>172154</v>
      </c>
      <c r="I80" s="2">
        <v>1.89210365940835</v>
      </c>
      <c r="J80" s="2">
        <v>2.1344345895085701</v>
      </c>
      <c r="K80" s="1">
        <v>79</v>
      </c>
      <c r="L80" s="1">
        <v>172154</v>
      </c>
      <c r="M80" s="3"/>
    </row>
    <row r="81" spans="1:13" x14ac:dyDescent="0.2">
      <c r="A81" t="s">
        <v>213</v>
      </c>
      <c r="B81" t="s">
        <v>214</v>
      </c>
      <c r="C81" s="17" t="s">
        <v>215</v>
      </c>
      <c r="D81" s="17" t="s">
        <v>215</v>
      </c>
      <c r="H81" s="1">
        <v>172003</v>
      </c>
      <c r="I81" s="2">
        <v>7.6816489113596598</v>
      </c>
      <c r="J81" s="2">
        <v>47.241819813846199</v>
      </c>
      <c r="K81" s="1">
        <v>80</v>
      </c>
      <c r="L81" s="1">
        <v>172003</v>
      </c>
      <c r="M81" s="3"/>
    </row>
    <row r="82" spans="1:13" x14ac:dyDescent="0.2">
      <c r="A82" t="s">
        <v>216</v>
      </c>
      <c r="B82" t="s">
        <v>217</v>
      </c>
      <c r="C82" t="s">
        <v>15</v>
      </c>
      <c r="D82" t="s">
        <v>35</v>
      </c>
      <c r="H82" s="1">
        <v>170983</v>
      </c>
      <c r="I82" s="2">
        <v>1.0171050794250001</v>
      </c>
      <c r="J82" s="2">
        <v>1.90649736064055</v>
      </c>
      <c r="K82" s="1">
        <v>81</v>
      </c>
      <c r="L82" s="1">
        <v>170983</v>
      </c>
      <c r="M82" s="3"/>
    </row>
    <row r="83" spans="1:13" x14ac:dyDescent="0.2">
      <c r="A83" t="s">
        <v>218</v>
      </c>
      <c r="B83" t="s">
        <v>219</v>
      </c>
      <c r="C83" t="s">
        <v>15</v>
      </c>
      <c r="D83" s="8" t="s">
        <v>47</v>
      </c>
      <c r="H83" s="1">
        <v>168443</v>
      </c>
      <c r="I83" s="2">
        <v>2.1718563562174502</v>
      </c>
      <c r="J83" s="2">
        <v>8.6032278682734606</v>
      </c>
      <c r="K83" s="1">
        <v>82</v>
      </c>
      <c r="L83" s="1">
        <v>168443</v>
      </c>
      <c r="M83" s="3"/>
    </row>
    <row r="84" spans="1:13" x14ac:dyDescent="0.2">
      <c r="A84" t="s">
        <v>220</v>
      </c>
      <c r="B84" t="s">
        <v>221</v>
      </c>
      <c r="C84" t="s">
        <v>15</v>
      </c>
      <c r="D84" s="8" t="s">
        <v>47</v>
      </c>
      <c r="H84" s="1">
        <v>167362</v>
      </c>
      <c r="I84" s="2">
        <v>4.2241244918586904</v>
      </c>
      <c r="J84" s="2">
        <v>10.033785303187701</v>
      </c>
      <c r="K84" s="1">
        <v>83</v>
      </c>
      <c r="L84" s="1">
        <v>167362</v>
      </c>
      <c r="M84" s="3"/>
    </row>
    <row r="85" spans="1:13" x14ac:dyDescent="0.2">
      <c r="A85" t="s">
        <v>222</v>
      </c>
      <c r="B85" t="s">
        <v>223</v>
      </c>
      <c r="C85" t="s">
        <v>15</v>
      </c>
      <c r="D85" t="s">
        <v>35</v>
      </c>
      <c r="H85" s="1">
        <v>159944</v>
      </c>
      <c r="I85" s="2">
        <v>3.1347398021078998</v>
      </c>
      <c r="J85" s="2">
        <v>4.0460822266202703</v>
      </c>
      <c r="K85" s="1">
        <v>84</v>
      </c>
      <c r="L85" s="1">
        <v>159944</v>
      </c>
      <c r="M85" s="3"/>
    </row>
    <row r="86" spans="1:13" x14ac:dyDescent="0.2">
      <c r="A86" t="s">
        <v>224</v>
      </c>
      <c r="B86" t="s">
        <v>225</v>
      </c>
      <c r="C86" t="s">
        <v>15</v>
      </c>
      <c r="D86" t="s">
        <v>35</v>
      </c>
      <c r="F86" s="31" t="s">
        <v>809</v>
      </c>
      <c r="H86" s="1">
        <v>159893</v>
      </c>
      <c r="I86" s="2">
        <v>1.64241843992662</v>
      </c>
      <c r="J86" s="2">
        <v>10.450566072666099</v>
      </c>
      <c r="K86" s="1">
        <v>85</v>
      </c>
      <c r="L86" s="1">
        <v>159893</v>
      </c>
      <c r="M86" s="3"/>
    </row>
    <row r="87" spans="1:13" x14ac:dyDescent="0.2">
      <c r="A87" t="s">
        <v>226</v>
      </c>
      <c r="B87" t="s">
        <v>227</v>
      </c>
      <c r="C87" t="s">
        <v>15</v>
      </c>
      <c r="D87" s="8" t="s">
        <v>47</v>
      </c>
      <c r="H87" s="1">
        <v>145408</v>
      </c>
      <c r="I87" s="2">
        <v>1.0003355024041301</v>
      </c>
      <c r="J87" s="2">
        <v>1.0008016765804599</v>
      </c>
      <c r="K87" s="1">
        <v>86</v>
      </c>
      <c r="L87" s="1">
        <v>145408</v>
      </c>
      <c r="M87" s="3"/>
    </row>
    <row r="88" spans="1:13" x14ac:dyDescent="0.2">
      <c r="A88" t="s">
        <v>228</v>
      </c>
      <c r="B88" t="s">
        <v>229</v>
      </c>
      <c r="C88" t="s">
        <v>15</v>
      </c>
      <c r="D88" t="s">
        <v>35</v>
      </c>
      <c r="F88" t="s">
        <v>62</v>
      </c>
      <c r="H88" s="1">
        <v>144530</v>
      </c>
      <c r="I88" s="2">
        <v>3.0352960727064402</v>
      </c>
      <c r="J88" s="2">
        <v>4.0408287152234701</v>
      </c>
      <c r="K88" s="1">
        <v>87</v>
      </c>
      <c r="L88" s="1">
        <v>144530</v>
      </c>
      <c r="M88" s="3"/>
    </row>
    <row r="89" spans="1:13" x14ac:dyDescent="0.2">
      <c r="A89" t="s">
        <v>230</v>
      </c>
      <c r="B89" t="s">
        <v>231</v>
      </c>
      <c r="C89" s="6" t="s">
        <v>24</v>
      </c>
      <c r="D89" s="6" t="s">
        <v>783</v>
      </c>
      <c r="H89" s="1">
        <v>143386</v>
      </c>
      <c r="I89" s="2">
        <v>3.0009929402657201</v>
      </c>
      <c r="J89" s="2">
        <v>3.0124784967338698</v>
      </c>
      <c r="K89" s="1">
        <v>88</v>
      </c>
      <c r="L89" s="1">
        <v>143386</v>
      </c>
      <c r="M89" s="3"/>
    </row>
    <row r="90" spans="1:13" x14ac:dyDescent="0.2">
      <c r="A90" t="s">
        <v>232</v>
      </c>
      <c r="B90" t="s">
        <v>233</v>
      </c>
      <c r="C90" t="s">
        <v>15</v>
      </c>
      <c r="D90" s="18" t="s">
        <v>234</v>
      </c>
      <c r="F90" t="s">
        <v>235</v>
      </c>
      <c r="H90" s="1">
        <v>143285</v>
      </c>
      <c r="I90" s="2">
        <v>1.3396008285454299</v>
      </c>
      <c r="J90" s="2">
        <v>6.6562747629417203</v>
      </c>
      <c r="K90" s="1">
        <v>89</v>
      </c>
      <c r="L90" s="1">
        <v>143285</v>
      </c>
      <c r="M90" s="3"/>
    </row>
    <row r="91" spans="1:13" x14ac:dyDescent="0.2">
      <c r="A91" t="s">
        <v>236</v>
      </c>
      <c r="B91" t="s">
        <v>237</v>
      </c>
      <c r="C91" t="s">
        <v>15</v>
      </c>
      <c r="D91" t="s">
        <v>35</v>
      </c>
      <c r="H91" s="1">
        <v>142091</v>
      </c>
      <c r="I91" s="2">
        <v>4.8763976712450399</v>
      </c>
      <c r="J91" s="2">
        <v>8.4920144464803293</v>
      </c>
      <c r="K91" s="1">
        <v>90</v>
      </c>
      <c r="L91" s="1">
        <v>142091</v>
      </c>
      <c r="M91" s="3"/>
    </row>
    <row r="92" spans="1:13" x14ac:dyDescent="0.2">
      <c r="A92" t="s">
        <v>238</v>
      </c>
      <c r="B92" t="s">
        <v>239</v>
      </c>
      <c r="C92" t="s">
        <v>15</v>
      </c>
      <c r="D92" s="8" t="s">
        <v>47</v>
      </c>
      <c r="H92" s="1">
        <v>141568</v>
      </c>
      <c r="I92" s="2">
        <v>2.0165877384208999</v>
      </c>
      <c r="J92" s="2">
        <v>5.88779166760159</v>
      </c>
      <c r="K92" s="1">
        <v>91</v>
      </c>
      <c r="L92" s="1">
        <v>141568</v>
      </c>
      <c r="M92" s="3"/>
    </row>
    <row r="93" spans="1:13" x14ac:dyDescent="0.2">
      <c r="A93" t="s">
        <v>240</v>
      </c>
      <c r="B93" t="s">
        <v>241</v>
      </c>
      <c r="C93" t="s">
        <v>15</v>
      </c>
      <c r="D93" t="s">
        <v>35</v>
      </c>
      <c r="G93" t="s">
        <v>242</v>
      </c>
      <c r="H93" s="1">
        <v>137647</v>
      </c>
      <c r="I93" s="2">
        <v>2.5023148455798401</v>
      </c>
      <c r="J93" s="2">
        <v>1.90014311278985</v>
      </c>
      <c r="K93" s="1">
        <v>92</v>
      </c>
      <c r="L93" s="1">
        <v>137647</v>
      </c>
      <c r="M93" s="3"/>
    </row>
    <row r="94" spans="1:13" x14ac:dyDescent="0.2">
      <c r="A94" t="s">
        <v>243</v>
      </c>
      <c r="B94" t="s">
        <v>244</v>
      </c>
      <c r="C94" s="6" t="s">
        <v>24</v>
      </c>
      <c r="D94" s="6" t="s">
        <v>783</v>
      </c>
      <c r="H94" s="1">
        <v>133347</v>
      </c>
      <c r="I94" s="2">
        <v>3.9449132344221201</v>
      </c>
      <c r="J94" s="2">
        <v>10.122924493780101</v>
      </c>
      <c r="K94" s="1">
        <v>93</v>
      </c>
      <c r="L94" s="1">
        <v>133347</v>
      </c>
      <c r="M94" s="3"/>
    </row>
    <row r="95" spans="1:13" x14ac:dyDescent="0.2">
      <c r="A95" t="s">
        <v>245</v>
      </c>
      <c r="B95" t="s">
        <v>246</v>
      </c>
      <c r="C95" t="s">
        <v>15</v>
      </c>
      <c r="D95" t="s">
        <v>35</v>
      </c>
      <c r="F95" t="s">
        <v>62</v>
      </c>
      <c r="H95" s="1">
        <v>130070</v>
      </c>
      <c r="I95" s="2">
        <v>2.4564790436174602</v>
      </c>
      <c r="J95" s="2">
        <v>5.8956069092933898</v>
      </c>
      <c r="K95" s="1">
        <v>94</v>
      </c>
      <c r="L95" s="1">
        <v>130070</v>
      </c>
      <c r="M95" s="3"/>
    </row>
    <row r="96" spans="1:13" x14ac:dyDescent="0.2">
      <c r="A96" t="s">
        <v>247</v>
      </c>
      <c r="B96" t="s">
        <v>248</v>
      </c>
      <c r="C96" t="s">
        <v>15</v>
      </c>
      <c r="D96" t="s">
        <v>35</v>
      </c>
      <c r="H96" s="1">
        <v>129591</v>
      </c>
      <c r="I96" s="2">
        <v>1.13017369548042</v>
      </c>
      <c r="J96" s="2">
        <v>2.9380748197376301</v>
      </c>
      <c r="K96" s="1">
        <v>95</v>
      </c>
      <c r="L96" s="1">
        <v>129591</v>
      </c>
      <c r="M96" s="3"/>
    </row>
    <row r="97" spans="1:13" x14ac:dyDescent="0.2">
      <c r="A97" t="s">
        <v>249</v>
      </c>
      <c r="B97" t="s">
        <v>250</v>
      </c>
      <c r="C97" t="s">
        <v>15</v>
      </c>
      <c r="D97" s="8" t="s">
        <v>47</v>
      </c>
      <c r="G97" t="s">
        <v>251</v>
      </c>
      <c r="H97" s="1">
        <v>122800</v>
      </c>
      <c r="I97" s="2">
        <v>2.3431012105742801</v>
      </c>
      <c r="J97" s="2">
        <v>8.7280914165647498</v>
      </c>
      <c r="K97" s="1">
        <v>96</v>
      </c>
      <c r="L97" s="1">
        <v>122800</v>
      </c>
      <c r="M97" s="3"/>
    </row>
    <row r="98" spans="1:13" x14ac:dyDescent="0.2">
      <c r="A98" t="s">
        <v>252</v>
      </c>
      <c r="B98" t="s">
        <v>253</v>
      </c>
      <c r="C98" t="s">
        <v>15</v>
      </c>
      <c r="D98" s="8" t="s">
        <v>47</v>
      </c>
      <c r="H98" s="1">
        <v>117203</v>
      </c>
      <c r="I98" s="2">
        <v>14.445282470683599</v>
      </c>
      <c r="J98" s="2">
        <v>40.9651840811417</v>
      </c>
      <c r="K98" s="1">
        <v>97</v>
      </c>
      <c r="L98" s="1">
        <v>117203</v>
      </c>
      <c r="M98" s="3"/>
    </row>
    <row r="99" spans="1:13" x14ac:dyDescent="0.2">
      <c r="A99" t="s">
        <v>254</v>
      </c>
      <c r="B99" t="s">
        <v>255</v>
      </c>
      <c r="C99" t="s">
        <v>15</v>
      </c>
      <c r="D99" t="s">
        <v>35</v>
      </c>
      <c r="H99" s="1">
        <v>113610</v>
      </c>
      <c r="I99" s="2">
        <v>4.0136811038277296</v>
      </c>
      <c r="J99" s="2">
        <v>41.2589559241665</v>
      </c>
      <c r="K99" s="1">
        <v>98</v>
      </c>
      <c r="L99" s="1">
        <v>113610</v>
      </c>
      <c r="M99" s="3"/>
    </row>
    <row r="100" spans="1:13" x14ac:dyDescent="0.2">
      <c r="A100" t="s">
        <v>256</v>
      </c>
      <c r="B100" t="s">
        <v>257</v>
      </c>
      <c r="C100" t="s">
        <v>15</v>
      </c>
      <c r="D100" t="s">
        <v>35</v>
      </c>
      <c r="H100" s="1">
        <v>113578</v>
      </c>
      <c r="I100" s="2">
        <v>4.8300731253381004</v>
      </c>
      <c r="J100" s="2">
        <v>8.1436428559185199</v>
      </c>
      <c r="K100" s="1">
        <v>99</v>
      </c>
      <c r="L100" s="1">
        <v>113578</v>
      </c>
      <c r="M100" s="3"/>
    </row>
    <row r="101" spans="1:13" x14ac:dyDescent="0.2">
      <c r="A101" t="s">
        <v>258</v>
      </c>
      <c r="B101" t="s">
        <v>259</v>
      </c>
      <c r="C101" t="s">
        <v>15</v>
      </c>
      <c r="D101" t="s">
        <v>35</v>
      </c>
      <c r="H101" s="1">
        <v>113169</v>
      </c>
      <c r="I101" s="2">
        <v>2.2438914423316301</v>
      </c>
      <c r="J101" s="2">
        <v>4.0917162736068997</v>
      </c>
      <c r="K101" s="1">
        <v>100</v>
      </c>
      <c r="L101" s="1">
        <v>113169</v>
      </c>
      <c r="M101" s="3"/>
    </row>
    <row r="102" spans="1:13" x14ac:dyDescent="0.2">
      <c r="A102" t="s">
        <v>260</v>
      </c>
      <c r="B102" t="s">
        <v>261</v>
      </c>
      <c r="C102" t="s">
        <v>15</v>
      </c>
      <c r="D102" t="s">
        <v>35</v>
      </c>
      <c r="G102" t="s">
        <v>262</v>
      </c>
      <c r="H102" s="1">
        <v>111114</v>
      </c>
      <c r="I102" s="2">
        <v>5.2145601837576203</v>
      </c>
      <c r="J102" s="2">
        <v>12.138659324364999</v>
      </c>
      <c r="K102" s="1">
        <v>101</v>
      </c>
      <c r="L102" s="1">
        <v>111114</v>
      </c>
      <c r="M102" s="3"/>
    </row>
    <row r="103" spans="1:13" x14ac:dyDescent="0.2">
      <c r="A103" t="s">
        <v>263</v>
      </c>
      <c r="B103" t="s">
        <v>264</v>
      </c>
      <c r="C103" t="s">
        <v>15</v>
      </c>
      <c r="D103" t="s">
        <v>35</v>
      </c>
      <c r="H103" s="1">
        <v>107881</v>
      </c>
      <c r="I103" s="2">
        <v>1.29618242006375</v>
      </c>
      <c r="J103" s="2">
        <v>2.3420122633685199</v>
      </c>
      <c r="K103" s="1">
        <v>102</v>
      </c>
      <c r="L103" s="1">
        <v>107881</v>
      </c>
      <c r="M103" s="3"/>
    </row>
    <row r="104" spans="1:13" x14ac:dyDescent="0.2">
      <c r="A104" t="s">
        <v>265</v>
      </c>
      <c r="B104" t="s">
        <v>266</v>
      </c>
      <c r="C104" s="6" t="s">
        <v>24</v>
      </c>
      <c r="D104" s="6" t="s">
        <v>783</v>
      </c>
      <c r="H104" s="1">
        <v>106401</v>
      </c>
      <c r="I104" s="2">
        <v>14.518718551241401</v>
      </c>
      <c r="J104" s="2">
        <v>37.146625062667901</v>
      </c>
      <c r="K104" s="1">
        <v>103</v>
      </c>
      <c r="L104" s="1">
        <v>106401</v>
      </c>
      <c r="M104" s="3"/>
    </row>
    <row r="105" spans="1:13" x14ac:dyDescent="0.2">
      <c r="A105" t="s">
        <v>267</v>
      </c>
      <c r="B105" t="s">
        <v>268</v>
      </c>
      <c r="C105" t="s">
        <v>15</v>
      </c>
      <c r="D105" t="s">
        <v>35</v>
      </c>
      <c r="F105" t="s">
        <v>62</v>
      </c>
      <c r="G105" t="s">
        <v>242</v>
      </c>
      <c r="H105" s="1">
        <v>105941</v>
      </c>
      <c r="I105" s="2">
        <v>1.3349466045440901</v>
      </c>
      <c r="J105" s="2">
        <v>7.1443267979236502</v>
      </c>
      <c r="K105" s="1">
        <v>104</v>
      </c>
      <c r="L105" s="1">
        <v>105941</v>
      </c>
      <c r="M105" s="3"/>
    </row>
    <row r="106" spans="1:13" x14ac:dyDescent="0.2">
      <c r="A106" t="s">
        <v>269</v>
      </c>
      <c r="B106" t="s">
        <v>270</v>
      </c>
      <c r="C106" t="s">
        <v>15</v>
      </c>
      <c r="D106" s="10" t="s">
        <v>780</v>
      </c>
      <c r="E106" s="11"/>
      <c r="H106" s="1">
        <v>104792</v>
      </c>
      <c r="I106" s="2">
        <v>1.9694981417630599</v>
      </c>
      <c r="J106" s="2">
        <v>4.1078042330867799</v>
      </c>
      <c r="K106" s="1">
        <v>105</v>
      </c>
      <c r="L106" s="1">
        <v>104792</v>
      </c>
      <c r="M106" s="3"/>
    </row>
    <row r="107" spans="1:13" x14ac:dyDescent="0.2">
      <c r="A107" t="s">
        <v>271</v>
      </c>
      <c r="B107" t="s">
        <v>272</v>
      </c>
      <c r="C107" t="s">
        <v>15</v>
      </c>
      <c r="D107" t="s">
        <v>35</v>
      </c>
      <c r="H107" s="1">
        <v>104615</v>
      </c>
      <c r="I107" s="2">
        <v>3.6890735038718399</v>
      </c>
      <c r="J107" s="2">
        <v>5.4792625663024896</v>
      </c>
      <c r="K107" s="1">
        <v>106</v>
      </c>
      <c r="L107" s="1">
        <v>104615</v>
      </c>
      <c r="M107" s="3"/>
    </row>
    <row r="108" spans="1:13" x14ac:dyDescent="0.2">
      <c r="A108" t="s">
        <v>273</v>
      </c>
      <c r="B108" t="s">
        <v>274</v>
      </c>
      <c r="C108" s="7" t="s">
        <v>71</v>
      </c>
      <c r="D108" s="7" t="s">
        <v>784</v>
      </c>
      <c r="G108" s="19" t="s">
        <v>275</v>
      </c>
      <c r="H108" s="1">
        <v>104077</v>
      </c>
      <c r="I108" s="2">
        <v>12.474510561972799</v>
      </c>
      <c r="J108" s="2">
        <v>19.872180681610299</v>
      </c>
      <c r="K108" s="1">
        <v>107</v>
      </c>
      <c r="L108" s="1">
        <v>104077</v>
      </c>
      <c r="M108" s="3"/>
    </row>
    <row r="109" spans="1:13" x14ac:dyDescent="0.2">
      <c r="A109" t="s">
        <v>276</v>
      </c>
      <c r="B109" t="s">
        <v>277</v>
      </c>
      <c r="C109" t="s">
        <v>15</v>
      </c>
      <c r="D109" t="s">
        <v>35</v>
      </c>
      <c r="H109" s="1">
        <v>102139</v>
      </c>
      <c r="I109" s="2">
        <v>1.5710481365364499</v>
      </c>
      <c r="J109" s="2">
        <v>2.74875759875821</v>
      </c>
      <c r="K109" s="1">
        <v>108</v>
      </c>
      <c r="L109" s="1">
        <v>102139</v>
      </c>
      <c r="M109" s="3"/>
    </row>
    <row r="110" spans="1:13" x14ac:dyDescent="0.2">
      <c r="A110" t="s">
        <v>278</v>
      </c>
      <c r="B110" t="s">
        <v>279</v>
      </c>
      <c r="C110" t="s">
        <v>15</v>
      </c>
      <c r="D110" t="s">
        <v>35</v>
      </c>
      <c r="F110" t="s">
        <v>92</v>
      </c>
      <c r="H110" s="1">
        <v>97207</v>
      </c>
      <c r="I110" s="2">
        <v>1.9776913601228601</v>
      </c>
      <c r="J110" s="2">
        <v>3.0655176838676401</v>
      </c>
      <c r="K110" s="1">
        <v>109</v>
      </c>
      <c r="L110" s="1">
        <v>97207</v>
      </c>
      <c r="M110" s="3"/>
    </row>
    <row r="111" spans="1:13" x14ac:dyDescent="0.2">
      <c r="A111" t="s">
        <v>280</v>
      </c>
      <c r="B111" t="s">
        <v>281</v>
      </c>
      <c r="C111" s="6" t="s">
        <v>24</v>
      </c>
      <c r="D111" s="6" t="s">
        <v>783</v>
      </c>
      <c r="H111" s="1">
        <v>96945</v>
      </c>
      <c r="I111" s="2">
        <v>1.9864423910020099</v>
      </c>
      <c r="J111" s="2">
        <v>1.80973378881278</v>
      </c>
      <c r="K111" s="1">
        <v>110</v>
      </c>
      <c r="L111" s="1">
        <v>96945</v>
      </c>
      <c r="M111" s="3"/>
    </row>
    <row r="112" spans="1:13" x14ac:dyDescent="0.2">
      <c r="A112" t="s">
        <v>282</v>
      </c>
      <c r="B112" t="s">
        <v>283</v>
      </c>
      <c r="C112" t="s">
        <v>15</v>
      </c>
      <c r="D112" t="s">
        <v>51</v>
      </c>
      <c r="H112" s="1">
        <v>90567</v>
      </c>
      <c r="I112" s="2">
        <v>2.10954696291153</v>
      </c>
      <c r="J112" s="2">
        <v>3.1138822777057</v>
      </c>
      <c r="K112" s="1">
        <v>111</v>
      </c>
      <c r="L112" s="1">
        <v>90567</v>
      </c>
      <c r="M112" s="3"/>
    </row>
    <row r="113" spans="1:13" x14ac:dyDescent="0.2">
      <c r="A113" t="s">
        <v>284</v>
      </c>
      <c r="B113" t="s">
        <v>285</v>
      </c>
      <c r="C113" t="s">
        <v>15</v>
      </c>
      <c r="D113" t="s">
        <v>35</v>
      </c>
      <c r="H113" s="1">
        <v>87649</v>
      </c>
      <c r="I113" s="2">
        <v>2.3770636235087399</v>
      </c>
      <c r="J113" s="2">
        <v>3.10337756051858</v>
      </c>
      <c r="K113" s="1">
        <v>112</v>
      </c>
      <c r="L113" s="1">
        <v>87649</v>
      </c>
      <c r="M113" s="3"/>
    </row>
    <row r="114" spans="1:13" x14ac:dyDescent="0.2">
      <c r="A114" t="s">
        <v>286</v>
      </c>
      <c r="B114" t="s">
        <v>287</v>
      </c>
      <c r="C114" t="s">
        <v>15</v>
      </c>
      <c r="D114" t="s">
        <v>35</v>
      </c>
      <c r="H114" s="1">
        <v>86144</v>
      </c>
      <c r="I114" s="2">
        <v>1.00362686142325</v>
      </c>
      <c r="J114" s="2">
        <v>1.0207278037320699</v>
      </c>
      <c r="K114" s="1">
        <v>113</v>
      </c>
      <c r="L114" s="1">
        <v>86144</v>
      </c>
      <c r="M114" s="3"/>
    </row>
    <row r="115" spans="1:13" x14ac:dyDescent="0.2">
      <c r="A115" t="s">
        <v>288</v>
      </c>
      <c r="B115" t="s">
        <v>289</v>
      </c>
      <c r="C115" t="s">
        <v>15</v>
      </c>
      <c r="D115" t="s">
        <v>35</v>
      </c>
      <c r="H115" s="1">
        <v>85967</v>
      </c>
      <c r="I115" s="2">
        <v>1.0064109220619799</v>
      </c>
      <c r="J115" s="2">
        <v>2.1572477341509901</v>
      </c>
      <c r="K115" s="1">
        <v>114</v>
      </c>
      <c r="L115" s="1">
        <v>85967</v>
      </c>
      <c r="M115" s="3"/>
    </row>
    <row r="116" spans="1:13" x14ac:dyDescent="0.2">
      <c r="A116" t="s">
        <v>290</v>
      </c>
      <c r="B116" t="s">
        <v>291</v>
      </c>
      <c r="C116" t="s">
        <v>15</v>
      </c>
      <c r="D116" t="s">
        <v>35</v>
      </c>
      <c r="H116" s="1">
        <v>82768</v>
      </c>
      <c r="I116" s="2">
        <v>1.0496331554241001</v>
      </c>
      <c r="J116" s="2">
        <v>1.1000425209779701</v>
      </c>
      <c r="K116" s="1">
        <v>115</v>
      </c>
      <c r="L116" s="1">
        <v>82768</v>
      </c>
      <c r="M116" s="3"/>
    </row>
    <row r="117" spans="1:13" x14ac:dyDescent="0.2">
      <c r="A117" t="s">
        <v>292</v>
      </c>
      <c r="B117" t="s">
        <v>293</v>
      </c>
      <c r="C117" t="s">
        <v>15</v>
      </c>
      <c r="D117" t="s">
        <v>35</v>
      </c>
      <c r="G117" t="s">
        <v>294</v>
      </c>
      <c r="H117" s="1">
        <v>82301</v>
      </c>
      <c r="I117" s="2">
        <v>1.8686166279112999</v>
      </c>
      <c r="J117" s="2">
        <v>7.7947410285175396</v>
      </c>
      <c r="K117" s="1">
        <v>116</v>
      </c>
      <c r="L117" s="1">
        <v>82301</v>
      </c>
      <c r="M117" s="3"/>
    </row>
    <row r="118" spans="1:13" x14ac:dyDescent="0.2">
      <c r="A118" t="s">
        <v>295</v>
      </c>
      <c r="B118" t="s">
        <v>296</v>
      </c>
      <c r="C118" t="s">
        <v>15</v>
      </c>
      <c r="D118" s="5" t="s">
        <v>781</v>
      </c>
      <c r="H118" s="1">
        <v>79066</v>
      </c>
      <c r="I118" s="2">
        <v>3.3784095860150298</v>
      </c>
      <c r="J118" s="2">
        <v>11.1778302027673</v>
      </c>
      <c r="K118" s="1">
        <v>117</v>
      </c>
      <c r="L118" s="1">
        <v>79066</v>
      </c>
      <c r="M118" s="3"/>
    </row>
    <row r="119" spans="1:13" x14ac:dyDescent="0.2">
      <c r="A119" t="s">
        <v>297</v>
      </c>
      <c r="B119" t="s">
        <v>298</v>
      </c>
      <c r="C119" t="s">
        <v>15</v>
      </c>
      <c r="D119" t="s">
        <v>35</v>
      </c>
      <c r="H119" s="1">
        <v>78093</v>
      </c>
      <c r="I119" s="2">
        <v>1.10672663380432</v>
      </c>
      <c r="J119" s="2">
        <v>5.6401549109405202</v>
      </c>
      <c r="K119" s="1">
        <v>118</v>
      </c>
      <c r="L119" s="1">
        <v>78093</v>
      </c>
      <c r="M119" s="3"/>
    </row>
    <row r="120" spans="1:13" x14ac:dyDescent="0.2">
      <c r="A120" t="s">
        <v>299</v>
      </c>
      <c r="B120" t="s">
        <v>300</v>
      </c>
      <c r="C120" t="s">
        <v>15</v>
      </c>
      <c r="D120" t="s">
        <v>35</v>
      </c>
      <c r="H120" s="1">
        <v>78082</v>
      </c>
      <c r="I120" s="2">
        <v>2.8749495361653001</v>
      </c>
      <c r="J120" s="2">
        <v>21.633171728979299</v>
      </c>
      <c r="K120" s="1">
        <v>119</v>
      </c>
      <c r="L120" s="1">
        <v>78082</v>
      </c>
      <c r="M120" s="3"/>
    </row>
    <row r="121" spans="1:13" x14ac:dyDescent="0.2">
      <c r="A121" t="s">
        <v>301</v>
      </c>
      <c r="B121" t="s">
        <v>302</v>
      </c>
      <c r="C121" t="s">
        <v>15</v>
      </c>
      <c r="D121" s="10" t="s">
        <v>780</v>
      </c>
      <c r="H121" s="1">
        <v>72638</v>
      </c>
      <c r="I121" s="2">
        <v>5.3490185869518996</v>
      </c>
      <c r="J121" s="2">
        <v>8.7169950442634399</v>
      </c>
      <c r="K121" s="1">
        <v>120</v>
      </c>
      <c r="L121" s="1">
        <v>72638</v>
      </c>
      <c r="M121" s="3"/>
    </row>
    <row r="122" spans="1:13" x14ac:dyDescent="0.2">
      <c r="A122" t="s">
        <v>303</v>
      </c>
      <c r="B122" t="s">
        <v>304</v>
      </c>
      <c r="C122" t="s">
        <v>15</v>
      </c>
      <c r="D122" t="s">
        <v>35</v>
      </c>
      <c r="H122" s="1">
        <v>69550</v>
      </c>
      <c r="I122" s="2">
        <v>2.9667597980635301</v>
      </c>
      <c r="J122" s="2">
        <v>2.6890305768897198</v>
      </c>
      <c r="K122" s="1">
        <v>121</v>
      </c>
      <c r="L122" s="1">
        <v>69550</v>
      </c>
      <c r="M122" s="3"/>
    </row>
    <row r="123" spans="1:13" x14ac:dyDescent="0.2">
      <c r="A123" t="s">
        <v>305</v>
      </c>
      <c r="B123" t="s">
        <v>306</v>
      </c>
      <c r="C123" t="s">
        <v>15</v>
      </c>
      <c r="D123" t="s">
        <v>35</v>
      </c>
      <c r="H123" s="1">
        <v>69181</v>
      </c>
      <c r="I123" s="2">
        <v>2.2136142111513699</v>
      </c>
      <c r="J123" s="2">
        <v>1.9400133143701399</v>
      </c>
      <c r="K123" s="1">
        <v>122</v>
      </c>
      <c r="L123" s="1">
        <v>69181</v>
      </c>
      <c r="M123" s="3"/>
    </row>
    <row r="124" spans="1:13" x14ac:dyDescent="0.2">
      <c r="A124" t="s">
        <v>307</v>
      </c>
      <c r="B124" t="s">
        <v>308</v>
      </c>
      <c r="C124" t="s">
        <v>15</v>
      </c>
      <c r="D124" s="18" t="s">
        <v>234</v>
      </c>
      <c r="F124" t="s">
        <v>235</v>
      </c>
      <c r="H124" s="1">
        <v>67599</v>
      </c>
      <c r="I124" s="2">
        <v>3.6431724648067201</v>
      </c>
      <c r="J124" s="2">
        <v>5.8423187362981199</v>
      </c>
      <c r="K124" s="1">
        <v>123</v>
      </c>
      <c r="L124" s="1">
        <v>67599</v>
      </c>
      <c r="M124" s="3"/>
    </row>
    <row r="125" spans="1:13" x14ac:dyDescent="0.2">
      <c r="A125" t="s">
        <v>309</v>
      </c>
      <c r="B125" t="s">
        <v>310</v>
      </c>
      <c r="C125" t="s">
        <v>15</v>
      </c>
      <c r="D125" t="s">
        <v>35</v>
      </c>
      <c r="H125" s="1">
        <v>67573</v>
      </c>
      <c r="I125" s="2">
        <v>2.0400412132397898</v>
      </c>
      <c r="J125" s="2">
        <v>1.5135411475571301</v>
      </c>
      <c r="K125" s="1">
        <v>124</v>
      </c>
      <c r="L125" s="1">
        <v>67573</v>
      </c>
      <c r="M125" s="3"/>
    </row>
    <row r="126" spans="1:13" x14ac:dyDescent="0.2">
      <c r="A126" t="s">
        <v>311</v>
      </c>
      <c r="B126" t="s">
        <v>312</v>
      </c>
      <c r="C126" t="s">
        <v>15</v>
      </c>
      <c r="D126" s="8" t="s">
        <v>47</v>
      </c>
      <c r="H126" s="1">
        <v>66990</v>
      </c>
      <c r="I126" s="2">
        <v>1.0006406574048201</v>
      </c>
      <c r="J126" s="2">
        <v>1.0012471712485</v>
      </c>
      <c r="K126" s="1">
        <v>125</v>
      </c>
      <c r="L126" s="1">
        <v>66990</v>
      </c>
      <c r="M126" s="3"/>
    </row>
    <row r="127" spans="1:13" x14ac:dyDescent="0.2">
      <c r="A127" t="s">
        <v>313</v>
      </c>
      <c r="B127" t="s">
        <v>314</v>
      </c>
      <c r="C127" t="s">
        <v>15</v>
      </c>
      <c r="D127" t="s">
        <v>35</v>
      </c>
      <c r="H127" s="1">
        <v>66338</v>
      </c>
      <c r="I127" s="2">
        <v>11.332225260175001</v>
      </c>
      <c r="J127" s="2">
        <v>12.140277356483599</v>
      </c>
      <c r="K127" s="1">
        <v>126</v>
      </c>
      <c r="L127" s="1">
        <v>66338</v>
      </c>
      <c r="M127" s="3"/>
    </row>
    <row r="128" spans="1:13" x14ac:dyDescent="0.2">
      <c r="A128" t="s">
        <v>315</v>
      </c>
      <c r="B128" t="s">
        <v>316</v>
      </c>
      <c r="C128" t="s">
        <v>15</v>
      </c>
      <c r="D128" t="s">
        <v>35</v>
      </c>
      <c r="H128" s="1">
        <v>64623</v>
      </c>
      <c r="I128" s="2">
        <v>1.00904860176273</v>
      </c>
      <c r="J128" s="2">
        <v>2.2993306945390599</v>
      </c>
      <c r="K128" s="1">
        <v>127</v>
      </c>
      <c r="L128" s="1">
        <v>64623</v>
      </c>
      <c r="M128" s="3"/>
    </row>
    <row r="129" spans="1:13" x14ac:dyDescent="0.2">
      <c r="A129" t="s">
        <v>317</v>
      </c>
      <c r="B129" t="s">
        <v>318</v>
      </c>
      <c r="C129" t="s">
        <v>15</v>
      </c>
      <c r="D129" t="s">
        <v>35</v>
      </c>
      <c r="H129" s="1">
        <v>64115</v>
      </c>
      <c r="I129" s="2">
        <v>1.8958280523114901</v>
      </c>
      <c r="J129" s="2">
        <v>1.4054135123529099</v>
      </c>
      <c r="K129" s="1">
        <v>128</v>
      </c>
      <c r="L129" s="1">
        <v>64115</v>
      </c>
      <c r="M129" s="3"/>
    </row>
    <row r="130" spans="1:13" x14ac:dyDescent="0.2">
      <c r="A130" t="s">
        <v>319</v>
      </c>
      <c r="B130" t="s">
        <v>320</v>
      </c>
      <c r="C130" t="s">
        <v>15</v>
      </c>
      <c r="D130" t="s">
        <v>35</v>
      </c>
      <c r="H130" s="1">
        <v>61917</v>
      </c>
      <c r="I130" s="2">
        <v>1.56954956351149</v>
      </c>
      <c r="J130" s="2">
        <v>5.6852625248229502</v>
      </c>
      <c r="K130" s="1">
        <v>129</v>
      </c>
      <c r="L130" s="1">
        <v>61917</v>
      </c>
      <c r="M130" s="3"/>
    </row>
    <row r="131" spans="1:13" x14ac:dyDescent="0.2">
      <c r="A131" t="s">
        <v>321</v>
      </c>
      <c r="B131" t="s">
        <v>322</v>
      </c>
      <c r="C131" t="s">
        <v>15</v>
      </c>
      <c r="D131" t="s">
        <v>35</v>
      </c>
      <c r="H131" s="1">
        <v>56494</v>
      </c>
      <c r="I131" s="2">
        <v>2.6390865268755599</v>
      </c>
      <c r="J131" s="2">
        <v>10.3251661069622</v>
      </c>
      <c r="K131" s="1">
        <v>130</v>
      </c>
      <c r="L131" s="1">
        <v>56494</v>
      </c>
      <c r="M131" s="3"/>
    </row>
    <row r="132" spans="1:13" x14ac:dyDescent="0.2">
      <c r="A132" t="s">
        <v>323</v>
      </c>
      <c r="B132" t="s">
        <v>324</v>
      </c>
      <c r="C132" t="s">
        <v>15</v>
      </c>
      <c r="D132" s="5" t="s">
        <v>781</v>
      </c>
      <c r="G132" t="s">
        <v>325</v>
      </c>
      <c r="H132" s="1">
        <v>55827</v>
      </c>
      <c r="I132" s="2">
        <v>1.6029385810712899</v>
      </c>
      <c r="J132" s="2">
        <v>4.15993224631206</v>
      </c>
      <c r="K132" s="1">
        <v>131</v>
      </c>
      <c r="L132" s="1">
        <v>55827</v>
      </c>
      <c r="M132" s="3"/>
    </row>
    <row r="133" spans="1:13" x14ac:dyDescent="0.2">
      <c r="A133" t="s">
        <v>326</v>
      </c>
      <c r="B133" t="s">
        <v>327</v>
      </c>
      <c r="C133" t="s">
        <v>15</v>
      </c>
      <c r="D133" t="s">
        <v>35</v>
      </c>
      <c r="H133" s="1">
        <v>54239</v>
      </c>
      <c r="I133" s="2">
        <v>1.01743873024515</v>
      </c>
      <c r="J133" s="2">
        <v>1.61488937997163</v>
      </c>
      <c r="K133" s="1">
        <v>132</v>
      </c>
      <c r="L133" s="1">
        <v>54239</v>
      </c>
      <c r="M133" s="3"/>
    </row>
    <row r="134" spans="1:13" x14ac:dyDescent="0.2">
      <c r="A134" t="s">
        <v>328</v>
      </c>
      <c r="B134" t="s">
        <v>329</v>
      </c>
      <c r="C134" t="s">
        <v>15</v>
      </c>
      <c r="D134" t="s">
        <v>35</v>
      </c>
      <c r="H134" s="1">
        <v>52246</v>
      </c>
      <c r="I134" s="2">
        <v>1.3322843962162201</v>
      </c>
      <c r="J134" s="2">
        <v>1.1354795027946101</v>
      </c>
      <c r="K134" s="1">
        <v>133</v>
      </c>
      <c r="L134" s="1">
        <v>52246</v>
      </c>
      <c r="M134" s="3"/>
    </row>
    <row r="135" spans="1:13" x14ac:dyDescent="0.2">
      <c r="A135" t="s">
        <v>330</v>
      </c>
      <c r="B135" t="s">
        <v>331</v>
      </c>
      <c r="C135" s="7" t="s">
        <v>71</v>
      </c>
      <c r="D135" s="7" t="s">
        <v>784</v>
      </c>
      <c r="H135" s="1">
        <v>50963</v>
      </c>
      <c r="I135" s="2">
        <v>10.131769687616201</v>
      </c>
      <c r="J135" s="2">
        <v>21.7165032031739</v>
      </c>
      <c r="K135" s="1">
        <v>134</v>
      </c>
      <c r="L135" s="1">
        <v>50963</v>
      </c>
      <c r="M135" s="3"/>
    </row>
    <row r="136" spans="1:13" x14ac:dyDescent="0.2">
      <c r="A136" t="s">
        <v>332</v>
      </c>
      <c r="B136" t="s">
        <v>333</v>
      </c>
      <c r="C136" s="4" t="s">
        <v>776</v>
      </c>
      <c r="D136" s="4" t="s">
        <v>782</v>
      </c>
      <c r="H136" s="1">
        <v>50161</v>
      </c>
      <c r="I136" s="2">
        <v>1.22195453669936</v>
      </c>
      <c r="J136" s="2">
        <v>1.3406395343455999</v>
      </c>
      <c r="K136" s="1">
        <v>135</v>
      </c>
      <c r="L136" s="1">
        <v>50161</v>
      </c>
      <c r="M136" s="3"/>
    </row>
    <row r="137" spans="1:13" x14ac:dyDescent="0.2">
      <c r="A137" t="s">
        <v>334</v>
      </c>
      <c r="B137" t="s">
        <v>335</v>
      </c>
      <c r="C137" t="s">
        <v>15</v>
      </c>
      <c r="D137" t="s">
        <v>35</v>
      </c>
      <c r="H137" s="1">
        <v>50125</v>
      </c>
      <c r="I137" s="2">
        <v>2.8775036476011402</v>
      </c>
      <c r="J137" s="2">
        <v>2.9680691331939499</v>
      </c>
      <c r="K137" s="1">
        <v>136</v>
      </c>
      <c r="L137" s="1">
        <v>50125</v>
      </c>
      <c r="M137" s="3"/>
    </row>
    <row r="138" spans="1:13" x14ac:dyDescent="0.2">
      <c r="A138" t="s">
        <v>336</v>
      </c>
      <c r="B138" t="s">
        <v>337</v>
      </c>
      <c r="C138" t="s">
        <v>15</v>
      </c>
      <c r="D138" s="10" t="s">
        <v>780</v>
      </c>
      <c r="H138" s="1">
        <v>49636</v>
      </c>
      <c r="I138" s="2">
        <v>2.9805073411417302</v>
      </c>
      <c r="J138" s="2">
        <v>4.4861428471357403</v>
      </c>
      <c r="K138" s="1">
        <v>137</v>
      </c>
      <c r="L138" s="1">
        <v>49636</v>
      </c>
      <c r="M138" s="3"/>
    </row>
    <row r="139" spans="1:13" x14ac:dyDescent="0.2">
      <c r="A139" t="s">
        <v>338</v>
      </c>
      <c r="B139" t="s">
        <v>339</v>
      </c>
      <c r="C139" t="s">
        <v>15</v>
      </c>
      <c r="D139" s="8" t="s">
        <v>47</v>
      </c>
      <c r="H139" s="1">
        <v>49485</v>
      </c>
      <c r="I139" s="2">
        <v>5.0360973979569303</v>
      </c>
      <c r="J139" s="2">
        <v>10.319695987711199</v>
      </c>
      <c r="K139" s="1">
        <v>138</v>
      </c>
      <c r="L139" s="1">
        <v>49485</v>
      </c>
      <c r="M139" s="3"/>
    </row>
    <row r="140" spans="1:13" x14ac:dyDescent="0.2">
      <c r="A140" t="s">
        <v>340</v>
      </c>
      <c r="B140" t="s">
        <v>341</v>
      </c>
      <c r="C140" t="s">
        <v>15</v>
      </c>
      <c r="D140" t="s">
        <v>35</v>
      </c>
      <c r="H140" s="1">
        <v>49419</v>
      </c>
      <c r="I140" s="2">
        <v>1.3406912259111701</v>
      </c>
      <c r="J140" s="2">
        <v>1.3663753370100999</v>
      </c>
      <c r="K140" s="1">
        <v>139</v>
      </c>
      <c r="L140" s="1">
        <v>49419</v>
      </c>
      <c r="M140" s="3"/>
    </row>
    <row r="141" spans="1:13" x14ac:dyDescent="0.2">
      <c r="A141" t="s">
        <v>342</v>
      </c>
      <c r="B141" t="s">
        <v>343</v>
      </c>
      <c r="C141" t="s">
        <v>15</v>
      </c>
      <c r="D141" t="s">
        <v>35</v>
      </c>
      <c r="H141" s="1">
        <v>48835</v>
      </c>
      <c r="I141" s="2">
        <v>4.0243275536362004</v>
      </c>
      <c r="J141" s="2">
        <v>5.78983880547848</v>
      </c>
      <c r="K141" s="1">
        <v>140</v>
      </c>
      <c r="L141" s="1">
        <v>48835</v>
      </c>
      <c r="M141" s="3"/>
    </row>
    <row r="142" spans="1:13" x14ac:dyDescent="0.2">
      <c r="A142" t="s">
        <v>344</v>
      </c>
      <c r="B142" t="s">
        <v>345</v>
      </c>
      <c r="C142" t="s">
        <v>15</v>
      </c>
      <c r="D142" t="s">
        <v>35</v>
      </c>
      <c r="F142" t="s">
        <v>346</v>
      </c>
      <c r="H142" s="1">
        <v>44711</v>
      </c>
      <c r="I142" s="2">
        <v>13.184990256147699</v>
      </c>
      <c r="J142" s="2">
        <v>18.901130372374801</v>
      </c>
      <c r="K142" s="1">
        <v>141</v>
      </c>
      <c r="L142" s="1">
        <v>44711</v>
      </c>
      <c r="M142" s="3"/>
    </row>
    <row r="143" spans="1:13" x14ac:dyDescent="0.2">
      <c r="A143" t="s">
        <v>347</v>
      </c>
      <c r="B143" t="s">
        <v>348</v>
      </c>
      <c r="C143" t="s">
        <v>15</v>
      </c>
      <c r="D143" t="s">
        <v>35</v>
      </c>
      <c r="G143" t="s">
        <v>349</v>
      </c>
      <c r="H143" s="1">
        <v>44532</v>
      </c>
      <c r="I143" s="2">
        <v>10.485427700231201</v>
      </c>
      <c r="J143" s="2">
        <v>8.3882039806243398</v>
      </c>
      <c r="K143" s="1">
        <v>142</v>
      </c>
      <c r="L143" s="1">
        <v>44532</v>
      </c>
      <c r="M143" s="3"/>
    </row>
    <row r="144" spans="1:13" x14ac:dyDescent="0.2">
      <c r="A144" t="s">
        <v>350</v>
      </c>
      <c r="B144" t="s">
        <v>351</v>
      </c>
      <c r="C144" t="s">
        <v>15</v>
      </c>
      <c r="D144" s="8" t="s">
        <v>47</v>
      </c>
      <c r="H144" s="1">
        <v>42966</v>
      </c>
      <c r="I144" s="2">
        <v>1.0649760011954701</v>
      </c>
      <c r="J144" s="2">
        <v>1.1916832377167701</v>
      </c>
      <c r="K144" s="1">
        <v>143</v>
      </c>
      <c r="L144" s="1">
        <v>42966</v>
      </c>
      <c r="M144" s="3"/>
    </row>
    <row r="145" spans="1:13" x14ac:dyDescent="0.2">
      <c r="A145" t="s">
        <v>352</v>
      </c>
      <c r="B145" t="s">
        <v>353</v>
      </c>
      <c r="C145" t="s">
        <v>15</v>
      </c>
      <c r="D145" t="s">
        <v>35</v>
      </c>
      <c r="H145" s="1">
        <v>42264</v>
      </c>
      <c r="I145" s="2">
        <v>1.49870489699034</v>
      </c>
      <c r="J145" s="2">
        <v>1.2911602088907499</v>
      </c>
      <c r="K145" s="1">
        <v>144</v>
      </c>
      <c r="L145" s="1">
        <v>42264</v>
      </c>
      <c r="M145" s="3"/>
    </row>
    <row r="146" spans="1:13" x14ac:dyDescent="0.2">
      <c r="A146" t="s">
        <v>354</v>
      </c>
      <c r="B146" t="s">
        <v>355</v>
      </c>
      <c r="C146" t="s">
        <v>15</v>
      </c>
      <c r="D146" s="5" t="s">
        <v>781</v>
      </c>
      <c r="H146" s="1">
        <v>41361</v>
      </c>
      <c r="I146" s="2">
        <v>5.3071996213886798</v>
      </c>
      <c r="J146" s="2">
        <v>6.4969342901764504</v>
      </c>
      <c r="K146" s="1">
        <v>145</v>
      </c>
      <c r="L146" s="1">
        <v>41361</v>
      </c>
      <c r="M146" s="3"/>
    </row>
    <row r="147" spans="1:13" x14ac:dyDescent="0.2">
      <c r="A147" t="s">
        <v>356</v>
      </c>
      <c r="B147" t="s">
        <v>357</v>
      </c>
      <c r="C147" t="s">
        <v>15</v>
      </c>
      <c r="D147" t="s">
        <v>35</v>
      </c>
      <c r="H147" s="1">
        <v>41177</v>
      </c>
      <c r="I147" s="2">
        <v>9.3887201764997901</v>
      </c>
      <c r="J147" s="2">
        <v>5.7418469997055501</v>
      </c>
      <c r="K147" s="1">
        <v>146</v>
      </c>
      <c r="L147" s="1">
        <v>41177</v>
      </c>
      <c r="M147" s="3"/>
    </row>
    <row r="148" spans="1:13" x14ac:dyDescent="0.2">
      <c r="A148" t="s">
        <v>358</v>
      </c>
      <c r="B148" t="s">
        <v>359</v>
      </c>
      <c r="C148" t="s">
        <v>15</v>
      </c>
      <c r="D148" t="s">
        <v>35</v>
      </c>
      <c r="H148" s="1">
        <v>40090</v>
      </c>
      <c r="I148" s="2">
        <v>1.08996895544647</v>
      </c>
      <c r="J148" s="2">
        <v>1.92308731399086</v>
      </c>
      <c r="K148" s="1">
        <v>147</v>
      </c>
      <c r="L148" s="1">
        <v>40090</v>
      </c>
      <c r="M148" s="3"/>
    </row>
    <row r="149" spans="1:13" x14ac:dyDescent="0.2">
      <c r="A149" t="s">
        <v>360</v>
      </c>
      <c r="B149" t="s">
        <v>361</v>
      </c>
      <c r="C149" t="s">
        <v>15</v>
      </c>
      <c r="D149" t="s">
        <v>35</v>
      </c>
      <c r="H149" s="1">
        <v>39666</v>
      </c>
      <c r="I149" s="2">
        <v>2.5384039129596698</v>
      </c>
      <c r="J149" s="2">
        <v>4.5916762786660703</v>
      </c>
      <c r="K149" s="1">
        <v>148</v>
      </c>
      <c r="L149" s="1">
        <v>39666</v>
      </c>
      <c r="M149" s="3"/>
    </row>
    <row r="150" spans="1:13" x14ac:dyDescent="0.2">
      <c r="A150" t="s">
        <v>362</v>
      </c>
      <c r="B150" t="s">
        <v>363</v>
      </c>
      <c r="C150" t="s">
        <v>15</v>
      </c>
      <c r="D150" t="s">
        <v>35</v>
      </c>
      <c r="H150" s="1">
        <v>38937</v>
      </c>
      <c r="I150" s="2">
        <v>1.4858920254410599</v>
      </c>
      <c r="J150" s="2">
        <v>3.9896212818780099</v>
      </c>
      <c r="K150" s="1">
        <v>149</v>
      </c>
      <c r="L150" s="1">
        <v>38937</v>
      </c>
      <c r="M150" s="3"/>
    </row>
    <row r="151" spans="1:13" x14ac:dyDescent="0.2">
      <c r="A151" t="s">
        <v>364</v>
      </c>
      <c r="B151" t="s">
        <v>365</v>
      </c>
      <c r="C151" t="s">
        <v>15</v>
      </c>
      <c r="D151" t="s">
        <v>35</v>
      </c>
      <c r="H151" s="1">
        <v>38925</v>
      </c>
      <c r="I151" s="2">
        <v>1.5637382500470001</v>
      </c>
      <c r="J151" s="2">
        <v>2.3017480392166201</v>
      </c>
      <c r="K151" s="1">
        <v>150</v>
      </c>
      <c r="L151" s="1">
        <v>38925</v>
      </c>
      <c r="M151" s="3"/>
    </row>
    <row r="152" spans="1:13" x14ac:dyDescent="0.2">
      <c r="A152" t="s">
        <v>366</v>
      </c>
      <c r="B152" t="s">
        <v>367</v>
      </c>
      <c r="C152" t="s">
        <v>15</v>
      </c>
      <c r="D152" t="s">
        <v>35</v>
      </c>
      <c r="H152" s="1">
        <v>38446</v>
      </c>
      <c r="I152" s="2">
        <v>1.013195418842</v>
      </c>
      <c r="J152" s="2">
        <v>1.11215361210323</v>
      </c>
      <c r="K152" s="1">
        <v>151</v>
      </c>
      <c r="L152" s="1">
        <v>38446</v>
      </c>
      <c r="M152" s="3"/>
    </row>
    <row r="153" spans="1:13" x14ac:dyDescent="0.2">
      <c r="A153" t="s">
        <v>368</v>
      </c>
      <c r="B153" t="s">
        <v>369</v>
      </c>
      <c r="C153" s="21" t="s">
        <v>15</v>
      </c>
      <c r="D153" s="26" t="s">
        <v>777</v>
      </c>
      <c r="E153" s="21"/>
      <c r="H153" s="1">
        <v>38355</v>
      </c>
      <c r="I153" s="2">
        <v>33.464472872510598</v>
      </c>
      <c r="J153" s="2">
        <v>51.564226072399997</v>
      </c>
      <c r="K153" s="1">
        <v>152</v>
      </c>
      <c r="L153" s="1">
        <v>38355</v>
      </c>
      <c r="M153" s="3"/>
    </row>
    <row r="154" spans="1:13" x14ac:dyDescent="0.2">
      <c r="A154" t="s">
        <v>370</v>
      </c>
      <c r="B154" t="s">
        <v>371</v>
      </c>
      <c r="C154" s="7" t="s">
        <v>71</v>
      </c>
      <c r="D154" s="7" t="s">
        <v>784</v>
      </c>
      <c r="H154" s="1">
        <v>38329</v>
      </c>
      <c r="I154" s="2">
        <v>1.8429328184657201</v>
      </c>
      <c r="J154" s="2">
        <v>3.0707316888977201</v>
      </c>
      <c r="K154" s="1">
        <v>153</v>
      </c>
      <c r="L154" s="1">
        <v>38329</v>
      </c>
      <c r="M154" s="3"/>
    </row>
    <row r="155" spans="1:13" x14ac:dyDescent="0.2">
      <c r="A155" t="s">
        <v>372</v>
      </c>
      <c r="B155" t="s">
        <v>373</v>
      </c>
      <c r="C155" t="s">
        <v>15</v>
      </c>
      <c r="D155" s="18" t="s">
        <v>234</v>
      </c>
      <c r="H155" s="1">
        <v>37741</v>
      </c>
      <c r="I155" s="2">
        <v>1.0971480259784101</v>
      </c>
      <c r="J155" s="2">
        <v>1.8591820000254999</v>
      </c>
      <c r="K155" s="1">
        <v>154</v>
      </c>
      <c r="L155" s="1">
        <v>37741</v>
      </c>
      <c r="M155" s="3"/>
    </row>
    <row r="156" spans="1:13" x14ac:dyDescent="0.2">
      <c r="A156" t="s">
        <v>375</v>
      </c>
      <c r="B156" t="s">
        <v>376</v>
      </c>
      <c r="C156" t="s">
        <v>15</v>
      </c>
      <c r="D156" t="s">
        <v>35</v>
      </c>
      <c r="H156" s="1">
        <v>36902</v>
      </c>
      <c r="I156" s="2">
        <v>2.5202347065914301</v>
      </c>
      <c r="J156" s="2">
        <v>2.0072919545824099</v>
      </c>
      <c r="K156" s="1">
        <v>155</v>
      </c>
      <c r="L156" s="1">
        <v>36902</v>
      </c>
      <c r="M156" s="3"/>
    </row>
    <row r="157" spans="1:13" x14ac:dyDescent="0.2">
      <c r="A157" t="s">
        <v>377</v>
      </c>
      <c r="B157" t="s">
        <v>378</v>
      </c>
      <c r="C157" s="6" t="s">
        <v>24</v>
      </c>
      <c r="D157" s="6" t="s">
        <v>783</v>
      </c>
      <c r="H157" s="1">
        <v>35174</v>
      </c>
      <c r="I157" s="2">
        <v>5.4911202858417703</v>
      </c>
      <c r="J157" s="2">
        <v>6.7337864140719201</v>
      </c>
      <c r="K157" s="1">
        <v>156</v>
      </c>
      <c r="L157" s="1">
        <v>35174</v>
      </c>
      <c r="M157" s="3"/>
    </row>
    <row r="158" spans="1:13" x14ac:dyDescent="0.2">
      <c r="A158" t="s">
        <v>379</v>
      </c>
      <c r="B158" t="s">
        <v>380</v>
      </c>
      <c r="C158" t="s">
        <v>15</v>
      </c>
      <c r="D158" t="s">
        <v>35</v>
      </c>
      <c r="H158" s="1">
        <v>34222</v>
      </c>
      <c r="I158" s="2">
        <v>1.0012975498690799</v>
      </c>
      <c r="J158" s="2">
        <v>1.06108940104316</v>
      </c>
      <c r="K158" s="1">
        <v>157</v>
      </c>
      <c r="L158" s="1">
        <v>34222</v>
      </c>
      <c r="M158" s="3"/>
    </row>
    <row r="159" spans="1:13" x14ac:dyDescent="0.2">
      <c r="A159" t="s">
        <v>381</v>
      </c>
      <c r="B159" t="s">
        <v>382</v>
      </c>
      <c r="C159" t="s">
        <v>15</v>
      </c>
      <c r="D159" t="s">
        <v>35</v>
      </c>
      <c r="H159" s="1">
        <v>33795</v>
      </c>
      <c r="I159" s="2">
        <v>4.9187200636139101</v>
      </c>
      <c r="J159" s="2">
        <v>8.3231588193147505</v>
      </c>
      <c r="K159" s="1">
        <v>158</v>
      </c>
      <c r="L159" s="1">
        <v>33795</v>
      </c>
      <c r="M159" s="3"/>
    </row>
    <row r="160" spans="1:13" x14ac:dyDescent="0.2">
      <c r="A160" t="s">
        <v>383</v>
      </c>
      <c r="B160" t="s">
        <v>384</v>
      </c>
      <c r="C160" t="s">
        <v>15</v>
      </c>
      <c r="D160" t="s">
        <v>35</v>
      </c>
      <c r="H160" s="1">
        <v>33614</v>
      </c>
      <c r="I160" s="2">
        <v>4.9359964220663999</v>
      </c>
      <c r="J160" s="2">
        <v>2.30467978552951</v>
      </c>
      <c r="K160" s="1">
        <v>159</v>
      </c>
      <c r="L160" s="1">
        <v>33614</v>
      </c>
      <c r="M160" s="3"/>
    </row>
    <row r="161" spans="1:13" x14ac:dyDescent="0.2">
      <c r="A161" t="s">
        <v>385</v>
      </c>
      <c r="B161" t="s">
        <v>386</v>
      </c>
      <c r="C161" t="s">
        <v>15</v>
      </c>
      <c r="D161" t="s">
        <v>35</v>
      </c>
      <c r="F161" t="s">
        <v>387</v>
      </c>
      <c r="H161" s="1">
        <v>32247</v>
      </c>
      <c r="I161" s="2">
        <v>1.5599113076740501</v>
      </c>
      <c r="J161" s="2">
        <v>13.648210568572299</v>
      </c>
      <c r="K161" s="1">
        <v>160</v>
      </c>
      <c r="L161" s="1">
        <v>32247</v>
      </c>
      <c r="M161" s="3"/>
    </row>
    <row r="162" spans="1:13" x14ac:dyDescent="0.2">
      <c r="A162" t="s">
        <v>388</v>
      </c>
      <c r="B162" t="s">
        <v>389</v>
      </c>
      <c r="C162" t="s">
        <v>15</v>
      </c>
      <c r="D162" s="8" t="s">
        <v>47</v>
      </c>
      <c r="F162" t="s">
        <v>390</v>
      </c>
      <c r="H162" s="1">
        <v>32241</v>
      </c>
      <c r="I162" s="2">
        <v>28.167594631408601</v>
      </c>
      <c r="J162" s="2">
        <v>29.604727160736001</v>
      </c>
      <c r="K162" s="1">
        <v>161</v>
      </c>
      <c r="L162" s="1">
        <v>32241</v>
      </c>
      <c r="M162" s="3"/>
    </row>
    <row r="163" spans="1:13" x14ac:dyDescent="0.2">
      <c r="A163" t="s">
        <v>391</v>
      </c>
      <c r="B163" t="s">
        <v>392</v>
      </c>
      <c r="C163" t="s">
        <v>15</v>
      </c>
      <c r="D163" s="8" t="s">
        <v>47</v>
      </c>
      <c r="H163" s="1">
        <v>32203</v>
      </c>
      <c r="I163" s="2">
        <v>1.0670181662343901</v>
      </c>
      <c r="J163" s="2">
        <v>2.0817401731028</v>
      </c>
      <c r="K163" s="1">
        <v>162</v>
      </c>
      <c r="L163" s="1">
        <v>32203</v>
      </c>
      <c r="M163" s="3"/>
    </row>
    <row r="164" spans="1:13" x14ac:dyDescent="0.2">
      <c r="A164" t="s">
        <v>393</v>
      </c>
      <c r="B164" t="s">
        <v>394</v>
      </c>
      <c r="C164" t="s">
        <v>15</v>
      </c>
      <c r="D164" t="s">
        <v>35</v>
      </c>
      <c r="H164" s="1">
        <v>32061</v>
      </c>
      <c r="I164" s="2">
        <v>3.1184452389861601</v>
      </c>
      <c r="J164" s="2">
        <v>5.6831828003503899</v>
      </c>
      <c r="K164" s="1">
        <v>163</v>
      </c>
      <c r="L164" s="1">
        <v>32061</v>
      </c>
      <c r="M164" s="3"/>
    </row>
    <row r="165" spans="1:13" x14ac:dyDescent="0.2">
      <c r="A165" t="s">
        <v>395</v>
      </c>
      <c r="B165" t="s">
        <v>396</v>
      </c>
      <c r="C165" t="s">
        <v>15</v>
      </c>
      <c r="D165" t="s">
        <v>35</v>
      </c>
      <c r="F165" t="s">
        <v>397</v>
      </c>
      <c r="H165" s="1">
        <v>30897</v>
      </c>
      <c r="I165" s="2">
        <v>2.5164305447636801</v>
      </c>
      <c r="J165" s="2">
        <v>7.6948321697251396</v>
      </c>
      <c r="K165" s="1">
        <v>164</v>
      </c>
      <c r="L165" s="1">
        <v>30897</v>
      </c>
      <c r="M165" s="3"/>
    </row>
    <row r="166" spans="1:13" x14ac:dyDescent="0.2">
      <c r="A166" t="s">
        <v>398</v>
      </c>
      <c r="B166" t="s">
        <v>399</v>
      </c>
      <c r="C166" s="17" t="s">
        <v>215</v>
      </c>
      <c r="D166" s="17" t="s">
        <v>215</v>
      </c>
      <c r="H166" s="1">
        <v>30796</v>
      </c>
      <c r="I166" s="2">
        <v>14.8252968627668</v>
      </c>
      <c r="J166" s="2">
        <v>12.4423038315147</v>
      </c>
      <c r="K166" s="1">
        <v>165</v>
      </c>
      <c r="L166" s="1">
        <v>30796</v>
      </c>
      <c r="M166" s="3"/>
    </row>
    <row r="167" spans="1:13" x14ac:dyDescent="0.2">
      <c r="A167" t="s">
        <v>400</v>
      </c>
      <c r="B167" t="s">
        <v>401</v>
      </c>
      <c r="C167" t="s">
        <v>15</v>
      </c>
      <c r="D167" t="s">
        <v>35</v>
      </c>
      <c r="H167" s="1">
        <v>30524</v>
      </c>
      <c r="I167" s="2">
        <v>1.88461517445938</v>
      </c>
      <c r="J167" s="2">
        <v>7.1937432673461403</v>
      </c>
      <c r="K167" s="1">
        <v>166</v>
      </c>
      <c r="L167" s="1">
        <v>30524</v>
      </c>
      <c r="M167" s="3"/>
    </row>
    <row r="168" spans="1:13" x14ac:dyDescent="0.2">
      <c r="A168" t="s">
        <v>402</v>
      </c>
      <c r="B168" t="s">
        <v>403</v>
      </c>
      <c r="C168" t="s">
        <v>15</v>
      </c>
      <c r="D168" t="s">
        <v>35</v>
      </c>
      <c r="H168" s="1">
        <v>29281</v>
      </c>
      <c r="I168" s="2">
        <v>2.0573506487127702</v>
      </c>
      <c r="J168" s="2">
        <v>3.81954136332745</v>
      </c>
      <c r="K168" s="1">
        <v>167</v>
      </c>
      <c r="L168" s="1">
        <v>29281</v>
      </c>
      <c r="M168" s="3"/>
    </row>
    <row r="169" spans="1:13" x14ac:dyDescent="0.2">
      <c r="A169" t="s">
        <v>404</v>
      </c>
      <c r="B169" t="s">
        <v>405</v>
      </c>
      <c r="C169" t="s">
        <v>15</v>
      </c>
      <c r="D169" s="8" t="s">
        <v>47</v>
      </c>
      <c r="H169" s="1">
        <v>28560</v>
      </c>
      <c r="I169" s="2">
        <v>2.0774882577703599</v>
      </c>
      <c r="J169" s="2">
        <v>2.7868831117854098</v>
      </c>
      <c r="K169" s="1">
        <v>168</v>
      </c>
      <c r="L169" s="1">
        <v>28560</v>
      </c>
      <c r="M169" s="3"/>
    </row>
    <row r="170" spans="1:13" x14ac:dyDescent="0.2">
      <c r="A170" t="s">
        <v>406</v>
      </c>
      <c r="B170" t="s">
        <v>407</v>
      </c>
      <c r="C170" t="s">
        <v>15</v>
      </c>
      <c r="D170" t="s">
        <v>35</v>
      </c>
      <c r="H170" s="1">
        <v>28396</v>
      </c>
      <c r="I170" s="2">
        <v>6.3899810573710898</v>
      </c>
      <c r="J170" s="2">
        <v>8.1772172689257907</v>
      </c>
      <c r="K170" s="1">
        <v>169</v>
      </c>
      <c r="L170" s="1">
        <v>28396</v>
      </c>
      <c r="M170" s="3"/>
    </row>
    <row r="171" spans="1:13" x14ac:dyDescent="0.2">
      <c r="A171" t="s">
        <v>408</v>
      </c>
      <c r="B171" t="s">
        <v>409</v>
      </c>
      <c r="C171" t="s">
        <v>15</v>
      </c>
      <c r="D171" t="s">
        <v>35</v>
      </c>
      <c r="H171" s="1">
        <v>27331</v>
      </c>
      <c r="I171" s="2">
        <v>1.03444256193721</v>
      </c>
      <c r="J171" s="2">
        <v>1.3789059878171901</v>
      </c>
      <c r="K171" s="1">
        <v>170</v>
      </c>
      <c r="L171" s="1">
        <v>27331</v>
      </c>
      <c r="M171" s="3"/>
    </row>
    <row r="172" spans="1:13" x14ac:dyDescent="0.2">
      <c r="A172" t="s">
        <v>410</v>
      </c>
      <c r="B172" t="s">
        <v>411</v>
      </c>
      <c r="C172" t="s">
        <v>15</v>
      </c>
      <c r="D172" t="s">
        <v>35</v>
      </c>
      <c r="H172" s="1">
        <v>27125</v>
      </c>
      <c r="I172" s="2">
        <v>5.14560313332733</v>
      </c>
      <c r="J172" s="2">
        <v>4.8342193474775499</v>
      </c>
      <c r="K172" s="1">
        <v>171</v>
      </c>
      <c r="L172" s="1">
        <v>27125</v>
      </c>
      <c r="M172" s="3"/>
    </row>
    <row r="173" spans="1:13" x14ac:dyDescent="0.2">
      <c r="A173" t="s">
        <v>412</v>
      </c>
      <c r="B173" t="s">
        <v>413</v>
      </c>
      <c r="C173" t="s">
        <v>15</v>
      </c>
      <c r="D173" t="s">
        <v>35</v>
      </c>
      <c r="H173" s="1">
        <v>26633</v>
      </c>
      <c r="I173" s="2">
        <v>6.1852939572282297</v>
      </c>
      <c r="J173" s="2">
        <v>4.6397954931044803</v>
      </c>
      <c r="K173" s="1">
        <v>172</v>
      </c>
      <c r="L173" s="1">
        <v>26633</v>
      </c>
      <c r="M173" s="3"/>
    </row>
    <row r="174" spans="1:13" x14ac:dyDescent="0.2">
      <c r="A174" t="s">
        <v>414</v>
      </c>
      <c r="B174" t="s">
        <v>415</v>
      </c>
      <c r="C174" s="17" t="s">
        <v>215</v>
      </c>
      <c r="D174" s="17" t="s">
        <v>215</v>
      </c>
      <c r="F174" t="s">
        <v>416</v>
      </c>
      <c r="H174" s="1">
        <v>26395</v>
      </c>
      <c r="I174" s="2">
        <v>6.2305605782534297</v>
      </c>
      <c r="J174" s="2">
        <v>13.1352960701581</v>
      </c>
      <c r="K174" s="1">
        <v>173</v>
      </c>
      <c r="L174" s="1">
        <v>26395</v>
      </c>
      <c r="M174" s="3"/>
    </row>
    <row r="175" spans="1:13" x14ac:dyDescent="0.2">
      <c r="A175" t="s">
        <v>417</v>
      </c>
      <c r="B175" t="s">
        <v>418</v>
      </c>
      <c r="C175" t="s">
        <v>15</v>
      </c>
      <c r="D175" t="s">
        <v>35</v>
      </c>
      <c r="H175" s="1">
        <v>26276</v>
      </c>
      <c r="I175" s="2">
        <v>2.3204953766948</v>
      </c>
      <c r="J175" s="2">
        <v>9.2591557770348594</v>
      </c>
      <c r="K175" s="1">
        <v>174</v>
      </c>
      <c r="L175" s="1">
        <v>26276</v>
      </c>
      <c r="M175" s="3"/>
    </row>
    <row r="176" spans="1:13" x14ac:dyDescent="0.2">
      <c r="A176" t="s">
        <v>419</v>
      </c>
      <c r="B176" t="s">
        <v>420</v>
      </c>
      <c r="C176" t="s">
        <v>15</v>
      </c>
      <c r="D176" t="s">
        <v>35</v>
      </c>
      <c r="H176" s="1">
        <v>25401</v>
      </c>
      <c r="I176" s="2">
        <v>1.0290602004008</v>
      </c>
      <c r="J176" s="2">
        <v>1.05333814863882</v>
      </c>
      <c r="K176" s="1">
        <v>175</v>
      </c>
      <c r="L176" s="1">
        <v>25401</v>
      </c>
      <c r="M176" s="3"/>
    </row>
    <row r="177" spans="1:13" x14ac:dyDescent="0.2">
      <c r="A177" t="s">
        <v>421</v>
      </c>
      <c r="B177" t="s">
        <v>422</v>
      </c>
      <c r="C177" t="s">
        <v>15</v>
      </c>
      <c r="D177" t="s">
        <v>35</v>
      </c>
      <c r="H177" s="1">
        <v>24763</v>
      </c>
      <c r="I177" s="2">
        <v>5.6839008628875503</v>
      </c>
      <c r="J177" s="2">
        <v>5.36453686554644</v>
      </c>
      <c r="K177" s="1">
        <v>176</v>
      </c>
      <c r="L177" s="1">
        <v>24763</v>
      </c>
      <c r="M177" s="3"/>
    </row>
    <row r="178" spans="1:13" x14ac:dyDescent="0.2">
      <c r="A178" t="s">
        <v>423</v>
      </c>
      <c r="B178" t="s">
        <v>424</v>
      </c>
      <c r="C178" t="s">
        <v>15</v>
      </c>
      <c r="D178" t="s">
        <v>35</v>
      </c>
      <c r="H178" s="1">
        <v>24742</v>
      </c>
      <c r="I178" s="2">
        <v>1.0217039081258501</v>
      </c>
      <c r="J178" s="2">
        <v>1.00213009712053</v>
      </c>
      <c r="K178" s="1">
        <v>177</v>
      </c>
      <c r="L178" s="1">
        <v>24742</v>
      </c>
      <c r="M178" s="3"/>
    </row>
    <row r="179" spans="1:13" x14ac:dyDescent="0.2">
      <c r="A179" t="s">
        <v>425</v>
      </c>
      <c r="B179" t="s">
        <v>426</v>
      </c>
      <c r="C179" t="s">
        <v>15</v>
      </c>
      <c r="D179" t="s">
        <v>35</v>
      </c>
      <c r="H179" s="1">
        <v>24708</v>
      </c>
      <c r="I179" s="2">
        <v>3.98469342342164</v>
      </c>
      <c r="J179" s="2">
        <v>2.6678206551219499</v>
      </c>
      <c r="K179" s="1">
        <v>178</v>
      </c>
      <c r="L179" s="1">
        <v>24708</v>
      </c>
      <c r="M179" s="3"/>
    </row>
    <row r="180" spans="1:13" x14ac:dyDescent="0.2">
      <c r="A180" t="s">
        <v>427</v>
      </c>
      <c r="B180" t="s">
        <v>428</v>
      </c>
      <c r="C180" t="s">
        <v>15</v>
      </c>
      <c r="D180" t="s">
        <v>35</v>
      </c>
      <c r="H180" s="1">
        <v>24404</v>
      </c>
      <c r="I180" s="2">
        <v>9.1454361533607003</v>
      </c>
      <c r="J180" s="2">
        <v>5.2321450580111897</v>
      </c>
      <c r="K180" s="1">
        <v>179</v>
      </c>
      <c r="L180" s="1">
        <v>24404</v>
      </c>
      <c r="M180" s="3"/>
    </row>
    <row r="181" spans="1:13" x14ac:dyDescent="0.2">
      <c r="A181" t="s">
        <v>429</v>
      </c>
      <c r="B181" t="s">
        <v>430</v>
      </c>
      <c r="C181" t="s">
        <v>15</v>
      </c>
      <c r="D181" t="s">
        <v>35</v>
      </c>
      <c r="H181" s="1">
        <v>24248</v>
      </c>
      <c r="I181" s="2">
        <v>1.0266995105541901</v>
      </c>
      <c r="J181" s="2">
        <v>1.2655326394744</v>
      </c>
      <c r="K181" s="1">
        <v>180</v>
      </c>
      <c r="L181" s="1">
        <v>24248</v>
      </c>
      <c r="M181" s="3"/>
    </row>
    <row r="182" spans="1:13" x14ac:dyDescent="0.2">
      <c r="A182" t="s">
        <v>431</v>
      </c>
      <c r="B182" t="s">
        <v>432</v>
      </c>
      <c r="C182" t="s">
        <v>15</v>
      </c>
      <c r="D182" t="s">
        <v>35</v>
      </c>
      <c r="H182" s="1">
        <v>23544</v>
      </c>
      <c r="I182" s="2">
        <v>5.3373853205371304</v>
      </c>
      <c r="J182" s="2">
        <v>15.6012491874041</v>
      </c>
      <c r="K182" s="1">
        <v>181</v>
      </c>
      <c r="L182" s="1">
        <v>23544</v>
      </c>
      <c r="M182" s="3"/>
    </row>
    <row r="183" spans="1:13" x14ac:dyDescent="0.2">
      <c r="A183" t="s">
        <v>433</v>
      </c>
      <c r="B183" t="s">
        <v>434</v>
      </c>
      <c r="C183" t="s">
        <v>15</v>
      </c>
      <c r="D183" t="s">
        <v>35</v>
      </c>
      <c r="H183" s="1">
        <v>23051</v>
      </c>
      <c r="I183" s="2">
        <v>1.0033468445914699</v>
      </c>
      <c r="J183" s="2">
        <v>1.0011043478335799</v>
      </c>
      <c r="K183" s="1">
        <v>182</v>
      </c>
      <c r="L183" s="1">
        <v>23051</v>
      </c>
      <c r="M183" s="3"/>
    </row>
    <row r="184" spans="1:13" x14ac:dyDescent="0.2">
      <c r="A184" t="s">
        <v>435</v>
      </c>
      <c r="B184" t="s">
        <v>436</v>
      </c>
      <c r="C184" t="s">
        <v>15</v>
      </c>
      <c r="D184" s="8" t="s">
        <v>47</v>
      </c>
      <c r="H184" s="1">
        <v>22999</v>
      </c>
      <c r="I184" s="2">
        <v>15.232569579509001</v>
      </c>
      <c r="J184" s="2">
        <v>24.7773483842257</v>
      </c>
      <c r="K184" s="1">
        <v>183</v>
      </c>
      <c r="L184" s="1">
        <v>22999</v>
      </c>
      <c r="M184" s="3"/>
    </row>
    <row r="185" spans="1:13" x14ac:dyDescent="0.2">
      <c r="A185" t="s">
        <v>437</v>
      </c>
      <c r="B185" t="s">
        <v>438</v>
      </c>
      <c r="C185" t="s">
        <v>15</v>
      </c>
      <c r="D185" t="s">
        <v>35</v>
      </c>
      <c r="H185" s="1">
        <v>22709</v>
      </c>
      <c r="I185" s="2">
        <v>1.0004858502774201</v>
      </c>
      <c r="J185" s="2">
        <v>1.0079815104135901</v>
      </c>
      <c r="K185" s="1">
        <v>184</v>
      </c>
      <c r="L185" s="1">
        <v>22709</v>
      </c>
      <c r="M185" s="3"/>
    </row>
    <row r="186" spans="1:13" x14ac:dyDescent="0.2">
      <c r="A186" t="s">
        <v>439</v>
      </c>
      <c r="B186" t="s">
        <v>440</v>
      </c>
      <c r="C186" t="s">
        <v>15</v>
      </c>
      <c r="D186" t="s">
        <v>35</v>
      </c>
      <c r="H186" s="1">
        <v>22709</v>
      </c>
      <c r="I186" s="2">
        <v>1.0004858502774201</v>
      </c>
      <c r="J186" s="2">
        <v>1.0079815104135901</v>
      </c>
      <c r="K186" s="1">
        <v>185</v>
      </c>
      <c r="L186" s="1">
        <v>22709</v>
      </c>
      <c r="M186" s="3"/>
    </row>
    <row r="187" spans="1:13" x14ac:dyDescent="0.2">
      <c r="A187" t="s">
        <v>441</v>
      </c>
      <c r="B187" t="s">
        <v>442</v>
      </c>
      <c r="C187" t="s">
        <v>15</v>
      </c>
      <c r="D187" t="s">
        <v>35</v>
      </c>
      <c r="H187" s="1">
        <v>22709</v>
      </c>
      <c r="I187" s="2">
        <v>1.0004858502774201</v>
      </c>
      <c r="J187" s="2">
        <v>1.0079815104135901</v>
      </c>
      <c r="K187" s="1">
        <v>186</v>
      </c>
      <c r="L187" s="1">
        <v>22709</v>
      </c>
      <c r="M187" s="3"/>
    </row>
    <row r="188" spans="1:13" x14ac:dyDescent="0.2">
      <c r="A188" t="s">
        <v>443</v>
      </c>
      <c r="B188" t="s">
        <v>444</v>
      </c>
      <c r="C188" t="s">
        <v>15</v>
      </c>
      <c r="D188" t="s">
        <v>35</v>
      </c>
      <c r="H188" s="1">
        <v>22703</v>
      </c>
      <c r="I188" s="2">
        <v>11.767720459607499</v>
      </c>
      <c r="J188" s="2">
        <v>9.7809809803429602</v>
      </c>
      <c r="K188" s="1">
        <v>187</v>
      </c>
      <c r="L188" s="1">
        <v>22703</v>
      </c>
      <c r="M188" s="3"/>
    </row>
    <row r="189" spans="1:13" x14ac:dyDescent="0.2">
      <c r="A189" t="s">
        <v>445</v>
      </c>
      <c r="B189" t="s">
        <v>446</v>
      </c>
      <c r="C189" t="s">
        <v>15</v>
      </c>
      <c r="D189" s="5" t="s">
        <v>781</v>
      </c>
      <c r="H189" s="1">
        <v>22314</v>
      </c>
      <c r="I189" s="2">
        <v>5.4038533045352599</v>
      </c>
      <c r="J189" s="2">
        <v>3.4746512913481702</v>
      </c>
      <c r="K189" s="1">
        <v>188</v>
      </c>
      <c r="L189" s="1">
        <v>22314</v>
      </c>
      <c r="M189" s="3"/>
    </row>
    <row r="190" spans="1:13" x14ac:dyDescent="0.2">
      <c r="A190" t="s">
        <v>447</v>
      </c>
      <c r="B190" t="s">
        <v>448</v>
      </c>
      <c r="C190" t="s">
        <v>15</v>
      </c>
      <c r="D190" t="s">
        <v>780</v>
      </c>
      <c r="H190" s="1">
        <v>22041</v>
      </c>
      <c r="I190" s="2">
        <v>2.0068156361059</v>
      </c>
      <c r="J190" s="2">
        <v>1.2178685353101699</v>
      </c>
      <c r="K190" s="1">
        <v>189</v>
      </c>
      <c r="L190" s="1">
        <v>22041</v>
      </c>
      <c r="M190" s="3"/>
    </row>
    <row r="191" spans="1:13" x14ac:dyDescent="0.2">
      <c r="A191" t="s">
        <v>449</v>
      </c>
      <c r="B191" t="s">
        <v>450</v>
      </c>
      <c r="C191" t="s">
        <v>15</v>
      </c>
      <c r="D191" t="s">
        <v>35</v>
      </c>
      <c r="H191" s="1">
        <v>21239</v>
      </c>
      <c r="I191" s="2">
        <v>1.0324807175750199</v>
      </c>
      <c r="J191" s="2">
        <v>1.0254578149054101</v>
      </c>
      <c r="K191" s="1">
        <v>190</v>
      </c>
      <c r="L191" s="1">
        <v>21239</v>
      </c>
      <c r="M191" s="3"/>
    </row>
    <row r="192" spans="1:13" x14ac:dyDescent="0.2">
      <c r="A192" t="s">
        <v>451</v>
      </c>
      <c r="B192" t="s">
        <v>95</v>
      </c>
      <c r="C192" t="s">
        <v>15</v>
      </c>
      <c r="D192" t="s">
        <v>35</v>
      </c>
      <c r="H192" s="1">
        <v>20633</v>
      </c>
      <c r="I192" s="2">
        <v>7.7697773022407803</v>
      </c>
      <c r="J192" s="2">
        <v>6.9651198621486099</v>
      </c>
      <c r="K192" s="1">
        <v>191</v>
      </c>
      <c r="L192" s="1">
        <v>20633</v>
      </c>
      <c r="M192" s="3"/>
    </row>
    <row r="193" spans="1:13" x14ac:dyDescent="0.2">
      <c r="A193" t="s">
        <v>452</v>
      </c>
      <c r="B193" t="s">
        <v>453</v>
      </c>
      <c r="C193" t="s">
        <v>15</v>
      </c>
      <c r="D193" s="19" t="s">
        <v>47</v>
      </c>
      <c r="H193" s="1">
        <v>19315</v>
      </c>
      <c r="I193" s="2">
        <v>1.00458631499061</v>
      </c>
      <c r="J193" s="2">
        <v>1.00176090310789</v>
      </c>
      <c r="K193" s="1">
        <v>192</v>
      </c>
      <c r="L193" s="1">
        <v>19315</v>
      </c>
      <c r="M193" s="3"/>
    </row>
    <row r="194" spans="1:13" x14ac:dyDescent="0.2">
      <c r="A194" t="s">
        <v>454</v>
      </c>
      <c r="B194" t="s">
        <v>455</v>
      </c>
      <c r="C194" t="s">
        <v>15</v>
      </c>
      <c r="D194" t="s">
        <v>35</v>
      </c>
      <c r="H194" s="1">
        <v>19126</v>
      </c>
      <c r="I194" s="2">
        <v>5.3850959638286202</v>
      </c>
      <c r="J194" s="2">
        <v>15.3247903599349</v>
      </c>
      <c r="K194" s="1">
        <v>193</v>
      </c>
      <c r="L194" s="1">
        <v>19126</v>
      </c>
      <c r="M194" s="3"/>
    </row>
    <row r="195" spans="1:13" x14ac:dyDescent="0.2">
      <c r="A195" t="s">
        <v>456</v>
      </c>
      <c r="B195" t="s">
        <v>457</v>
      </c>
      <c r="C195" t="s">
        <v>15</v>
      </c>
      <c r="D195" t="s">
        <v>35</v>
      </c>
      <c r="H195" s="1">
        <v>18768</v>
      </c>
      <c r="I195" s="2">
        <v>1.04031515406363</v>
      </c>
      <c r="J195" s="2">
        <v>1.0049101307822601</v>
      </c>
      <c r="K195" s="1">
        <v>194</v>
      </c>
      <c r="L195" s="1">
        <v>18768</v>
      </c>
      <c r="M195" s="3"/>
    </row>
    <row r="196" spans="1:13" x14ac:dyDescent="0.2">
      <c r="A196" t="s">
        <v>458</v>
      </c>
      <c r="B196" t="s">
        <v>459</v>
      </c>
      <c r="C196" s="7" t="s">
        <v>71</v>
      </c>
      <c r="D196" s="7" t="s">
        <v>784</v>
      </c>
      <c r="H196" s="1">
        <v>18717</v>
      </c>
      <c r="I196" s="2">
        <v>6.5053325513958402</v>
      </c>
      <c r="J196" s="2">
        <v>7.2596680725136302</v>
      </c>
      <c r="K196" s="1">
        <v>195</v>
      </c>
      <c r="L196" s="1">
        <v>18717</v>
      </c>
      <c r="M196" s="3"/>
    </row>
    <row r="197" spans="1:13" x14ac:dyDescent="0.2">
      <c r="A197" t="s">
        <v>460</v>
      </c>
      <c r="B197" t="s">
        <v>461</v>
      </c>
      <c r="C197" t="s">
        <v>15</v>
      </c>
      <c r="D197" t="s">
        <v>35</v>
      </c>
      <c r="H197" s="1">
        <v>18344</v>
      </c>
      <c r="I197" s="2">
        <v>1.0743700095305899</v>
      </c>
      <c r="J197" s="2">
        <v>1.5714406365042899</v>
      </c>
      <c r="K197" s="1">
        <v>196</v>
      </c>
      <c r="L197" s="1">
        <v>18344</v>
      </c>
      <c r="M197" s="3"/>
    </row>
    <row r="198" spans="1:13" x14ac:dyDescent="0.2">
      <c r="A198" t="s">
        <v>462</v>
      </c>
      <c r="B198" t="s">
        <v>463</v>
      </c>
      <c r="C198" t="s">
        <v>15</v>
      </c>
      <c r="D198" s="19" t="s">
        <v>47</v>
      </c>
      <c r="H198" s="1">
        <v>18176</v>
      </c>
      <c r="I198" s="2">
        <v>1.03133451233664</v>
      </c>
      <c r="J198" s="2">
        <v>1.20976090569561</v>
      </c>
      <c r="K198" s="1">
        <v>197</v>
      </c>
      <c r="L198" s="1">
        <v>18176</v>
      </c>
      <c r="M198" s="3"/>
    </row>
    <row r="199" spans="1:13" x14ac:dyDescent="0.2">
      <c r="A199" t="s">
        <v>464</v>
      </c>
      <c r="B199" t="s">
        <v>465</v>
      </c>
      <c r="C199" t="s">
        <v>15</v>
      </c>
      <c r="D199" s="18" t="s">
        <v>234</v>
      </c>
      <c r="G199" t="s">
        <v>466</v>
      </c>
      <c r="H199" s="1">
        <v>17925</v>
      </c>
      <c r="I199" s="2">
        <v>1.31924110560889</v>
      </c>
      <c r="J199" s="2">
        <v>2.1810735929138598</v>
      </c>
      <c r="K199" s="1">
        <v>198</v>
      </c>
      <c r="L199" s="1">
        <v>17925</v>
      </c>
      <c r="M199" s="3"/>
    </row>
    <row r="200" spans="1:13" x14ac:dyDescent="0.2">
      <c r="A200" t="s">
        <v>467</v>
      </c>
      <c r="B200" t="s">
        <v>468</v>
      </c>
      <c r="C200" t="s">
        <v>15</v>
      </c>
      <c r="D200" s="18" t="s">
        <v>234</v>
      </c>
      <c r="G200" t="s">
        <v>469</v>
      </c>
      <c r="H200" s="1">
        <v>17313</v>
      </c>
      <c r="I200" s="2">
        <v>1.02103086333028</v>
      </c>
      <c r="J200" s="2">
        <v>1.7304391523006399</v>
      </c>
      <c r="K200" s="1">
        <v>199</v>
      </c>
      <c r="L200" s="1">
        <v>17313</v>
      </c>
      <c r="M200" s="3"/>
    </row>
    <row r="201" spans="1:13" x14ac:dyDescent="0.2">
      <c r="A201" t="s">
        <v>470</v>
      </c>
      <c r="B201" t="s">
        <v>471</v>
      </c>
      <c r="C201" t="s">
        <v>15</v>
      </c>
      <c r="D201" s="18" t="s">
        <v>234</v>
      </c>
      <c r="H201" s="1">
        <v>17231</v>
      </c>
      <c r="I201" s="2">
        <v>1.01606971518223</v>
      </c>
      <c r="J201" s="2">
        <v>1.00844854698085</v>
      </c>
      <c r="K201" s="1">
        <v>200</v>
      </c>
      <c r="L201" s="1">
        <v>17231</v>
      </c>
      <c r="M201" s="3"/>
    </row>
    <row r="202" spans="1:13" x14ac:dyDescent="0.2">
      <c r="A202" t="s">
        <v>472</v>
      </c>
      <c r="B202" t="s">
        <v>473</v>
      </c>
      <c r="C202" t="s">
        <v>15</v>
      </c>
      <c r="D202" s="18" t="s">
        <v>234</v>
      </c>
      <c r="G202" t="s">
        <v>474</v>
      </c>
      <c r="H202" s="1">
        <v>16490</v>
      </c>
      <c r="I202" s="2">
        <v>2.20842549736681</v>
      </c>
      <c r="J202" s="2">
        <v>11.471784255483399</v>
      </c>
      <c r="K202" s="1">
        <v>201</v>
      </c>
      <c r="L202" s="1">
        <v>16490</v>
      </c>
      <c r="M202" s="3"/>
    </row>
    <row r="203" spans="1:13" x14ac:dyDescent="0.2">
      <c r="A203" t="s">
        <v>475</v>
      </c>
      <c r="B203" t="s">
        <v>476</v>
      </c>
      <c r="C203" t="s">
        <v>15</v>
      </c>
      <c r="D203" t="s">
        <v>35</v>
      </c>
      <c r="H203" s="1">
        <v>16111</v>
      </c>
      <c r="I203" s="2">
        <v>6.0010052208346396</v>
      </c>
      <c r="J203" s="2">
        <v>6.8700187059403497</v>
      </c>
      <c r="K203" s="1">
        <v>202</v>
      </c>
      <c r="L203" s="1">
        <v>16111</v>
      </c>
      <c r="M203" s="3"/>
    </row>
    <row r="204" spans="1:13" x14ac:dyDescent="0.2">
      <c r="A204" t="s">
        <v>477</v>
      </c>
      <c r="B204" t="s">
        <v>478</v>
      </c>
      <c r="C204" t="s">
        <v>15</v>
      </c>
      <c r="D204" s="18" t="s">
        <v>234</v>
      </c>
      <c r="G204" t="s">
        <v>469</v>
      </c>
      <c r="H204" s="1">
        <v>15536</v>
      </c>
      <c r="I204" s="2">
        <v>1.0080465228532201</v>
      </c>
      <c r="J204" s="2">
        <v>1.1942093212981799</v>
      </c>
      <c r="K204" s="1">
        <v>203</v>
      </c>
      <c r="L204" s="1">
        <v>15536</v>
      </c>
      <c r="M204" s="3"/>
    </row>
    <row r="205" spans="1:13" x14ac:dyDescent="0.2">
      <c r="A205" t="s">
        <v>479</v>
      </c>
      <c r="B205" t="s">
        <v>480</v>
      </c>
      <c r="C205" t="s">
        <v>15</v>
      </c>
      <c r="D205" s="18" t="s">
        <v>234</v>
      </c>
      <c r="H205" s="1">
        <v>15472</v>
      </c>
      <c r="I205" s="2">
        <v>1.01301056951755</v>
      </c>
      <c r="J205" s="2">
        <v>1.01845590144371</v>
      </c>
      <c r="K205" s="1">
        <v>204</v>
      </c>
      <c r="L205" s="1">
        <v>15472</v>
      </c>
      <c r="M205" s="3"/>
    </row>
    <row r="206" spans="1:13" x14ac:dyDescent="0.2">
      <c r="A206" t="s">
        <v>481</v>
      </c>
      <c r="B206" t="s">
        <v>482</v>
      </c>
      <c r="C206" t="s">
        <v>15</v>
      </c>
      <c r="D206" t="s">
        <v>35</v>
      </c>
      <c r="H206" s="1">
        <v>15438</v>
      </c>
      <c r="I206" s="2">
        <v>2.00102468326067</v>
      </c>
      <c r="J206" s="2">
        <v>1.88607289741506</v>
      </c>
      <c r="K206" s="1">
        <v>205</v>
      </c>
      <c r="L206" s="1">
        <v>15438</v>
      </c>
      <c r="M206" s="3"/>
    </row>
    <row r="207" spans="1:13" x14ac:dyDescent="0.2">
      <c r="A207" t="s">
        <v>483</v>
      </c>
      <c r="B207" t="s">
        <v>484</v>
      </c>
      <c r="C207" t="s">
        <v>15</v>
      </c>
      <c r="D207" t="s">
        <v>35</v>
      </c>
      <c r="H207" s="1">
        <v>15400</v>
      </c>
      <c r="I207" s="2">
        <v>1.4293337655549401</v>
      </c>
      <c r="J207" s="2">
        <v>3.0962118287268301</v>
      </c>
      <c r="K207" s="1">
        <v>206</v>
      </c>
      <c r="L207" s="1">
        <v>15400</v>
      </c>
      <c r="M207" s="3"/>
    </row>
    <row r="208" spans="1:13" x14ac:dyDescent="0.2">
      <c r="A208" t="s">
        <v>485</v>
      </c>
      <c r="B208" t="s">
        <v>486</v>
      </c>
      <c r="C208" t="s">
        <v>15</v>
      </c>
      <c r="D208" t="s">
        <v>35</v>
      </c>
      <c r="F208" t="s">
        <v>62</v>
      </c>
      <c r="H208" s="1">
        <v>15133</v>
      </c>
      <c r="I208" s="2">
        <v>5.4661799641983304</v>
      </c>
      <c r="J208" s="2">
        <v>5.2776521057042798</v>
      </c>
      <c r="K208" s="1">
        <v>207</v>
      </c>
      <c r="L208" s="1">
        <v>15133</v>
      </c>
      <c r="M208" s="3"/>
    </row>
    <row r="209" spans="1:13" x14ac:dyDescent="0.2">
      <c r="A209" t="s">
        <v>487</v>
      </c>
      <c r="B209" t="s">
        <v>488</v>
      </c>
      <c r="C209" t="s">
        <v>15</v>
      </c>
      <c r="D209" t="s">
        <v>35</v>
      </c>
      <c r="H209" s="1">
        <v>15056</v>
      </c>
      <c r="I209" s="2">
        <v>3.52283810446378</v>
      </c>
      <c r="J209" s="2">
        <v>4.1427987768260204</v>
      </c>
      <c r="K209" s="1">
        <v>208</v>
      </c>
      <c r="L209" s="1">
        <v>15056</v>
      </c>
      <c r="M209" s="3"/>
    </row>
    <row r="210" spans="1:13" x14ac:dyDescent="0.2">
      <c r="A210" t="s">
        <v>489</v>
      </c>
      <c r="B210" t="s">
        <v>490</v>
      </c>
      <c r="C210" t="s">
        <v>15</v>
      </c>
      <c r="D210" s="19" t="s">
        <v>47</v>
      </c>
      <c r="G210" t="s">
        <v>491</v>
      </c>
      <c r="H210" s="1">
        <v>14736</v>
      </c>
      <c r="I210" s="2">
        <v>2.3074126955694299</v>
      </c>
      <c r="J210" s="2">
        <v>4.4178092155487896</v>
      </c>
      <c r="K210" s="1">
        <v>209</v>
      </c>
      <c r="L210" s="1">
        <v>14736</v>
      </c>
      <c r="M210" s="3"/>
    </row>
    <row r="211" spans="1:13" x14ac:dyDescent="0.2">
      <c r="A211" t="s">
        <v>492</v>
      </c>
      <c r="B211" t="s">
        <v>493</v>
      </c>
      <c r="C211" t="s">
        <v>15</v>
      </c>
      <c r="D211" t="s">
        <v>35</v>
      </c>
      <c r="H211" s="1">
        <v>14566</v>
      </c>
      <c r="I211" s="2">
        <v>1.0525564185581899</v>
      </c>
      <c r="J211" s="2">
        <v>3.2020923274049302</v>
      </c>
      <c r="K211" s="1">
        <v>210</v>
      </c>
      <c r="L211" s="1">
        <v>14566</v>
      </c>
      <c r="M211" s="3"/>
    </row>
    <row r="212" spans="1:13" x14ac:dyDescent="0.2">
      <c r="A212" t="s">
        <v>494</v>
      </c>
      <c r="B212" t="s">
        <v>495</v>
      </c>
      <c r="C212" t="s">
        <v>15</v>
      </c>
      <c r="D212" t="s">
        <v>35</v>
      </c>
      <c r="H212" s="1">
        <v>14302</v>
      </c>
      <c r="I212" s="2">
        <v>1.34434679867054</v>
      </c>
      <c r="J212" s="2">
        <v>2.3000132291511002</v>
      </c>
      <c r="K212" s="1">
        <v>211</v>
      </c>
      <c r="L212" s="1">
        <v>14302</v>
      </c>
      <c r="M212" s="3"/>
    </row>
    <row r="213" spans="1:13" x14ac:dyDescent="0.2">
      <c r="A213" t="s">
        <v>496</v>
      </c>
      <c r="B213" t="s">
        <v>497</v>
      </c>
      <c r="C213" t="s">
        <v>15</v>
      </c>
      <c r="D213" t="s">
        <v>35</v>
      </c>
      <c r="H213" s="1">
        <v>14233</v>
      </c>
      <c r="I213" s="2">
        <v>3.56672423109364</v>
      </c>
      <c r="J213" s="2">
        <v>14.4294976412914</v>
      </c>
      <c r="K213" s="1">
        <v>212</v>
      </c>
      <c r="L213" s="1">
        <v>14233</v>
      </c>
      <c r="M213" s="3"/>
    </row>
    <row r="214" spans="1:13" x14ac:dyDescent="0.2">
      <c r="A214" t="s">
        <v>498</v>
      </c>
      <c r="B214" t="s">
        <v>499</v>
      </c>
      <c r="C214" t="s">
        <v>15</v>
      </c>
      <c r="D214" t="s">
        <v>35</v>
      </c>
      <c r="H214" s="1">
        <v>13801</v>
      </c>
      <c r="I214" s="2">
        <v>1.03300030500788</v>
      </c>
      <c r="J214" s="2">
        <v>1.1634372531311501</v>
      </c>
      <c r="K214" s="1">
        <v>213</v>
      </c>
      <c r="L214" s="1">
        <v>13801</v>
      </c>
      <c r="M214" s="3"/>
    </row>
    <row r="215" spans="1:13" x14ac:dyDescent="0.2">
      <c r="A215" t="s">
        <v>500</v>
      </c>
      <c r="B215" t="s">
        <v>501</v>
      </c>
      <c r="C215" t="s">
        <v>15</v>
      </c>
      <c r="D215" s="23" t="s">
        <v>502</v>
      </c>
      <c r="E215" s="24"/>
      <c r="H215" s="1">
        <v>13759</v>
      </c>
      <c r="I215" s="2">
        <v>8.7578684932312498</v>
      </c>
      <c r="J215" s="2">
        <v>7.2601080523270998</v>
      </c>
      <c r="K215" s="1">
        <v>214</v>
      </c>
      <c r="L215" s="1">
        <v>13759</v>
      </c>
      <c r="M215" s="3"/>
    </row>
    <row r="216" spans="1:13" x14ac:dyDescent="0.2">
      <c r="A216" t="s">
        <v>503</v>
      </c>
      <c r="B216" t="s">
        <v>504</v>
      </c>
      <c r="C216" t="s">
        <v>15</v>
      </c>
      <c r="D216" t="s">
        <v>35</v>
      </c>
      <c r="H216" s="1">
        <v>13612</v>
      </c>
      <c r="I216" s="2">
        <v>1.99043316586672</v>
      </c>
      <c r="J216" s="2">
        <v>1.4014630029289801</v>
      </c>
      <c r="K216" s="1">
        <v>215</v>
      </c>
      <c r="L216" s="1">
        <v>13612</v>
      </c>
      <c r="M216" s="3"/>
    </row>
    <row r="217" spans="1:13" x14ac:dyDescent="0.2">
      <c r="A217" t="s">
        <v>505</v>
      </c>
      <c r="B217" t="s">
        <v>506</v>
      </c>
      <c r="C217" t="s">
        <v>15</v>
      </c>
      <c r="D217" t="s">
        <v>35</v>
      </c>
      <c r="H217" s="1">
        <v>13397</v>
      </c>
      <c r="I217" s="2">
        <v>2.0172911437789098</v>
      </c>
      <c r="J217" s="2">
        <v>1.83884679559261</v>
      </c>
      <c r="K217" s="1">
        <v>216</v>
      </c>
      <c r="L217" s="1">
        <v>13397</v>
      </c>
      <c r="M217" s="3"/>
    </row>
    <row r="218" spans="1:13" x14ac:dyDescent="0.2">
      <c r="A218" t="s">
        <v>507</v>
      </c>
      <c r="B218" t="s">
        <v>508</v>
      </c>
      <c r="C218" t="s">
        <v>15</v>
      </c>
      <c r="D218" t="s">
        <v>35</v>
      </c>
      <c r="H218" s="1">
        <v>12925</v>
      </c>
      <c r="I218" s="2">
        <v>2.0623087172983201</v>
      </c>
      <c r="J218" s="2">
        <v>1.14581096924314</v>
      </c>
      <c r="K218" s="1">
        <v>217</v>
      </c>
      <c r="L218" s="1">
        <v>12925</v>
      </c>
      <c r="M218" s="3"/>
    </row>
    <row r="219" spans="1:13" x14ac:dyDescent="0.2">
      <c r="A219" t="s">
        <v>509</v>
      </c>
      <c r="B219" t="s">
        <v>510</v>
      </c>
      <c r="C219" t="s">
        <v>15</v>
      </c>
      <c r="D219" s="19" t="s">
        <v>47</v>
      </c>
      <c r="G219" t="s">
        <v>511</v>
      </c>
      <c r="H219" s="1">
        <v>12501</v>
      </c>
      <c r="I219" s="2">
        <v>1.38074565655975</v>
      </c>
      <c r="J219" s="2">
        <v>2.3864376932626499</v>
      </c>
      <c r="K219" s="1">
        <v>218</v>
      </c>
      <c r="L219" s="1">
        <v>12501</v>
      </c>
      <c r="M219" s="3"/>
    </row>
    <row r="220" spans="1:13" x14ac:dyDescent="0.2">
      <c r="A220" t="s">
        <v>512</v>
      </c>
      <c r="B220" t="s">
        <v>513</v>
      </c>
      <c r="C220" t="s">
        <v>15</v>
      </c>
      <c r="D220" t="s">
        <v>35</v>
      </c>
      <c r="H220" s="1">
        <v>12387</v>
      </c>
      <c r="I220" s="2">
        <v>8.6834645249913702</v>
      </c>
      <c r="J220" s="2">
        <v>6.3318797172394499</v>
      </c>
      <c r="K220" s="1">
        <v>219</v>
      </c>
      <c r="L220" s="1">
        <v>12387</v>
      </c>
      <c r="M220" s="3"/>
    </row>
    <row r="221" spans="1:13" x14ac:dyDescent="0.2">
      <c r="A221" t="s">
        <v>514</v>
      </c>
      <c r="B221" t="s">
        <v>515</v>
      </c>
      <c r="C221" t="s">
        <v>15</v>
      </c>
      <c r="D221" t="s">
        <v>35</v>
      </c>
      <c r="H221" s="1">
        <v>12272</v>
      </c>
      <c r="I221" s="2">
        <v>2.3013376616042001</v>
      </c>
      <c r="J221" s="2">
        <v>1.3518526915815601</v>
      </c>
      <c r="K221" s="1">
        <v>220</v>
      </c>
      <c r="L221" s="1">
        <v>12272</v>
      </c>
      <c r="M221" s="3"/>
    </row>
    <row r="222" spans="1:13" x14ac:dyDescent="0.2">
      <c r="A222" t="s">
        <v>516</v>
      </c>
      <c r="B222" t="s">
        <v>517</v>
      </c>
      <c r="C222" s="4" t="s">
        <v>12</v>
      </c>
      <c r="D222" s="4" t="s">
        <v>782</v>
      </c>
      <c r="H222" s="1">
        <v>12245</v>
      </c>
      <c r="I222" s="2">
        <v>1.0015887894339499</v>
      </c>
      <c r="J222" s="2">
        <v>1.0071596761099799</v>
      </c>
      <c r="K222" s="1">
        <v>221</v>
      </c>
      <c r="L222" s="1">
        <v>12245</v>
      </c>
      <c r="M222" s="3"/>
    </row>
    <row r="223" spans="1:13" x14ac:dyDescent="0.2">
      <c r="A223" t="s">
        <v>518</v>
      </c>
      <c r="B223" t="s">
        <v>519</v>
      </c>
      <c r="C223" t="s">
        <v>15</v>
      </c>
      <c r="D223" t="s">
        <v>35</v>
      </c>
      <c r="H223" s="1">
        <v>12224</v>
      </c>
      <c r="I223" s="2">
        <v>4.63559544820294</v>
      </c>
      <c r="J223" s="2">
        <v>2.0899393507008099</v>
      </c>
      <c r="K223" s="1">
        <v>222</v>
      </c>
      <c r="L223" s="1">
        <v>12224</v>
      </c>
      <c r="M223" s="3"/>
    </row>
    <row r="224" spans="1:13" x14ac:dyDescent="0.2">
      <c r="A224" t="s">
        <v>520</v>
      </c>
      <c r="B224" t="s">
        <v>521</v>
      </c>
      <c r="C224" t="s">
        <v>15</v>
      </c>
      <c r="D224" s="19" t="s">
        <v>47</v>
      </c>
      <c r="H224" s="1">
        <v>12196</v>
      </c>
      <c r="I224" s="2">
        <v>1.0029635183268599</v>
      </c>
      <c r="J224" s="2">
        <v>1.00125085778127</v>
      </c>
      <c r="K224" s="1">
        <v>223</v>
      </c>
      <c r="L224" s="1">
        <v>12196</v>
      </c>
      <c r="M224" s="3"/>
    </row>
    <row r="225" spans="1:13" x14ac:dyDescent="0.2">
      <c r="A225" t="s">
        <v>522</v>
      </c>
      <c r="B225" t="s">
        <v>523</v>
      </c>
      <c r="C225" t="s">
        <v>15</v>
      </c>
      <c r="D225" t="s">
        <v>35</v>
      </c>
      <c r="H225" s="1">
        <v>12102</v>
      </c>
      <c r="I225" s="2">
        <v>1.00363884780913</v>
      </c>
      <c r="J225" s="2">
        <v>1.0170876518012399</v>
      </c>
      <c r="K225" s="1">
        <v>224</v>
      </c>
      <c r="L225" s="1">
        <v>12102</v>
      </c>
      <c r="M225" s="3"/>
    </row>
    <row r="226" spans="1:13" x14ac:dyDescent="0.2">
      <c r="A226" t="s">
        <v>524</v>
      </c>
      <c r="B226" t="s">
        <v>525</v>
      </c>
      <c r="C226" t="s">
        <v>15</v>
      </c>
      <c r="D226" t="s">
        <v>35</v>
      </c>
      <c r="F226" t="s">
        <v>62</v>
      </c>
      <c r="H226" s="1">
        <v>12076</v>
      </c>
      <c r="I226" s="2">
        <v>2.0442656664560599</v>
      </c>
      <c r="J226" s="2">
        <v>3.36269407769373</v>
      </c>
      <c r="K226" s="1">
        <v>225</v>
      </c>
      <c r="L226" s="1">
        <v>12076</v>
      </c>
      <c r="M226" s="3"/>
    </row>
    <row r="227" spans="1:13" x14ac:dyDescent="0.2">
      <c r="A227" t="s">
        <v>526</v>
      </c>
      <c r="B227" t="s">
        <v>527</v>
      </c>
      <c r="C227" t="s">
        <v>15</v>
      </c>
      <c r="D227" t="s">
        <v>35</v>
      </c>
      <c r="H227" s="1">
        <v>11728</v>
      </c>
      <c r="I227" s="2">
        <v>1.0673587270560001</v>
      </c>
      <c r="J227" s="2">
        <v>1.2291726124637501</v>
      </c>
      <c r="K227" s="1">
        <v>226</v>
      </c>
      <c r="L227" s="1">
        <v>11728</v>
      </c>
      <c r="M227" s="3"/>
    </row>
    <row r="228" spans="1:13" x14ac:dyDescent="0.2">
      <c r="A228" t="s">
        <v>528</v>
      </c>
      <c r="B228" t="s">
        <v>529</v>
      </c>
      <c r="C228" t="s">
        <v>15</v>
      </c>
      <c r="D228" t="s">
        <v>35</v>
      </c>
      <c r="H228" s="1">
        <v>11653</v>
      </c>
      <c r="I228" s="2">
        <v>1.03342132120951</v>
      </c>
      <c r="J228" s="2">
        <v>1.14261235711693</v>
      </c>
      <c r="K228" s="1">
        <v>227</v>
      </c>
      <c r="L228" s="1">
        <v>11653</v>
      </c>
      <c r="M228" s="3"/>
    </row>
    <row r="229" spans="1:13" x14ac:dyDescent="0.2">
      <c r="A229" t="s">
        <v>530</v>
      </c>
      <c r="B229" t="s">
        <v>531</v>
      </c>
      <c r="C229" t="s">
        <v>532</v>
      </c>
      <c r="D229" t="s">
        <v>35</v>
      </c>
      <c r="H229" s="1">
        <v>11295</v>
      </c>
      <c r="I229" s="2">
        <v>3.8077630623352099</v>
      </c>
      <c r="J229" s="2">
        <v>3.7441845344160098</v>
      </c>
      <c r="K229" s="1">
        <v>228</v>
      </c>
      <c r="L229" s="1">
        <v>11295</v>
      </c>
      <c r="M229" s="3"/>
    </row>
    <row r="230" spans="1:13" x14ac:dyDescent="0.2">
      <c r="A230" t="s">
        <v>533</v>
      </c>
      <c r="B230" t="s">
        <v>534</v>
      </c>
      <c r="C230" t="s">
        <v>15</v>
      </c>
      <c r="D230" t="s">
        <v>35</v>
      </c>
      <c r="H230" s="1">
        <v>11118</v>
      </c>
      <c r="I230" s="2">
        <v>1.65979759542103</v>
      </c>
      <c r="J230" s="2">
        <v>1.11270184993018</v>
      </c>
      <c r="K230" s="1">
        <v>229</v>
      </c>
      <c r="L230" s="1">
        <v>11118</v>
      </c>
      <c r="M230" s="3"/>
    </row>
    <row r="231" spans="1:13" x14ac:dyDescent="0.2">
      <c r="A231" t="s">
        <v>535</v>
      </c>
      <c r="B231" t="s">
        <v>536</v>
      </c>
      <c r="C231" t="s">
        <v>15</v>
      </c>
      <c r="D231" s="18" t="s">
        <v>234</v>
      </c>
      <c r="F231" t="s">
        <v>537</v>
      </c>
      <c r="H231" s="1">
        <v>10531</v>
      </c>
      <c r="I231" s="2">
        <v>1.0055489943473499</v>
      </c>
      <c r="J231" s="2">
        <v>1.4247984169664101</v>
      </c>
      <c r="K231" s="1">
        <v>230</v>
      </c>
      <c r="L231" s="1">
        <v>10531</v>
      </c>
      <c r="M231" s="3"/>
    </row>
    <row r="232" spans="1:13" x14ac:dyDescent="0.2">
      <c r="A232" t="s">
        <v>538</v>
      </c>
      <c r="B232" t="s">
        <v>539</v>
      </c>
      <c r="C232" t="s">
        <v>15</v>
      </c>
      <c r="D232" s="18" t="s">
        <v>234</v>
      </c>
      <c r="F232" t="s">
        <v>471</v>
      </c>
      <c r="H232" s="1">
        <v>10497</v>
      </c>
      <c r="I232" s="2">
        <v>1.1877847862627899</v>
      </c>
      <c r="J232" s="2">
        <v>3.0970086187750798</v>
      </c>
      <c r="K232" s="1">
        <v>231</v>
      </c>
      <c r="L232" s="1">
        <v>10497</v>
      </c>
      <c r="M232" s="3"/>
    </row>
    <row r="233" spans="1:13" x14ac:dyDescent="0.2">
      <c r="A233" t="s">
        <v>540</v>
      </c>
      <c r="B233" t="s">
        <v>541</v>
      </c>
      <c r="C233" t="s">
        <v>15</v>
      </c>
      <c r="D233" s="8" t="s">
        <v>47</v>
      </c>
      <c r="H233" s="1">
        <v>10400</v>
      </c>
      <c r="I233" s="2">
        <v>1.1564968002960101</v>
      </c>
      <c r="J233" s="2">
        <v>3.1234233176188901</v>
      </c>
      <c r="K233" s="1">
        <v>232</v>
      </c>
      <c r="L233" s="1">
        <v>10400</v>
      </c>
      <c r="M233" s="3"/>
    </row>
    <row r="234" spans="1:13" x14ac:dyDescent="0.2">
      <c r="A234" t="s">
        <v>542</v>
      </c>
      <c r="B234" t="s">
        <v>543</v>
      </c>
      <c r="C234" t="s">
        <v>15</v>
      </c>
      <c r="D234" t="s">
        <v>35</v>
      </c>
      <c r="H234" s="1">
        <v>10337</v>
      </c>
      <c r="I234" s="2">
        <v>2.03439150660083</v>
      </c>
      <c r="J234" s="2">
        <v>1.81477773892548</v>
      </c>
      <c r="K234" s="1">
        <v>233</v>
      </c>
      <c r="L234" s="1">
        <v>10337</v>
      </c>
      <c r="M234" s="3"/>
    </row>
    <row r="235" spans="1:13" x14ac:dyDescent="0.2">
      <c r="A235" t="s">
        <v>544</v>
      </c>
      <c r="B235" t="s">
        <v>545</v>
      </c>
      <c r="C235" t="s">
        <v>15</v>
      </c>
      <c r="D235" t="s">
        <v>35</v>
      </c>
      <c r="H235" s="1">
        <v>10134</v>
      </c>
      <c r="I235" s="2">
        <v>3.25758286014922</v>
      </c>
      <c r="J235" s="2">
        <v>9.7247587617982401</v>
      </c>
      <c r="K235" s="1">
        <v>234</v>
      </c>
      <c r="L235" s="1">
        <v>10134</v>
      </c>
      <c r="M235" s="3"/>
    </row>
    <row r="236" spans="1:13" x14ac:dyDescent="0.2">
      <c r="A236" t="s">
        <v>546</v>
      </c>
      <c r="B236" t="s">
        <v>547</v>
      </c>
      <c r="C236" t="s">
        <v>15</v>
      </c>
      <c r="D236" s="8" t="s">
        <v>47</v>
      </c>
      <c r="H236" s="1">
        <v>8693</v>
      </c>
      <c r="I236" s="2">
        <v>6.5961180516879301</v>
      </c>
      <c r="J236" s="2">
        <v>6.1844323538891999</v>
      </c>
      <c r="K236" s="1">
        <v>243</v>
      </c>
      <c r="L236" s="1">
        <v>8693</v>
      </c>
      <c r="M236" s="3"/>
    </row>
    <row r="237" spans="1:13" x14ac:dyDescent="0.2">
      <c r="A237" t="s">
        <v>548</v>
      </c>
      <c r="B237" t="s">
        <v>549</v>
      </c>
      <c r="C237" t="s">
        <v>15</v>
      </c>
      <c r="D237" t="s">
        <v>35</v>
      </c>
      <c r="H237" s="1">
        <v>7917</v>
      </c>
      <c r="I237" s="2">
        <v>13.1968283928767</v>
      </c>
      <c r="J237" s="2">
        <v>10.646163152468199</v>
      </c>
      <c r="K237" s="1">
        <v>248</v>
      </c>
      <c r="L237" s="1">
        <v>7917</v>
      </c>
      <c r="M237" s="3"/>
    </row>
    <row r="238" spans="1:13" x14ac:dyDescent="0.2">
      <c r="A238" t="s">
        <v>550</v>
      </c>
      <c r="B238" t="s">
        <v>551</v>
      </c>
      <c r="C238" s="7" t="s">
        <v>71</v>
      </c>
      <c r="D238" s="7" t="s">
        <v>784</v>
      </c>
      <c r="G238" t="s">
        <v>552</v>
      </c>
      <c r="H238" s="1">
        <v>7672</v>
      </c>
      <c r="I238" s="2">
        <v>6.3603120564125897</v>
      </c>
      <c r="J238" s="2">
        <v>28.141674215874001</v>
      </c>
      <c r="K238" s="1">
        <v>251</v>
      </c>
      <c r="L238" s="1">
        <v>7672</v>
      </c>
      <c r="M238" s="3"/>
    </row>
    <row r="239" spans="1:13" x14ac:dyDescent="0.2">
      <c r="A239" t="s">
        <v>553</v>
      </c>
      <c r="B239" t="s">
        <v>554</v>
      </c>
      <c r="C239" s="7" t="s">
        <v>71</v>
      </c>
      <c r="D239" s="7" t="s">
        <v>784</v>
      </c>
      <c r="G239" t="s">
        <v>552</v>
      </c>
      <c r="H239" s="1">
        <v>7227</v>
      </c>
      <c r="I239" s="2">
        <v>5.2614490793319</v>
      </c>
      <c r="J239" s="2">
        <v>17.393906534087598</v>
      </c>
      <c r="K239" s="1">
        <v>258</v>
      </c>
      <c r="L239" s="1">
        <v>7227</v>
      </c>
      <c r="M239" s="3"/>
    </row>
    <row r="240" spans="1:13" x14ac:dyDescent="0.2">
      <c r="A240" t="s">
        <v>555</v>
      </c>
      <c r="B240" t="s">
        <v>556</v>
      </c>
      <c r="D240" s="8" t="s">
        <v>47</v>
      </c>
      <c r="H240" s="1">
        <v>7182</v>
      </c>
      <c r="I240" s="2">
        <v>12.4106842021851</v>
      </c>
      <c r="J240" s="2">
        <v>23.630997264445799</v>
      </c>
      <c r="K240" s="1">
        <v>261</v>
      </c>
      <c r="L240" s="1">
        <v>7182</v>
      </c>
      <c r="M240" s="3"/>
    </row>
    <row r="241" spans="1:13" x14ac:dyDescent="0.2">
      <c r="A241" t="s">
        <v>557</v>
      </c>
      <c r="B241" t="s">
        <v>558</v>
      </c>
      <c r="C241" t="s">
        <v>15</v>
      </c>
      <c r="D241" t="s">
        <v>35</v>
      </c>
      <c r="H241" s="1">
        <v>7067</v>
      </c>
      <c r="I241" s="2">
        <v>1.39569298118754</v>
      </c>
      <c r="J241" s="2">
        <v>7.7653805542063701</v>
      </c>
      <c r="K241" s="1">
        <v>263</v>
      </c>
      <c r="L241" s="1">
        <v>7067</v>
      </c>
      <c r="M241" s="3"/>
    </row>
    <row r="242" spans="1:13" x14ac:dyDescent="0.2">
      <c r="A242" t="s">
        <v>559</v>
      </c>
      <c r="B242" t="s">
        <v>560</v>
      </c>
      <c r="C242" t="s">
        <v>15</v>
      </c>
      <c r="D242" s="5" t="s">
        <v>781</v>
      </c>
      <c r="H242" s="1">
        <v>6784</v>
      </c>
      <c r="I242" s="2">
        <v>5.3371062249117003</v>
      </c>
      <c r="J242" s="2">
        <v>9.4496139128533301</v>
      </c>
      <c r="K242" s="1">
        <v>267</v>
      </c>
      <c r="L242" s="1">
        <v>6784</v>
      </c>
      <c r="M242" s="3"/>
    </row>
    <row r="243" spans="1:13" x14ac:dyDescent="0.2">
      <c r="A243" t="s">
        <v>561</v>
      </c>
      <c r="B243" t="s">
        <v>562</v>
      </c>
      <c r="C243" t="s">
        <v>15</v>
      </c>
      <c r="D243" t="s">
        <v>35</v>
      </c>
      <c r="H243" s="1">
        <v>6508</v>
      </c>
      <c r="I243" s="2">
        <v>3.4921460691502899</v>
      </c>
      <c r="J243" s="2">
        <v>6.9903490865638096</v>
      </c>
      <c r="K243" s="1">
        <v>272</v>
      </c>
      <c r="L243" s="1">
        <v>6508</v>
      </c>
      <c r="M243" s="3"/>
    </row>
    <row r="244" spans="1:13" x14ac:dyDescent="0.2">
      <c r="A244" t="s">
        <v>563</v>
      </c>
      <c r="B244" t="s">
        <v>564</v>
      </c>
      <c r="C244" t="s">
        <v>15</v>
      </c>
      <c r="D244" s="18" t="s">
        <v>234</v>
      </c>
      <c r="E244" s="16"/>
      <c r="G244" t="s">
        <v>235</v>
      </c>
      <c r="H244" s="1">
        <v>6368</v>
      </c>
      <c r="I244" s="2">
        <v>2.6094986831846398</v>
      </c>
      <c r="J244" s="2">
        <v>5.73446787944133</v>
      </c>
      <c r="K244" s="1">
        <v>275</v>
      </c>
      <c r="L244" s="1">
        <v>6368</v>
      </c>
      <c r="M244" s="3"/>
    </row>
    <row r="245" spans="1:13" x14ac:dyDescent="0.2">
      <c r="A245" t="s">
        <v>565</v>
      </c>
      <c r="B245" t="s">
        <v>566</v>
      </c>
      <c r="C245" t="s">
        <v>15</v>
      </c>
      <c r="D245" s="19" t="s">
        <v>47</v>
      </c>
      <c r="H245" s="1">
        <v>6357</v>
      </c>
      <c r="I245" s="2">
        <v>1.9496155280271901</v>
      </c>
      <c r="J245" s="2">
        <v>5.0842323537930803</v>
      </c>
      <c r="K245" s="1">
        <v>276</v>
      </c>
      <c r="L245" s="1">
        <v>6357</v>
      </c>
      <c r="M245" s="3"/>
    </row>
    <row r="246" spans="1:13" x14ac:dyDescent="0.2">
      <c r="A246" t="s">
        <v>567</v>
      </c>
      <c r="B246" t="s">
        <v>568</v>
      </c>
      <c r="C246" t="s">
        <v>15</v>
      </c>
      <c r="D246" t="s">
        <v>35</v>
      </c>
      <c r="H246" s="1">
        <v>6093</v>
      </c>
      <c r="I246" s="2">
        <v>1.9968844327167401</v>
      </c>
      <c r="J246" s="2">
        <v>6.4845394864714496</v>
      </c>
      <c r="K246" s="1">
        <v>280</v>
      </c>
      <c r="L246" s="1">
        <v>6093</v>
      </c>
      <c r="M246" s="3"/>
    </row>
    <row r="247" spans="1:13" x14ac:dyDescent="0.2">
      <c r="A247" t="s">
        <v>569</v>
      </c>
      <c r="B247" t="s">
        <v>570</v>
      </c>
      <c r="C247" t="s">
        <v>15</v>
      </c>
      <c r="D247" t="s">
        <v>35</v>
      </c>
      <c r="H247" s="1">
        <v>6052</v>
      </c>
      <c r="I247" s="2">
        <v>5.3520516498845696</v>
      </c>
      <c r="J247" s="2">
        <v>12.2015684767288</v>
      </c>
      <c r="K247" s="1">
        <v>281</v>
      </c>
      <c r="L247" s="1">
        <v>6052</v>
      </c>
      <c r="M247" s="3"/>
    </row>
    <row r="248" spans="1:13" x14ac:dyDescent="0.2">
      <c r="A248" t="s">
        <v>571</v>
      </c>
      <c r="B248" t="s">
        <v>572</v>
      </c>
      <c r="C248" t="s">
        <v>15</v>
      </c>
      <c r="D248" t="s">
        <v>35</v>
      </c>
      <c r="H248" s="1">
        <v>5705</v>
      </c>
      <c r="I248" s="2">
        <v>2.2039693978488599</v>
      </c>
      <c r="J248" s="2">
        <v>10.762586057722</v>
      </c>
      <c r="K248" s="1">
        <v>283</v>
      </c>
      <c r="L248" s="1">
        <v>5705</v>
      </c>
      <c r="M248" s="3"/>
    </row>
    <row r="249" spans="1:13" x14ac:dyDescent="0.2">
      <c r="A249" t="s">
        <v>573</v>
      </c>
      <c r="B249" t="s">
        <v>574</v>
      </c>
      <c r="C249" t="s">
        <v>15</v>
      </c>
      <c r="D249" s="18" t="s">
        <v>234</v>
      </c>
      <c r="E249" s="16"/>
      <c r="H249" s="1">
        <v>5585</v>
      </c>
      <c r="I249" s="2">
        <v>3.7774723182986101</v>
      </c>
      <c r="J249" s="2">
        <v>9.3368818257126698</v>
      </c>
      <c r="K249" s="1">
        <v>284</v>
      </c>
      <c r="L249" s="1">
        <v>5585</v>
      </c>
      <c r="M249" s="3"/>
    </row>
    <row r="250" spans="1:13" x14ac:dyDescent="0.2">
      <c r="A250" t="s">
        <v>575</v>
      </c>
      <c r="B250" t="s">
        <v>576</v>
      </c>
      <c r="C250" t="s">
        <v>15</v>
      </c>
      <c r="D250" s="18" t="s">
        <v>234</v>
      </c>
      <c r="E250" s="16"/>
      <c r="H250" s="1">
        <v>5500</v>
      </c>
      <c r="I250" s="2">
        <v>2.04587569438484</v>
      </c>
      <c r="J250" s="2">
        <v>6.9123810120916698</v>
      </c>
      <c r="K250" s="1">
        <v>285</v>
      </c>
      <c r="L250" s="1">
        <v>5500</v>
      </c>
      <c r="M250" s="3"/>
    </row>
    <row r="251" spans="1:13" x14ac:dyDescent="0.2">
      <c r="A251" t="s">
        <v>577</v>
      </c>
      <c r="B251" t="s">
        <v>578</v>
      </c>
      <c r="C251" t="s">
        <v>15</v>
      </c>
      <c r="D251" t="s">
        <v>35</v>
      </c>
      <c r="H251" s="1">
        <v>5493</v>
      </c>
      <c r="I251" s="2">
        <v>9.4407822362285803</v>
      </c>
      <c r="J251" s="2">
        <v>13.8614135755973</v>
      </c>
      <c r="K251" s="1">
        <v>286</v>
      </c>
      <c r="L251" s="1">
        <v>5493</v>
      </c>
      <c r="M251" s="3"/>
    </row>
    <row r="252" spans="1:13" x14ac:dyDescent="0.2">
      <c r="A252" t="s">
        <v>579</v>
      </c>
      <c r="B252" t="s">
        <v>580</v>
      </c>
      <c r="C252" t="s">
        <v>15</v>
      </c>
      <c r="D252" t="s">
        <v>35</v>
      </c>
      <c r="H252" s="1">
        <v>5212</v>
      </c>
      <c r="I252" s="2">
        <v>6.8242526869659397</v>
      </c>
      <c r="J252" s="2">
        <v>6.2925345730696103</v>
      </c>
      <c r="K252" s="1">
        <v>292</v>
      </c>
      <c r="L252" s="1">
        <v>5212</v>
      </c>
      <c r="M252" s="3"/>
    </row>
    <row r="253" spans="1:13" x14ac:dyDescent="0.2">
      <c r="A253" t="s">
        <v>581</v>
      </c>
      <c r="B253" t="s">
        <v>582</v>
      </c>
      <c r="C253" t="s">
        <v>15</v>
      </c>
      <c r="D253" t="s">
        <v>35</v>
      </c>
      <c r="H253" s="1">
        <v>5151</v>
      </c>
      <c r="I253" s="2">
        <v>2.6326292700604799</v>
      </c>
      <c r="J253" s="2">
        <v>5.4505683822584698</v>
      </c>
      <c r="K253" s="1">
        <v>294</v>
      </c>
      <c r="L253" s="1">
        <v>5151</v>
      </c>
      <c r="M253" s="3"/>
    </row>
    <row r="254" spans="1:13" x14ac:dyDescent="0.2">
      <c r="A254" t="s">
        <v>583</v>
      </c>
      <c r="B254" t="s">
        <v>584</v>
      </c>
      <c r="C254" s="7" t="s">
        <v>71</v>
      </c>
      <c r="D254" s="7" t="s">
        <v>784</v>
      </c>
      <c r="H254" s="1">
        <v>5108</v>
      </c>
      <c r="I254" s="2">
        <v>14.927869264967001</v>
      </c>
      <c r="J254" s="2">
        <v>8.3098833448988696</v>
      </c>
      <c r="K254" s="1">
        <v>295</v>
      </c>
      <c r="L254" s="1">
        <v>5108</v>
      </c>
      <c r="M254" s="3"/>
    </row>
    <row r="255" spans="1:13" x14ac:dyDescent="0.2">
      <c r="A255" t="s">
        <v>585</v>
      </c>
      <c r="B255" t="s">
        <v>586</v>
      </c>
      <c r="C255" t="s">
        <v>15</v>
      </c>
      <c r="D255" t="s">
        <v>35</v>
      </c>
      <c r="H255" s="1">
        <v>4387</v>
      </c>
      <c r="I255" s="2">
        <v>6.8275489136742298</v>
      </c>
      <c r="J255" s="2">
        <v>8.7669089824000803</v>
      </c>
      <c r="K255" s="1">
        <v>305</v>
      </c>
      <c r="L255" s="1">
        <v>4387</v>
      </c>
      <c r="M255" s="3"/>
    </row>
    <row r="256" spans="1:13" x14ac:dyDescent="0.2">
      <c r="A256" t="s">
        <v>587</v>
      </c>
      <c r="B256" t="s">
        <v>588</v>
      </c>
      <c r="C256" t="s">
        <v>15</v>
      </c>
      <c r="D256" t="s">
        <v>35</v>
      </c>
      <c r="H256" s="1">
        <v>4234</v>
      </c>
      <c r="I256" s="2">
        <v>4.3371533914957503</v>
      </c>
      <c r="J256" s="2">
        <v>13.1741641682828</v>
      </c>
      <c r="K256" s="1">
        <v>309</v>
      </c>
      <c r="L256" s="1">
        <v>4234</v>
      </c>
      <c r="M256" s="3"/>
    </row>
    <row r="257" spans="1:13" x14ac:dyDescent="0.2">
      <c r="A257" t="s">
        <v>589</v>
      </c>
      <c r="B257" t="s">
        <v>590</v>
      </c>
      <c r="C257" t="s">
        <v>15</v>
      </c>
      <c r="D257" t="s">
        <v>35</v>
      </c>
      <c r="H257" s="1">
        <v>4054</v>
      </c>
      <c r="I257" s="2">
        <v>2.2902935777444799</v>
      </c>
      <c r="J257" s="2">
        <v>5.4535186886603597</v>
      </c>
      <c r="K257" s="1">
        <v>314</v>
      </c>
      <c r="L257" s="1">
        <v>4054</v>
      </c>
      <c r="M257" s="3"/>
    </row>
    <row r="258" spans="1:13" x14ac:dyDescent="0.2">
      <c r="A258" t="s">
        <v>591</v>
      </c>
      <c r="B258" t="s">
        <v>592</v>
      </c>
      <c r="C258" t="s">
        <v>15</v>
      </c>
      <c r="D258" t="s">
        <v>35</v>
      </c>
      <c r="H258" s="1">
        <v>3975</v>
      </c>
      <c r="I258" s="2">
        <v>12.8178814060417</v>
      </c>
      <c r="J258" s="2">
        <v>8.4574728120123606</v>
      </c>
      <c r="K258" s="1">
        <v>315</v>
      </c>
      <c r="L258" s="1">
        <v>3975</v>
      </c>
      <c r="M258" s="3"/>
    </row>
    <row r="259" spans="1:13" x14ac:dyDescent="0.2">
      <c r="A259" t="s">
        <v>593</v>
      </c>
      <c r="B259" t="s">
        <v>594</v>
      </c>
      <c r="C259" t="s">
        <v>15</v>
      </c>
      <c r="D259" t="s">
        <v>35</v>
      </c>
      <c r="H259" s="1">
        <v>3881</v>
      </c>
      <c r="I259" s="2">
        <v>37.080227197535997</v>
      </c>
      <c r="J259" s="2">
        <v>7.5953245386008996</v>
      </c>
      <c r="K259" s="1">
        <v>317</v>
      </c>
      <c r="L259" s="1">
        <v>3881</v>
      </c>
      <c r="M259" s="3"/>
    </row>
    <row r="260" spans="1:13" x14ac:dyDescent="0.2">
      <c r="A260" t="s">
        <v>595</v>
      </c>
      <c r="B260" t="s">
        <v>596</v>
      </c>
      <c r="C260" t="s">
        <v>15</v>
      </c>
      <c r="D260" t="s">
        <v>35</v>
      </c>
      <c r="H260" s="1">
        <v>3861</v>
      </c>
      <c r="I260" s="2">
        <v>7.7148461441027196</v>
      </c>
      <c r="J260" s="2">
        <v>5.9295491451530902</v>
      </c>
      <c r="K260" s="1">
        <v>319</v>
      </c>
      <c r="L260" s="1">
        <v>3861</v>
      </c>
      <c r="M260" s="3"/>
    </row>
    <row r="261" spans="1:13" x14ac:dyDescent="0.2">
      <c r="A261" t="s">
        <v>597</v>
      </c>
      <c r="B261" t="s">
        <v>598</v>
      </c>
      <c r="C261" t="s">
        <v>15</v>
      </c>
      <c r="D261" t="s">
        <v>35</v>
      </c>
      <c r="H261" s="1">
        <v>3763</v>
      </c>
      <c r="I261" s="2">
        <v>14.196657052440401</v>
      </c>
      <c r="J261" s="2">
        <v>12.6455204588692</v>
      </c>
      <c r="K261" s="1">
        <v>321</v>
      </c>
      <c r="L261" s="1">
        <v>3763</v>
      </c>
      <c r="M261" s="3"/>
    </row>
    <row r="262" spans="1:13" x14ac:dyDescent="0.2">
      <c r="A262" t="s">
        <v>599</v>
      </c>
      <c r="B262" t="s">
        <v>600</v>
      </c>
      <c r="C262" t="s">
        <v>15</v>
      </c>
      <c r="D262" s="18" t="s">
        <v>234</v>
      </c>
      <c r="E262" s="16"/>
      <c r="G262" t="s">
        <v>235</v>
      </c>
      <c r="H262" s="1">
        <v>3564</v>
      </c>
      <c r="I262" s="2">
        <v>2.3169816592968102</v>
      </c>
      <c r="J262" s="2">
        <v>8.3824416119098295</v>
      </c>
      <c r="K262" s="1">
        <v>324</v>
      </c>
      <c r="L262" s="1">
        <v>3564</v>
      </c>
      <c r="M262" s="3"/>
    </row>
    <row r="263" spans="1:13" x14ac:dyDescent="0.2">
      <c r="A263" t="s">
        <v>602</v>
      </c>
      <c r="B263" t="s">
        <v>603</v>
      </c>
      <c r="C263" t="s">
        <v>15</v>
      </c>
      <c r="D263" t="s">
        <v>35</v>
      </c>
      <c r="H263" s="1">
        <v>3443</v>
      </c>
      <c r="I263" s="2">
        <v>1.8326946249664999</v>
      </c>
      <c r="J263" s="2">
        <v>5.1178696444721199</v>
      </c>
      <c r="K263" s="1">
        <v>325</v>
      </c>
      <c r="L263" s="1">
        <v>3443</v>
      </c>
      <c r="M263" s="3"/>
    </row>
    <row r="264" spans="1:13" x14ac:dyDescent="0.2">
      <c r="A264" t="s">
        <v>604</v>
      </c>
      <c r="B264" t="s">
        <v>605</v>
      </c>
      <c r="C264" t="s">
        <v>15</v>
      </c>
      <c r="D264" t="s">
        <v>35</v>
      </c>
      <c r="H264" s="1">
        <v>3302</v>
      </c>
      <c r="I264" s="2">
        <v>8.0330256628489796</v>
      </c>
      <c r="J264" s="2">
        <v>8.9353440576089493</v>
      </c>
      <c r="K264" s="1">
        <v>329</v>
      </c>
      <c r="L264" s="1">
        <v>3302</v>
      </c>
      <c r="M264" s="3"/>
    </row>
    <row r="265" spans="1:13" x14ac:dyDescent="0.2">
      <c r="A265" t="s">
        <v>606</v>
      </c>
      <c r="B265" t="s">
        <v>607</v>
      </c>
      <c r="C265" t="s">
        <v>15</v>
      </c>
      <c r="D265" t="s">
        <v>35</v>
      </c>
      <c r="H265" s="1">
        <v>3085</v>
      </c>
      <c r="I265" s="2">
        <v>5.6323204572885599</v>
      </c>
      <c r="J265" s="2">
        <v>5.8050436579776399</v>
      </c>
      <c r="K265" s="1">
        <v>333</v>
      </c>
      <c r="L265" s="1">
        <v>3085</v>
      </c>
      <c r="M265" s="3"/>
    </row>
    <row r="266" spans="1:13" x14ac:dyDescent="0.2">
      <c r="A266" t="s">
        <v>608</v>
      </c>
      <c r="B266" t="s">
        <v>609</v>
      </c>
      <c r="C266" t="s">
        <v>15</v>
      </c>
      <c r="D266" t="s">
        <v>35</v>
      </c>
      <c r="H266" s="1">
        <v>2746</v>
      </c>
      <c r="I266" s="2">
        <v>5.0998985806208301</v>
      </c>
      <c r="J266" s="2">
        <v>6.2936587987622303</v>
      </c>
      <c r="K266" s="1">
        <v>342</v>
      </c>
      <c r="L266" s="1">
        <v>2746</v>
      </c>
      <c r="M266" s="3"/>
    </row>
    <row r="267" spans="1:13" x14ac:dyDescent="0.2">
      <c r="A267" t="s">
        <v>610</v>
      </c>
      <c r="B267" t="s">
        <v>611</v>
      </c>
      <c r="C267" t="s">
        <v>15</v>
      </c>
      <c r="D267" s="5" t="s">
        <v>781</v>
      </c>
      <c r="G267" t="s">
        <v>612</v>
      </c>
      <c r="H267" s="1">
        <v>2743</v>
      </c>
      <c r="I267" s="2">
        <v>8.6413308556516402</v>
      </c>
      <c r="J267" s="2">
        <v>28.462130029580599</v>
      </c>
      <c r="K267" s="1">
        <v>343</v>
      </c>
      <c r="L267" s="1">
        <v>2743</v>
      </c>
      <c r="M267" s="3"/>
    </row>
    <row r="268" spans="1:13" x14ac:dyDescent="0.2">
      <c r="A268" t="s">
        <v>613</v>
      </c>
      <c r="B268" t="s">
        <v>614</v>
      </c>
      <c r="C268" t="s">
        <v>15</v>
      </c>
      <c r="D268" t="s">
        <v>35</v>
      </c>
      <c r="H268" s="1">
        <v>2626</v>
      </c>
      <c r="I268" s="2">
        <v>29.174043590414001</v>
      </c>
      <c r="J268" s="2">
        <v>8.0845383156678103</v>
      </c>
      <c r="K268" s="1">
        <v>346</v>
      </c>
      <c r="L268" s="1">
        <v>2626</v>
      </c>
      <c r="M268" s="3"/>
    </row>
    <row r="269" spans="1:13" x14ac:dyDescent="0.2">
      <c r="A269" t="s">
        <v>615</v>
      </c>
      <c r="B269" t="s">
        <v>616</v>
      </c>
      <c r="D269" s="8" t="s">
        <v>47</v>
      </c>
      <c r="H269" s="1">
        <v>2557</v>
      </c>
      <c r="I269" s="2">
        <v>19.208774141751</v>
      </c>
      <c r="J269" s="2">
        <v>26.7912796936855</v>
      </c>
      <c r="K269" s="1">
        <v>352</v>
      </c>
      <c r="L269" s="1">
        <v>2557</v>
      </c>
      <c r="M269" s="3"/>
    </row>
    <row r="270" spans="1:13" x14ac:dyDescent="0.2">
      <c r="A270" t="s">
        <v>617</v>
      </c>
      <c r="B270" t="s">
        <v>618</v>
      </c>
      <c r="C270" t="s">
        <v>15</v>
      </c>
      <c r="D270" s="18" t="s">
        <v>234</v>
      </c>
      <c r="E270" s="16"/>
      <c r="G270" t="s">
        <v>471</v>
      </c>
      <c r="H270" s="1">
        <v>2443</v>
      </c>
      <c r="I270" s="2">
        <v>3.2344957231513898</v>
      </c>
      <c r="J270" s="2">
        <v>5.0305630037878002</v>
      </c>
      <c r="K270" s="1">
        <v>361</v>
      </c>
      <c r="L270" s="1">
        <v>2443</v>
      </c>
      <c r="M270" s="3"/>
    </row>
    <row r="271" spans="1:13" x14ac:dyDescent="0.2">
      <c r="A271" t="s">
        <v>619</v>
      </c>
      <c r="B271" t="s">
        <v>620</v>
      </c>
      <c r="C271" t="s">
        <v>15</v>
      </c>
      <c r="D271" s="18" t="s">
        <v>234</v>
      </c>
      <c r="E271" s="21"/>
      <c r="G271" t="s">
        <v>621</v>
      </c>
      <c r="H271" s="1">
        <v>2350</v>
      </c>
      <c r="I271" s="2">
        <v>106.513362228319</v>
      </c>
      <c r="J271" s="2">
        <v>40.2074509765988</v>
      </c>
      <c r="K271" s="1">
        <v>368</v>
      </c>
      <c r="L271" s="1">
        <v>2350</v>
      </c>
      <c r="M271" s="3"/>
    </row>
    <row r="272" spans="1:13" x14ac:dyDescent="0.2">
      <c r="A272" t="s">
        <v>622</v>
      </c>
      <c r="B272" t="s">
        <v>623</v>
      </c>
      <c r="C272" t="s">
        <v>15</v>
      </c>
      <c r="D272" s="5" t="s">
        <v>781</v>
      </c>
      <c r="H272" s="1">
        <v>2337</v>
      </c>
      <c r="I272" s="2">
        <v>4.3159744486117297</v>
      </c>
      <c r="J272" s="2">
        <v>5.4516024109337602</v>
      </c>
      <c r="K272" s="1">
        <v>369</v>
      </c>
      <c r="L272" s="1">
        <v>2337</v>
      </c>
      <c r="M272" s="3"/>
    </row>
    <row r="273" spans="1:13" x14ac:dyDescent="0.2">
      <c r="A273" t="s">
        <v>624</v>
      </c>
      <c r="B273" t="s">
        <v>625</v>
      </c>
      <c r="C273" t="s">
        <v>15</v>
      </c>
      <c r="D273" s="27" t="s">
        <v>777</v>
      </c>
      <c r="E273" s="21"/>
      <c r="H273" s="1">
        <v>2054</v>
      </c>
      <c r="I273" s="2">
        <v>27.876119275594601</v>
      </c>
      <c r="J273" s="2">
        <v>8.61860930507296</v>
      </c>
      <c r="K273" s="1">
        <v>379</v>
      </c>
      <c r="L273" s="1">
        <v>2054</v>
      </c>
      <c r="M273" s="3"/>
    </row>
    <row r="274" spans="1:13" x14ac:dyDescent="0.2">
      <c r="A274" t="s">
        <v>626</v>
      </c>
      <c r="B274" t="s">
        <v>627</v>
      </c>
      <c r="C274" s="7" t="s">
        <v>71</v>
      </c>
      <c r="D274" s="7" t="s">
        <v>784</v>
      </c>
      <c r="G274" t="s">
        <v>628</v>
      </c>
      <c r="H274" s="1">
        <v>1987</v>
      </c>
      <c r="I274" s="2">
        <v>15.9827954277701</v>
      </c>
      <c r="J274" s="2">
        <v>8.1726454662567907</v>
      </c>
      <c r="K274" s="1">
        <v>382</v>
      </c>
      <c r="L274" s="1">
        <v>1987</v>
      </c>
      <c r="M274" s="3"/>
    </row>
    <row r="275" spans="1:13" x14ac:dyDescent="0.2">
      <c r="A275" t="s">
        <v>629</v>
      </c>
      <c r="B275" t="s">
        <v>630</v>
      </c>
      <c r="C275" t="s">
        <v>15</v>
      </c>
      <c r="D275" t="s">
        <v>35</v>
      </c>
      <c r="H275" s="1">
        <v>1862</v>
      </c>
      <c r="I275" s="2">
        <v>4.2674823844239302</v>
      </c>
      <c r="J275" s="2">
        <v>5.2778437920204802</v>
      </c>
      <c r="K275" s="1">
        <v>387</v>
      </c>
      <c r="L275" s="1">
        <v>1862</v>
      </c>
      <c r="M275" s="3"/>
    </row>
    <row r="276" spans="1:13" x14ac:dyDescent="0.2">
      <c r="A276" t="s">
        <v>631</v>
      </c>
      <c r="B276" t="s">
        <v>632</v>
      </c>
      <c r="C276" s="17" t="s">
        <v>215</v>
      </c>
      <c r="D276" s="17" t="s">
        <v>215</v>
      </c>
      <c r="H276" s="1">
        <v>1796</v>
      </c>
      <c r="I276" s="2">
        <v>5.4431953892348499</v>
      </c>
      <c r="J276" s="2">
        <v>6.7666512457916204</v>
      </c>
      <c r="K276" s="1">
        <v>391</v>
      </c>
      <c r="L276" s="1">
        <v>1796</v>
      </c>
      <c r="M276" s="3"/>
    </row>
    <row r="277" spans="1:13" x14ac:dyDescent="0.2">
      <c r="A277" t="s">
        <v>633</v>
      </c>
      <c r="B277" t="s">
        <v>634</v>
      </c>
      <c r="C277" t="s">
        <v>15</v>
      </c>
      <c r="D277" s="8" t="s">
        <v>47</v>
      </c>
      <c r="H277" s="1">
        <v>1698</v>
      </c>
      <c r="I277" s="2">
        <v>30.515349219648499</v>
      </c>
      <c r="J277" s="2">
        <v>16.032065492476999</v>
      </c>
      <c r="K277" s="1">
        <v>396</v>
      </c>
      <c r="L277" s="1">
        <v>1698</v>
      </c>
      <c r="M277" s="3"/>
    </row>
    <row r="278" spans="1:13" x14ac:dyDescent="0.2">
      <c r="A278" t="s">
        <v>635</v>
      </c>
      <c r="B278" t="s">
        <v>636</v>
      </c>
      <c r="C278" t="s">
        <v>15</v>
      </c>
      <c r="D278" t="s">
        <v>35</v>
      </c>
      <c r="H278" s="1">
        <v>1626</v>
      </c>
      <c r="I278" s="2">
        <v>3.3586879097577</v>
      </c>
      <c r="J278" s="2">
        <v>6.2390575409822002</v>
      </c>
      <c r="K278" s="1">
        <v>399</v>
      </c>
      <c r="L278" s="1">
        <v>1626</v>
      </c>
      <c r="M278" s="3"/>
    </row>
    <row r="279" spans="1:13" x14ac:dyDescent="0.2">
      <c r="A279" t="s">
        <v>637</v>
      </c>
      <c r="B279" t="s">
        <v>638</v>
      </c>
      <c r="C279" t="s">
        <v>15</v>
      </c>
      <c r="D279" s="18" t="s">
        <v>234</v>
      </c>
      <c r="E279" s="16"/>
      <c r="G279" t="s">
        <v>471</v>
      </c>
      <c r="H279" s="1">
        <v>1607</v>
      </c>
      <c r="I279" s="2">
        <v>2.6288030824256001</v>
      </c>
      <c r="J279" s="2">
        <v>9.3482540564468692</v>
      </c>
      <c r="K279" s="1">
        <v>404</v>
      </c>
      <c r="L279" s="1">
        <v>1607</v>
      </c>
      <c r="M279" s="3"/>
    </row>
    <row r="280" spans="1:13" x14ac:dyDescent="0.2">
      <c r="A280" t="s">
        <v>639</v>
      </c>
      <c r="B280" t="s">
        <v>640</v>
      </c>
      <c r="C280" t="s">
        <v>15</v>
      </c>
      <c r="D280" s="18" t="s">
        <v>234</v>
      </c>
      <c r="E280" s="16"/>
      <c r="G280" t="s">
        <v>471</v>
      </c>
      <c r="H280" s="1">
        <v>1451</v>
      </c>
      <c r="I280" s="2">
        <v>2.1093719894811498</v>
      </c>
      <c r="J280" s="2">
        <v>6.4920503307761503</v>
      </c>
      <c r="K280" s="1">
        <v>412</v>
      </c>
      <c r="L280" s="1">
        <v>1451</v>
      </c>
      <c r="M280" s="3"/>
    </row>
    <row r="281" spans="1:13" x14ac:dyDescent="0.2">
      <c r="A281" t="s">
        <v>641</v>
      </c>
      <c r="B281" t="s">
        <v>642</v>
      </c>
      <c r="C281" s="7" t="s">
        <v>71</v>
      </c>
      <c r="D281" s="7" t="s">
        <v>784</v>
      </c>
      <c r="H281" s="1">
        <v>1378</v>
      </c>
      <c r="I281" s="2">
        <v>4.3670691691658696</v>
      </c>
      <c r="J281" s="2">
        <v>15.8810113403577</v>
      </c>
      <c r="K281" s="1">
        <v>418</v>
      </c>
      <c r="L281" s="1">
        <v>1378</v>
      </c>
      <c r="M281" s="3"/>
    </row>
    <row r="282" spans="1:13" x14ac:dyDescent="0.2">
      <c r="A282" t="s">
        <v>643</v>
      </c>
      <c r="B282" t="s">
        <v>644</v>
      </c>
      <c r="C282" t="s">
        <v>15</v>
      </c>
      <c r="D282" t="s">
        <v>35</v>
      </c>
      <c r="H282" s="1">
        <v>1263</v>
      </c>
      <c r="I282" s="2">
        <v>14.3128278855846</v>
      </c>
      <c r="J282" s="2">
        <v>20.166057964840299</v>
      </c>
      <c r="K282" s="1">
        <v>428</v>
      </c>
      <c r="L282" s="1">
        <v>1263</v>
      </c>
      <c r="M282" s="3"/>
    </row>
    <row r="283" spans="1:13" x14ac:dyDescent="0.2">
      <c r="A283" t="s">
        <v>645</v>
      </c>
      <c r="B283" t="s">
        <v>646</v>
      </c>
      <c r="C283" t="s">
        <v>15</v>
      </c>
      <c r="D283" s="5" t="s">
        <v>781</v>
      </c>
      <c r="E283" s="5"/>
      <c r="G283" t="s">
        <v>647</v>
      </c>
      <c r="H283" s="1">
        <v>1223</v>
      </c>
      <c r="I283" s="2">
        <v>2.9085651109927801</v>
      </c>
      <c r="J283" s="2">
        <v>15.7905130429592</v>
      </c>
      <c r="K283" s="1">
        <v>435</v>
      </c>
      <c r="L283" s="1">
        <v>1223</v>
      </c>
      <c r="M283" s="3"/>
    </row>
    <row r="284" spans="1:13" x14ac:dyDescent="0.2">
      <c r="A284" t="s">
        <v>648</v>
      </c>
      <c r="B284" t="s">
        <v>649</v>
      </c>
      <c r="C284" t="s">
        <v>15</v>
      </c>
      <c r="D284" t="s">
        <v>35</v>
      </c>
      <c r="H284" s="1">
        <v>1187</v>
      </c>
      <c r="I284" s="2">
        <v>3.2933977263416598</v>
      </c>
      <c r="J284" s="2">
        <v>5.0320145149097097</v>
      </c>
      <c r="K284" s="1">
        <v>440</v>
      </c>
      <c r="L284" s="1">
        <v>1187</v>
      </c>
      <c r="M284" s="3"/>
    </row>
    <row r="285" spans="1:13" x14ac:dyDescent="0.2">
      <c r="A285" t="s">
        <v>650</v>
      </c>
      <c r="B285" t="s">
        <v>651</v>
      </c>
      <c r="C285" t="s">
        <v>15</v>
      </c>
      <c r="D285" t="s">
        <v>35</v>
      </c>
      <c r="H285" s="1">
        <v>1179</v>
      </c>
      <c r="I285" s="2">
        <v>2.1581849004661402</v>
      </c>
      <c r="J285" s="2">
        <v>5.8403138892006101</v>
      </c>
      <c r="K285" s="1">
        <v>441</v>
      </c>
      <c r="L285" s="1">
        <v>1179</v>
      </c>
      <c r="M285" s="3"/>
    </row>
    <row r="286" spans="1:13" x14ac:dyDescent="0.2">
      <c r="A286" t="s">
        <v>652</v>
      </c>
      <c r="B286" t="s">
        <v>653</v>
      </c>
      <c r="C286" t="s">
        <v>15</v>
      </c>
      <c r="D286" t="s">
        <v>35</v>
      </c>
      <c r="H286" s="1">
        <v>1175</v>
      </c>
      <c r="I286" s="2">
        <v>9.0574477445332597</v>
      </c>
      <c r="J286" s="2">
        <v>9.8459996919459201</v>
      </c>
      <c r="K286" s="1">
        <v>442</v>
      </c>
      <c r="L286" s="1">
        <v>1175</v>
      </c>
      <c r="M286" s="3"/>
    </row>
    <row r="287" spans="1:13" x14ac:dyDescent="0.2">
      <c r="A287" t="s">
        <v>654</v>
      </c>
      <c r="B287" t="s">
        <v>655</v>
      </c>
      <c r="C287" t="s">
        <v>15</v>
      </c>
      <c r="D287" t="s">
        <v>35</v>
      </c>
      <c r="H287" s="1">
        <v>1162</v>
      </c>
      <c r="I287" s="2">
        <v>6.3827667517353497</v>
      </c>
      <c r="J287" s="2">
        <v>16.902846880757799</v>
      </c>
      <c r="K287" s="1">
        <v>443</v>
      </c>
      <c r="L287" s="1">
        <v>1162</v>
      </c>
      <c r="M287" s="3"/>
    </row>
    <row r="288" spans="1:13" x14ac:dyDescent="0.2">
      <c r="A288" t="s">
        <v>656</v>
      </c>
      <c r="B288" t="s">
        <v>657</v>
      </c>
      <c r="C288" t="s">
        <v>15</v>
      </c>
      <c r="D288" t="s">
        <v>35</v>
      </c>
      <c r="H288" s="1">
        <v>1095</v>
      </c>
      <c r="I288" s="2">
        <v>7.8661265982724897</v>
      </c>
      <c r="J288" s="2">
        <v>10.6384215219064</v>
      </c>
      <c r="K288" s="1">
        <v>451</v>
      </c>
      <c r="L288" s="1">
        <v>1095</v>
      </c>
      <c r="M288" s="3"/>
    </row>
    <row r="289" spans="1:13" x14ac:dyDescent="0.2">
      <c r="A289" t="s">
        <v>658</v>
      </c>
      <c r="B289" t="s">
        <v>659</v>
      </c>
      <c r="C289" s="17" t="s">
        <v>215</v>
      </c>
      <c r="D289" s="17" t="s">
        <v>215</v>
      </c>
      <c r="H289" s="1">
        <v>1090</v>
      </c>
      <c r="I289" s="2">
        <v>17.042449529029899</v>
      </c>
      <c r="J289" s="2">
        <v>10.276034936058901</v>
      </c>
      <c r="K289" s="1">
        <v>453</v>
      </c>
      <c r="L289" s="1">
        <v>1090</v>
      </c>
      <c r="M289" s="3"/>
    </row>
    <row r="290" spans="1:13" x14ac:dyDescent="0.2">
      <c r="A290" t="s">
        <v>660</v>
      </c>
      <c r="B290" t="s">
        <v>661</v>
      </c>
      <c r="C290" t="s">
        <v>15</v>
      </c>
      <c r="D290" s="8" t="s">
        <v>47</v>
      </c>
      <c r="H290" s="1">
        <v>1034</v>
      </c>
      <c r="I290" s="2">
        <v>3.4444713176165398</v>
      </c>
      <c r="J290" s="2">
        <v>8.0728460041709695</v>
      </c>
      <c r="K290" s="1">
        <v>456</v>
      </c>
      <c r="L290" s="1">
        <v>1034</v>
      </c>
      <c r="M290" s="3"/>
    </row>
    <row r="291" spans="1:13" x14ac:dyDescent="0.2">
      <c r="A291" t="s">
        <v>662</v>
      </c>
      <c r="B291" t="s">
        <v>663</v>
      </c>
      <c r="C291" t="s">
        <v>15</v>
      </c>
      <c r="D291" s="18" t="s">
        <v>234</v>
      </c>
      <c r="E291" s="16"/>
      <c r="G291" t="s">
        <v>471</v>
      </c>
      <c r="H291" s="1">
        <v>1033</v>
      </c>
      <c r="I291" s="2">
        <v>2.2594179509800001</v>
      </c>
      <c r="J291" s="2">
        <v>7.09314980222657</v>
      </c>
      <c r="K291" s="1">
        <v>457</v>
      </c>
      <c r="L291" s="1">
        <v>1033</v>
      </c>
      <c r="M291" s="3"/>
    </row>
    <row r="292" spans="1:13" x14ac:dyDescent="0.2">
      <c r="A292" t="s">
        <v>664</v>
      </c>
      <c r="B292" t="s">
        <v>665</v>
      </c>
      <c r="C292" t="s">
        <v>15</v>
      </c>
      <c r="D292" t="s">
        <v>35</v>
      </c>
      <c r="H292" s="1">
        <v>887</v>
      </c>
      <c r="I292" s="2">
        <v>2.8246884699271502</v>
      </c>
      <c r="J292" s="2">
        <v>7.5721586728101302</v>
      </c>
      <c r="K292" s="1">
        <v>471</v>
      </c>
      <c r="L292" s="1">
        <v>887</v>
      </c>
      <c r="M292" s="3"/>
    </row>
    <row r="293" spans="1:13" x14ac:dyDescent="0.2">
      <c r="A293" t="s">
        <v>666</v>
      </c>
      <c r="B293" t="s">
        <v>667</v>
      </c>
      <c r="C293" t="s">
        <v>15</v>
      </c>
      <c r="D293" t="s">
        <v>35</v>
      </c>
      <c r="H293" s="1">
        <v>872</v>
      </c>
      <c r="I293" s="2">
        <v>1.3657037838219299</v>
      </c>
      <c r="J293" s="2">
        <v>5.1177777219634502</v>
      </c>
      <c r="K293" s="1">
        <v>472</v>
      </c>
      <c r="L293" s="1">
        <v>872</v>
      </c>
      <c r="M293" s="3"/>
    </row>
    <row r="294" spans="1:13" x14ac:dyDescent="0.2">
      <c r="A294" t="s">
        <v>668</v>
      </c>
      <c r="B294" t="s">
        <v>669</v>
      </c>
      <c r="C294" t="s">
        <v>15</v>
      </c>
      <c r="D294" t="s">
        <v>35</v>
      </c>
      <c r="H294" s="1">
        <v>827</v>
      </c>
      <c r="I294" s="2">
        <v>4.0196671542776503</v>
      </c>
      <c r="J294" s="2">
        <v>5.0402960261839604</v>
      </c>
      <c r="K294" s="1">
        <v>475</v>
      </c>
      <c r="L294" s="1">
        <v>827</v>
      </c>
      <c r="M294" s="3"/>
    </row>
    <row r="295" spans="1:13" x14ac:dyDescent="0.2">
      <c r="A295" t="s">
        <v>670</v>
      </c>
      <c r="B295" t="s">
        <v>671</v>
      </c>
      <c r="C295" t="s">
        <v>15</v>
      </c>
      <c r="D295" s="5" t="s">
        <v>502</v>
      </c>
      <c r="H295" s="1">
        <v>793</v>
      </c>
      <c r="I295" s="2">
        <v>7.6557937464582597</v>
      </c>
      <c r="J295" s="2">
        <v>8.4998819522955493</v>
      </c>
      <c r="K295" s="1">
        <v>479</v>
      </c>
      <c r="L295" s="1">
        <v>793</v>
      </c>
      <c r="M295" s="3"/>
    </row>
    <row r="296" spans="1:13" x14ac:dyDescent="0.2">
      <c r="A296" t="s">
        <v>672</v>
      </c>
      <c r="B296" t="s">
        <v>673</v>
      </c>
      <c r="C296" s="17" t="s">
        <v>215</v>
      </c>
      <c r="D296" s="17" t="s">
        <v>215</v>
      </c>
      <c r="H296" s="1">
        <v>754</v>
      </c>
      <c r="I296" s="2">
        <v>2.89418941684134</v>
      </c>
      <c r="J296" s="2">
        <v>7.3806393899537799</v>
      </c>
      <c r="K296" s="1">
        <v>483</v>
      </c>
      <c r="L296" s="1">
        <v>754</v>
      </c>
      <c r="M296" s="3"/>
    </row>
    <row r="297" spans="1:13" x14ac:dyDescent="0.2">
      <c r="A297" t="s">
        <v>674</v>
      </c>
      <c r="B297" t="s">
        <v>675</v>
      </c>
      <c r="C297" t="s">
        <v>15</v>
      </c>
      <c r="D297" t="s">
        <v>35</v>
      </c>
      <c r="H297" s="1">
        <v>744</v>
      </c>
      <c r="I297" s="2">
        <v>2.2928426523545302</v>
      </c>
      <c r="J297" s="2">
        <v>7.3009776306604799</v>
      </c>
      <c r="K297" s="1">
        <v>484</v>
      </c>
      <c r="L297" s="1">
        <v>744</v>
      </c>
      <c r="M297" s="3"/>
    </row>
    <row r="298" spans="1:13" x14ac:dyDescent="0.2">
      <c r="A298" t="s">
        <v>676</v>
      </c>
      <c r="B298" t="s">
        <v>677</v>
      </c>
      <c r="C298" t="s">
        <v>15</v>
      </c>
      <c r="D298" s="18" t="s">
        <v>234</v>
      </c>
      <c r="E298" s="16"/>
      <c r="G298" t="s">
        <v>471</v>
      </c>
      <c r="H298" s="1">
        <v>711</v>
      </c>
      <c r="I298" s="2">
        <v>3.8039667877361301</v>
      </c>
      <c r="J298" s="2">
        <v>11.001317667249999</v>
      </c>
      <c r="K298" s="1">
        <v>490</v>
      </c>
      <c r="L298" s="1">
        <v>711</v>
      </c>
      <c r="M298" s="3"/>
    </row>
    <row r="299" spans="1:13" x14ac:dyDescent="0.2">
      <c r="A299" t="s">
        <v>678</v>
      </c>
      <c r="B299" t="s">
        <v>679</v>
      </c>
      <c r="C299" t="s">
        <v>15</v>
      </c>
      <c r="D299" s="18" t="s">
        <v>234</v>
      </c>
      <c r="E299" s="16"/>
      <c r="H299" s="1">
        <v>686</v>
      </c>
      <c r="I299" s="2">
        <v>4.2783417112386699</v>
      </c>
      <c r="J299" s="2">
        <v>10.024107393595701</v>
      </c>
      <c r="K299" s="1">
        <v>495</v>
      </c>
      <c r="L299" s="1">
        <v>686</v>
      </c>
      <c r="M299" s="3"/>
    </row>
    <row r="300" spans="1:13" x14ac:dyDescent="0.2">
      <c r="A300" t="s">
        <v>680</v>
      </c>
      <c r="B300" t="s">
        <v>681</v>
      </c>
      <c r="C300" t="s">
        <v>15</v>
      </c>
      <c r="D300" s="18" t="s">
        <v>234</v>
      </c>
      <c r="E300" s="16"/>
      <c r="G300" t="s">
        <v>682</v>
      </c>
      <c r="H300" s="1">
        <v>646</v>
      </c>
      <c r="I300" s="2">
        <v>6.04726061607641</v>
      </c>
      <c r="J300" s="2">
        <v>11.2491094862146</v>
      </c>
      <c r="K300" s="1">
        <v>503</v>
      </c>
      <c r="L300" s="1">
        <v>646</v>
      </c>
      <c r="M300" s="3"/>
    </row>
    <row r="301" spans="1:13" x14ac:dyDescent="0.2">
      <c r="A301" t="s">
        <v>683</v>
      </c>
      <c r="B301" t="s">
        <v>684</v>
      </c>
      <c r="C301" s="7" t="s">
        <v>71</v>
      </c>
      <c r="D301" s="7" t="s">
        <v>784</v>
      </c>
      <c r="H301" s="1">
        <v>645</v>
      </c>
      <c r="I301" s="2">
        <v>4.1231249053822197</v>
      </c>
      <c r="J301" s="2">
        <v>5.750695598059</v>
      </c>
      <c r="K301" s="1">
        <v>504</v>
      </c>
      <c r="L301" s="1">
        <v>645</v>
      </c>
      <c r="M301" s="3"/>
    </row>
    <row r="302" spans="1:13" x14ac:dyDescent="0.2">
      <c r="A302" t="s">
        <v>685</v>
      </c>
      <c r="B302" t="s">
        <v>686</v>
      </c>
      <c r="C302" t="s">
        <v>15</v>
      </c>
      <c r="D302" s="18" t="s">
        <v>234</v>
      </c>
      <c r="E302" s="16"/>
      <c r="G302" t="s">
        <v>687</v>
      </c>
      <c r="H302" s="1">
        <v>627</v>
      </c>
      <c r="I302" s="2">
        <v>5.7079608450542896</v>
      </c>
      <c r="J302" s="2">
        <v>9.8917417019461098</v>
      </c>
      <c r="K302" s="1">
        <v>507</v>
      </c>
      <c r="L302" s="1">
        <v>627</v>
      </c>
      <c r="M302" s="3"/>
    </row>
    <row r="303" spans="1:13" x14ac:dyDescent="0.2">
      <c r="A303" t="s">
        <v>688</v>
      </c>
      <c r="B303" t="s">
        <v>689</v>
      </c>
      <c r="C303" t="s">
        <v>15</v>
      </c>
      <c r="D303" t="s">
        <v>35</v>
      </c>
      <c r="H303" s="1">
        <v>602</v>
      </c>
      <c r="I303" s="2">
        <v>2.9934794761779302</v>
      </c>
      <c r="J303" s="2">
        <v>6.1049993566869398</v>
      </c>
      <c r="K303" s="1">
        <v>508</v>
      </c>
      <c r="L303" s="1">
        <v>602</v>
      </c>
      <c r="M303" s="3"/>
    </row>
    <row r="304" spans="1:13" x14ac:dyDescent="0.2">
      <c r="A304" t="s">
        <v>690</v>
      </c>
      <c r="B304" t="s">
        <v>691</v>
      </c>
      <c r="C304" t="s">
        <v>15</v>
      </c>
      <c r="D304" s="18" t="s">
        <v>234</v>
      </c>
      <c r="E304" s="16"/>
      <c r="G304" t="s">
        <v>692</v>
      </c>
      <c r="H304" s="1">
        <v>599</v>
      </c>
      <c r="I304" s="2">
        <v>3.7028210353173798</v>
      </c>
      <c r="J304" s="2">
        <v>5.2352354453865404</v>
      </c>
      <c r="K304" s="1">
        <v>509</v>
      </c>
      <c r="L304" s="1">
        <v>599</v>
      </c>
      <c r="M304" s="3"/>
    </row>
    <row r="305" spans="1:13" x14ac:dyDescent="0.2">
      <c r="A305" t="s">
        <v>693</v>
      </c>
      <c r="B305" t="s">
        <v>694</v>
      </c>
      <c r="C305" t="s">
        <v>15</v>
      </c>
      <c r="D305" s="5" t="s">
        <v>781</v>
      </c>
      <c r="G305" t="s">
        <v>695</v>
      </c>
      <c r="H305" s="1">
        <v>587</v>
      </c>
      <c r="I305" s="2">
        <v>20.1860275935489</v>
      </c>
      <c r="J305" s="2">
        <v>11.1072248971485</v>
      </c>
      <c r="K305" s="1">
        <v>512</v>
      </c>
      <c r="L305" s="1">
        <v>587</v>
      </c>
      <c r="M305" s="3"/>
    </row>
    <row r="306" spans="1:13" x14ac:dyDescent="0.2">
      <c r="A306" t="s">
        <v>696</v>
      </c>
      <c r="B306" t="s">
        <v>697</v>
      </c>
      <c r="C306" t="s">
        <v>15</v>
      </c>
      <c r="D306" t="s">
        <v>35</v>
      </c>
      <c r="H306" s="1">
        <v>567</v>
      </c>
      <c r="I306" s="2">
        <v>12.515664431677299</v>
      </c>
      <c r="J306" s="2">
        <v>12.674635949487801</v>
      </c>
      <c r="K306" s="1">
        <v>516</v>
      </c>
      <c r="L306" s="1">
        <v>567</v>
      </c>
      <c r="M306" s="3"/>
    </row>
    <row r="307" spans="1:13" x14ac:dyDescent="0.2">
      <c r="A307" t="s">
        <v>698</v>
      </c>
      <c r="B307" t="s">
        <v>699</v>
      </c>
      <c r="C307" t="s">
        <v>15</v>
      </c>
      <c r="D307" t="s">
        <v>35</v>
      </c>
      <c r="H307" s="1">
        <v>549</v>
      </c>
      <c r="I307" s="2">
        <v>2.52865077361687</v>
      </c>
      <c r="J307" s="2">
        <v>6.7556709461341997</v>
      </c>
      <c r="K307" s="1">
        <v>520</v>
      </c>
      <c r="L307" s="1">
        <v>549</v>
      </c>
      <c r="M307" s="3"/>
    </row>
    <row r="308" spans="1:13" x14ac:dyDescent="0.2">
      <c r="A308" t="s">
        <v>700</v>
      </c>
      <c r="B308" t="s">
        <v>701</v>
      </c>
      <c r="C308" t="s">
        <v>15</v>
      </c>
      <c r="D308" s="18" t="s">
        <v>234</v>
      </c>
      <c r="E308" s="16"/>
      <c r="H308" s="1">
        <v>538</v>
      </c>
      <c r="I308" s="2">
        <v>2.5767225112216998</v>
      </c>
      <c r="J308" s="2">
        <v>7.2633841455847596</v>
      </c>
      <c r="K308" s="1">
        <v>524</v>
      </c>
      <c r="L308" s="1">
        <v>538</v>
      </c>
      <c r="M308" s="3"/>
    </row>
    <row r="309" spans="1:13" x14ac:dyDescent="0.2">
      <c r="A309" t="s">
        <v>702</v>
      </c>
      <c r="B309" t="s">
        <v>703</v>
      </c>
      <c r="C309" t="s">
        <v>15</v>
      </c>
      <c r="D309" t="s">
        <v>35</v>
      </c>
      <c r="H309" s="1">
        <v>522</v>
      </c>
      <c r="I309" s="2">
        <v>25.5488642258216</v>
      </c>
      <c r="J309" s="2">
        <v>9.8151378884964906</v>
      </c>
      <c r="K309" s="1">
        <v>527</v>
      </c>
      <c r="L309" s="1">
        <v>522</v>
      </c>
      <c r="M309" s="3"/>
    </row>
    <row r="310" spans="1:13" x14ac:dyDescent="0.2">
      <c r="A310" t="s">
        <v>704</v>
      </c>
      <c r="B310" t="s">
        <v>705</v>
      </c>
      <c r="C310" s="19" t="s">
        <v>15</v>
      </c>
      <c r="D310" s="5" t="s">
        <v>781</v>
      </c>
      <c r="G310" t="s">
        <v>706</v>
      </c>
      <c r="H310" s="1">
        <v>512</v>
      </c>
      <c r="I310" s="2">
        <v>2.4681909118020999</v>
      </c>
      <c r="J310" s="2">
        <v>5.7976782864230101</v>
      </c>
      <c r="K310" s="1">
        <v>532</v>
      </c>
      <c r="L310" s="1">
        <v>512</v>
      </c>
      <c r="M310" s="3"/>
    </row>
    <row r="311" spans="1:13" x14ac:dyDescent="0.2">
      <c r="A311" t="s">
        <v>707</v>
      </c>
      <c r="B311" t="s">
        <v>708</v>
      </c>
      <c r="C311" s="7" t="s">
        <v>71</v>
      </c>
      <c r="D311" s="7" t="s">
        <v>784</v>
      </c>
      <c r="H311" s="1">
        <v>505</v>
      </c>
      <c r="I311" s="2">
        <v>46.781985542113901</v>
      </c>
      <c r="J311" s="2">
        <v>7.0846736343141599</v>
      </c>
      <c r="K311" s="1">
        <v>534</v>
      </c>
      <c r="L311" s="1">
        <v>505</v>
      </c>
      <c r="M311" s="3"/>
    </row>
    <row r="312" spans="1:13" x14ac:dyDescent="0.2">
      <c r="A312" t="s">
        <v>709</v>
      </c>
      <c r="B312" t="s">
        <v>710</v>
      </c>
      <c r="C312" t="s">
        <v>15</v>
      </c>
      <c r="D312" s="18" t="s">
        <v>234</v>
      </c>
      <c r="H312" s="1">
        <v>475</v>
      </c>
      <c r="I312" s="2">
        <v>7.3282082628356102</v>
      </c>
      <c r="J312" s="2">
        <v>8.9856890762539692</v>
      </c>
      <c r="K312" s="1">
        <v>546</v>
      </c>
      <c r="L312" s="1">
        <v>475</v>
      </c>
      <c r="M312" s="3"/>
    </row>
    <row r="313" spans="1:13" x14ac:dyDescent="0.2">
      <c r="A313" t="s">
        <v>711</v>
      </c>
      <c r="B313" t="s">
        <v>712</v>
      </c>
      <c r="C313" t="s">
        <v>15</v>
      </c>
      <c r="H313" s="1">
        <v>375</v>
      </c>
      <c r="I313" s="2">
        <v>14.8875495275428</v>
      </c>
      <c r="J313" s="2">
        <v>8.2932274061935498</v>
      </c>
      <c r="K313" s="1">
        <v>569</v>
      </c>
      <c r="L313" s="1">
        <v>375</v>
      </c>
      <c r="M313" s="3"/>
    </row>
    <row r="314" spans="1:13" x14ac:dyDescent="0.2">
      <c r="A314" t="s">
        <v>713</v>
      </c>
      <c r="B314" t="s">
        <v>714</v>
      </c>
      <c r="C314" t="s">
        <v>15</v>
      </c>
      <c r="H314" s="1">
        <v>362</v>
      </c>
      <c r="I314" s="2">
        <v>3.8630868353831298</v>
      </c>
      <c r="J314" s="2">
        <v>7.4044859999771901</v>
      </c>
      <c r="K314" s="1">
        <v>578</v>
      </c>
      <c r="L314" s="1">
        <v>362</v>
      </c>
      <c r="M314" s="3"/>
    </row>
    <row r="315" spans="1:13" x14ac:dyDescent="0.2">
      <c r="A315" t="s">
        <v>715</v>
      </c>
      <c r="B315" t="s">
        <v>716</v>
      </c>
      <c r="C315" t="s">
        <v>15</v>
      </c>
      <c r="H315" s="1">
        <v>359</v>
      </c>
      <c r="I315" s="2">
        <v>4.0086904684732803</v>
      </c>
      <c r="J315" s="2">
        <v>5.0549024844567203</v>
      </c>
      <c r="K315" s="1">
        <v>579</v>
      </c>
      <c r="L315" s="1">
        <v>359</v>
      </c>
      <c r="M315" s="3"/>
    </row>
    <row r="316" spans="1:13" x14ac:dyDescent="0.2">
      <c r="A316" t="s">
        <v>717</v>
      </c>
      <c r="B316" t="s">
        <v>718</v>
      </c>
      <c r="C316" t="s">
        <v>15</v>
      </c>
      <c r="H316" s="1">
        <v>350</v>
      </c>
      <c r="I316" s="2">
        <v>10.664181926988499</v>
      </c>
      <c r="J316" s="2">
        <v>5.2936788311397098</v>
      </c>
      <c r="K316" s="1">
        <v>581</v>
      </c>
      <c r="L316" s="1">
        <v>350</v>
      </c>
      <c r="M316" s="3"/>
    </row>
    <row r="317" spans="1:13" x14ac:dyDescent="0.2">
      <c r="A317" t="s">
        <v>719</v>
      </c>
      <c r="B317" t="s">
        <v>720</v>
      </c>
      <c r="C317" t="s">
        <v>15</v>
      </c>
      <c r="H317" s="1">
        <v>316</v>
      </c>
      <c r="I317" s="2">
        <v>7.9033281240941404</v>
      </c>
      <c r="J317" s="2">
        <v>6.7424989207619603</v>
      </c>
      <c r="K317" s="1">
        <v>595</v>
      </c>
      <c r="L317" s="1">
        <v>316</v>
      </c>
      <c r="M317" s="3"/>
    </row>
    <row r="318" spans="1:13" x14ac:dyDescent="0.2">
      <c r="A318" t="s">
        <v>721</v>
      </c>
      <c r="B318" t="s">
        <v>722</v>
      </c>
      <c r="C318" t="s">
        <v>15</v>
      </c>
      <c r="H318" s="1">
        <v>315</v>
      </c>
      <c r="I318" s="2">
        <v>9.4360135346652303</v>
      </c>
      <c r="J318" s="2">
        <v>5.1566929029576496</v>
      </c>
      <c r="K318" s="1">
        <v>596</v>
      </c>
      <c r="L318" s="1">
        <v>315</v>
      </c>
      <c r="M318" s="3"/>
    </row>
    <row r="319" spans="1:13" x14ac:dyDescent="0.2">
      <c r="A319" t="s">
        <v>723</v>
      </c>
      <c r="B319" t="s">
        <v>724</v>
      </c>
      <c r="C319" t="s">
        <v>15</v>
      </c>
      <c r="H319" s="1">
        <v>309</v>
      </c>
      <c r="I319" s="2">
        <v>4.7980767519203704</v>
      </c>
      <c r="J319" s="2">
        <v>5.8254302853120796</v>
      </c>
      <c r="K319" s="1">
        <v>603</v>
      </c>
      <c r="L319" s="1">
        <v>309</v>
      </c>
      <c r="M319" s="3"/>
    </row>
    <row r="320" spans="1:13" x14ac:dyDescent="0.2">
      <c r="A320" t="s">
        <v>725</v>
      </c>
      <c r="B320" t="s">
        <v>726</v>
      </c>
      <c r="C320" t="s">
        <v>15</v>
      </c>
      <c r="H320" s="1">
        <v>293</v>
      </c>
      <c r="I320" s="2">
        <v>14.324327813700499</v>
      </c>
      <c r="J320" s="2">
        <v>7.49748948729908</v>
      </c>
      <c r="K320" s="1">
        <v>613</v>
      </c>
      <c r="L320" s="1">
        <v>293</v>
      </c>
      <c r="M320" s="3"/>
    </row>
    <row r="321" spans="1:13" x14ac:dyDescent="0.2">
      <c r="A321" t="s">
        <v>727</v>
      </c>
      <c r="B321" t="s">
        <v>728</v>
      </c>
      <c r="C321" t="s">
        <v>15</v>
      </c>
      <c r="H321" s="1">
        <v>290</v>
      </c>
      <c r="I321" s="2">
        <v>43.320422411756397</v>
      </c>
      <c r="J321" s="2">
        <v>15.596085268981399</v>
      </c>
      <c r="K321" s="1">
        <v>616</v>
      </c>
      <c r="L321" s="1">
        <v>290</v>
      </c>
      <c r="M321" s="3"/>
    </row>
    <row r="322" spans="1:13" x14ac:dyDescent="0.2">
      <c r="A322" t="s">
        <v>729</v>
      </c>
      <c r="B322" t="s">
        <v>730</v>
      </c>
      <c r="C322" s="7" t="s">
        <v>71</v>
      </c>
      <c r="H322" s="1">
        <v>263</v>
      </c>
      <c r="I322" s="2">
        <v>53.4102153387974</v>
      </c>
      <c r="J322" s="2">
        <v>6.7733907783459104</v>
      </c>
      <c r="K322" s="1">
        <v>628</v>
      </c>
      <c r="L322" s="1">
        <v>263</v>
      </c>
      <c r="M322" s="3"/>
    </row>
    <row r="323" spans="1:13" x14ac:dyDescent="0.2">
      <c r="A323" t="s">
        <v>731</v>
      </c>
      <c r="B323" t="s">
        <v>732</v>
      </c>
      <c r="C323" t="s">
        <v>15</v>
      </c>
      <c r="H323" s="1">
        <v>247</v>
      </c>
      <c r="I323" s="2">
        <v>16.764734246334399</v>
      </c>
      <c r="J323" s="2">
        <v>5.6957451401090502</v>
      </c>
      <c r="K323" s="1">
        <v>639</v>
      </c>
      <c r="L323" s="1">
        <v>247</v>
      </c>
      <c r="M323" s="3"/>
    </row>
    <row r="324" spans="1:13" x14ac:dyDescent="0.2">
      <c r="A324" t="s">
        <v>733</v>
      </c>
      <c r="B324" t="s">
        <v>734</v>
      </c>
      <c r="C324" t="s">
        <v>15</v>
      </c>
      <c r="H324" s="1">
        <v>245</v>
      </c>
      <c r="I324" s="2">
        <v>6.6924332733885503</v>
      </c>
      <c r="J324" s="2">
        <v>8.9990788174418093</v>
      </c>
      <c r="K324" s="1">
        <v>640</v>
      </c>
      <c r="L324" s="1">
        <v>245</v>
      </c>
      <c r="M324" s="3"/>
    </row>
    <row r="325" spans="1:13" x14ac:dyDescent="0.2">
      <c r="A325" t="s">
        <v>735</v>
      </c>
      <c r="B325" t="s">
        <v>736</v>
      </c>
      <c r="C325" t="s">
        <v>15</v>
      </c>
      <c r="H325" s="1">
        <v>223</v>
      </c>
      <c r="I325" s="2">
        <v>6.7959431354284803</v>
      </c>
      <c r="J325" s="2">
        <v>10.084720606327901</v>
      </c>
      <c r="K325" s="1">
        <v>660</v>
      </c>
      <c r="L325" s="1">
        <v>223</v>
      </c>
      <c r="M325" s="3"/>
    </row>
    <row r="326" spans="1:13" x14ac:dyDescent="0.2">
      <c r="A326" t="s">
        <v>737</v>
      </c>
      <c r="B326" t="s">
        <v>738</v>
      </c>
      <c r="C326" t="s">
        <v>15</v>
      </c>
      <c r="H326" s="1">
        <v>221</v>
      </c>
      <c r="I326" s="2">
        <v>4.9263709069715604</v>
      </c>
      <c r="J326" s="2">
        <v>7.82633688085917</v>
      </c>
      <c r="K326" s="1">
        <v>661</v>
      </c>
      <c r="L326" s="1">
        <v>221</v>
      </c>
      <c r="M326" s="3"/>
    </row>
    <row r="327" spans="1:13" x14ac:dyDescent="0.2">
      <c r="A327" t="s">
        <v>739</v>
      </c>
      <c r="B327" t="s">
        <v>740</v>
      </c>
      <c r="C327" t="s">
        <v>15</v>
      </c>
      <c r="H327" s="1">
        <v>218</v>
      </c>
      <c r="I327" s="2">
        <v>8.0591955722214692</v>
      </c>
      <c r="J327" s="2">
        <v>13.2817448118508</v>
      </c>
      <c r="K327" s="1">
        <v>663</v>
      </c>
      <c r="L327" s="1">
        <v>218</v>
      </c>
      <c r="M327" s="3"/>
    </row>
    <row r="328" spans="1:13" x14ac:dyDescent="0.2">
      <c r="A328" t="s">
        <v>741</v>
      </c>
      <c r="B328" t="s">
        <v>742</v>
      </c>
      <c r="C328" t="s">
        <v>15</v>
      </c>
      <c r="H328" s="1">
        <v>217</v>
      </c>
      <c r="I328" s="2">
        <v>6.0457533600738298</v>
      </c>
      <c r="J328" s="2">
        <v>6.0883319333408297</v>
      </c>
      <c r="K328" s="1">
        <v>664</v>
      </c>
      <c r="L328" s="1">
        <v>217</v>
      </c>
      <c r="M328" s="3"/>
    </row>
    <row r="329" spans="1:13" x14ac:dyDescent="0.2">
      <c r="A329" t="s">
        <v>743</v>
      </c>
      <c r="B329" t="s">
        <v>744</v>
      </c>
      <c r="C329" t="s">
        <v>15</v>
      </c>
      <c r="H329" s="1">
        <v>204</v>
      </c>
      <c r="I329" s="2">
        <v>3.76408029481957</v>
      </c>
      <c r="J329" s="2">
        <v>5.5834373958879198</v>
      </c>
      <c r="K329" s="1">
        <v>675</v>
      </c>
      <c r="L329" s="1">
        <v>204</v>
      </c>
      <c r="M329" s="3"/>
    </row>
    <row r="330" spans="1:13" x14ac:dyDescent="0.2">
      <c r="A330" t="s">
        <v>745</v>
      </c>
      <c r="B330" t="s">
        <v>746</v>
      </c>
      <c r="C330" t="s">
        <v>15</v>
      </c>
      <c r="H330" s="1">
        <v>158</v>
      </c>
      <c r="I330" s="2">
        <v>11.1805366290414</v>
      </c>
      <c r="J330" s="2">
        <v>6.3476120772283</v>
      </c>
      <c r="K330" s="1">
        <v>704</v>
      </c>
      <c r="L330" s="1">
        <v>158</v>
      </c>
      <c r="M330" s="3"/>
    </row>
    <row r="331" spans="1:13" x14ac:dyDescent="0.2">
      <c r="A331" t="s">
        <v>747</v>
      </c>
      <c r="B331" t="s">
        <v>748</v>
      </c>
      <c r="C331" t="s">
        <v>15</v>
      </c>
      <c r="D331" t="s">
        <v>35</v>
      </c>
      <c r="H331" s="1">
        <v>157</v>
      </c>
      <c r="I331" s="2">
        <v>4.6759219085432298</v>
      </c>
      <c r="J331" s="2">
        <v>5.8640978565820197</v>
      </c>
      <c r="K331" s="1">
        <v>705</v>
      </c>
      <c r="L331" s="1">
        <v>157</v>
      </c>
      <c r="M331" s="3"/>
    </row>
    <row r="332" spans="1:13" x14ac:dyDescent="0.2">
      <c r="A332" t="s">
        <v>749</v>
      </c>
      <c r="B332" t="s">
        <v>750</v>
      </c>
      <c r="C332" t="s">
        <v>15</v>
      </c>
      <c r="D332" s="18" t="s">
        <v>234</v>
      </c>
      <c r="H332" s="1">
        <v>155</v>
      </c>
      <c r="I332" s="2">
        <v>3.4147152961993199</v>
      </c>
      <c r="J332" s="2">
        <v>7.05222455958073</v>
      </c>
      <c r="K332" s="1">
        <v>709</v>
      </c>
      <c r="L332" s="1">
        <v>155</v>
      </c>
      <c r="M332" s="3"/>
    </row>
    <row r="333" spans="1:13" x14ac:dyDescent="0.2">
      <c r="A333" t="s">
        <v>751</v>
      </c>
      <c r="B333" t="s">
        <v>752</v>
      </c>
      <c r="C333" t="s">
        <v>15</v>
      </c>
      <c r="D333" s="5" t="s">
        <v>781</v>
      </c>
      <c r="G333" t="s">
        <v>810</v>
      </c>
      <c r="H333" s="1">
        <v>151</v>
      </c>
      <c r="I333" s="2">
        <v>4.1504103609095697</v>
      </c>
      <c r="J333" s="2">
        <v>5.57695689155699</v>
      </c>
      <c r="K333" s="1">
        <v>713</v>
      </c>
      <c r="L333" s="1">
        <v>151</v>
      </c>
      <c r="M333" s="3"/>
    </row>
    <row r="334" spans="1:13" x14ac:dyDescent="0.2">
      <c r="A334" t="s">
        <v>753</v>
      </c>
      <c r="B334" t="s">
        <v>754</v>
      </c>
      <c r="C334" t="s">
        <v>15</v>
      </c>
      <c r="H334" s="1">
        <v>150</v>
      </c>
      <c r="I334" s="2">
        <v>10.140680092165701</v>
      </c>
      <c r="J334" s="2">
        <v>5.32965442627727</v>
      </c>
      <c r="K334" s="1">
        <v>714</v>
      </c>
      <c r="L334" s="1">
        <v>150</v>
      </c>
      <c r="M334" s="3"/>
    </row>
    <row r="335" spans="1:13" x14ac:dyDescent="0.2">
      <c r="A335" t="s">
        <v>755</v>
      </c>
      <c r="B335" t="s">
        <v>756</v>
      </c>
      <c r="C335" t="s">
        <v>15</v>
      </c>
      <c r="H335" s="1">
        <v>148</v>
      </c>
      <c r="I335" s="2">
        <v>5.0062764285045196</v>
      </c>
      <c r="J335" s="2">
        <v>7.6657781353393304</v>
      </c>
      <c r="K335" s="1">
        <v>717</v>
      </c>
      <c r="L335" s="1">
        <v>148</v>
      </c>
      <c r="M335" s="3"/>
    </row>
    <row r="336" spans="1:13" x14ac:dyDescent="0.2">
      <c r="A336" t="s">
        <v>757</v>
      </c>
      <c r="B336" t="s">
        <v>758</v>
      </c>
      <c r="H336" s="1">
        <v>141</v>
      </c>
      <c r="I336" s="2">
        <v>13.727185826649199</v>
      </c>
      <c r="J336" s="2">
        <v>8.2310211562020807</v>
      </c>
      <c r="K336" s="1">
        <v>723</v>
      </c>
      <c r="L336" s="1">
        <v>141</v>
      </c>
      <c r="M336" s="3"/>
    </row>
    <row r="337" spans="1:13" x14ac:dyDescent="0.2">
      <c r="A337" t="s">
        <v>759</v>
      </c>
      <c r="B337" t="s">
        <v>760</v>
      </c>
      <c r="C337" t="s">
        <v>15</v>
      </c>
      <c r="H337" s="1">
        <v>131</v>
      </c>
      <c r="I337" s="2">
        <v>18.6141511872477</v>
      </c>
      <c r="J337" s="2">
        <v>6.6662148709751801</v>
      </c>
      <c r="K337" s="1">
        <v>737</v>
      </c>
      <c r="L337" s="1">
        <v>131</v>
      </c>
      <c r="M337" s="3"/>
    </row>
    <row r="338" spans="1:13" x14ac:dyDescent="0.2">
      <c r="A338" t="s">
        <v>761</v>
      </c>
      <c r="B338" t="s">
        <v>762</v>
      </c>
      <c r="C338" t="s">
        <v>15</v>
      </c>
      <c r="H338" s="1">
        <v>121</v>
      </c>
      <c r="I338" s="2">
        <v>11.331894711231801</v>
      </c>
      <c r="J338" s="2">
        <v>6.3694437810597604</v>
      </c>
      <c r="K338" s="1">
        <v>753</v>
      </c>
      <c r="L338" s="1">
        <v>121</v>
      </c>
      <c r="M338" s="3"/>
    </row>
    <row r="339" spans="1:13" x14ac:dyDescent="0.2">
      <c r="A339" t="s">
        <v>763</v>
      </c>
      <c r="B339" t="s">
        <v>764</v>
      </c>
      <c r="C339" t="s">
        <v>15</v>
      </c>
      <c r="H339" s="1">
        <v>117</v>
      </c>
      <c r="I339" s="2">
        <v>5.4332442421384197</v>
      </c>
      <c r="J339" s="2">
        <v>5.53163284732058</v>
      </c>
      <c r="K339" s="1">
        <v>759</v>
      </c>
      <c r="L339" s="1">
        <v>117</v>
      </c>
      <c r="M339" s="3"/>
    </row>
    <row r="340" spans="1:13" x14ac:dyDescent="0.2">
      <c r="A340" t="s">
        <v>765</v>
      </c>
      <c r="B340" t="s">
        <v>766</v>
      </c>
      <c r="C340" t="s">
        <v>15</v>
      </c>
      <c r="D340" t="s">
        <v>35</v>
      </c>
      <c r="H340" s="1">
        <v>115</v>
      </c>
      <c r="I340" s="2">
        <v>6.8536501652249902</v>
      </c>
      <c r="J340" s="2">
        <v>8.5243562847680199</v>
      </c>
      <c r="K340" s="1">
        <v>762</v>
      </c>
      <c r="L340" s="1">
        <v>115</v>
      </c>
      <c r="M340" s="3"/>
    </row>
    <row r="341" spans="1:13" x14ac:dyDescent="0.2">
      <c r="A341" t="s">
        <v>767</v>
      </c>
      <c r="B341" t="s">
        <v>768</v>
      </c>
      <c r="C341" t="s">
        <v>15</v>
      </c>
      <c r="D341" t="s">
        <v>35</v>
      </c>
      <c r="E341" t="s">
        <v>234</v>
      </c>
      <c r="H341" s="1">
        <v>111</v>
      </c>
      <c r="I341" s="2">
        <v>14.485057837065799</v>
      </c>
      <c r="J341" s="2">
        <v>5.8366995792749696</v>
      </c>
      <c r="K341" s="1">
        <v>767</v>
      </c>
      <c r="L341" s="1">
        <v>111</v>
      </c>
      <c r="M341" s="3"/>
    </row>
    <row r="342" spans="1:13" x14ac:dyDescent="0.2">
      <c r="A342" t="s">
        <v>769</v>
      </c>
      <c r="B342" t="s">
        <v>770</v>
      </c>
      <c r="C342" t="s">
        <v>15</v>
      </c>
      <c r="D342" t="s">
        <v>35</v>
      </c>
      <c r="H342" s="1">
        <v>106</v>
      </c>
      <c r="I342" s="2">
        <v>4.7218622716457102</v>
      </c>
      <c r="J342" s="2">
        <v>7.2367970920584099</v>
      </c>
      <c r="K342" s="1">
        <v>773</v>
      </c>
      <c r="L342" s="1">
        <v>106</v>
      </c>
      <c r="M342" s="3"/>
    </row>
    <row r="343" spans="1:13" x14ac:dyDescent="0.2">
      <c r="A343" t="s">
        <v>771</v>
      </c>
      <c r="B343" t="s">
        <v>772</v>
      </c>
      <c r="C343" t="s">
        <v>15</v>
      </c>
      <c r="D343" t="s">
        <v>35</v>
      </c>
      <c r="H343" s="1">
        <v>101</v>
      </c>
      <c r="I343" s="2">
        <v>14.621413110769</v>
      </c>
      <c r="J343" s="2">
        <v>5.7335725474471104</v>
      </c>
      <c r="K343" s="1">
        <v>785</v>
      </c>
      <c r="L343" s="1">
        <v>101</v>
      </c>
      <c r="M343" s="3"/>
    </row>
  </sheetData>
  <sortState xmlns:xlrd2="http://schemas.microsoft.com/office/spreadsheetml/2017/richdata2" ref="T4:V16">
    <sortCondition descending="1" ref="U4:U16"/>
  </sortState>
  <conditionalFormatting sqref="J1:J235">
    <cfRule type="colorScale" priority="12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J236:J254">
    <cfRule type="colorScale" priority="10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J255:J287">
    <cfRule type="colorScale" priority="13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J288:J328">
    <cfRule type="colorScale" priority="6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J329:J343">
    <cfRule type="colorScale" priority="4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P2:P3 P255:P287 P16:P60 P72:P235">
    <cfRule type="colorScale" priority="11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conditionalFormatting sqref="P236:P254">
    <cfRule type="colorScale" priority="9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conditionalFormatting sqref="P288:P328">
    <cfRule type="colorScale" priority="5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conditionalFormatting sqref="P329:P343">
    <cfRule type="colorScale" priority="3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conditionalFormatting sqref="V3">
    <cfRule type="colorScale" priority="2">
      <colorScale>
        <cfvo type="num" val="0"/>
        <cfvo type="num" val="0.3"/>
        <cfvo type="num" val="1"/>
        <color theme="0"/>
        <color rgb="FF92D050"/>
        <color rgb="FF0070C0"/>
      </colorScale>
    </cfRule>
  </conditionalFormatting>
  <conditionalFormatting sqref="V4:V15">
    <cfRule type="colorScale" priority="1">
      <colorScale>
        <cfvo type="num" val="0"/>
        <cfvo type="num" val="0"/>
        <cfvo type="num" val="40"/>
        <color theme="0"/>
        <color rgb="FF92D050"/>
        <color rgb="FF00B0F0"/>
      </colorScale>
    </cfRule>
  </conditionalFormatting>
  <pageMargins left="0.7" right="0.7" top="0.75" bottom="0.75" header="0.3" footer="0.3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A82B-A8B3-2748-8114-8202C7FBE703}">
  <dimension ref="C1:I344"/>
  <sheetViews>
    <sheetView workbookViewId="0">
      <selection activeCell="I10" sqref="I10"/>
    </sheetView>
  </sheetViews>
  <sheetFormatPr baseColWidth="10" defaultRowHeight="16" x14ac:dyDescent="0.2"/>
  <cols>
    <col min="7" max="7" width="17.5" customWidth="1"/>
  </cols>
  <sheetData>
    <row r="1" spans="3:9" ht="51" x14ac:dyDescent="0.2">
      <c r="C1" t="s">
        <v>3</v>
      </c>
      <c r="D1" s="2" t="s">
        <v>8</v>
      </c>
    </row>
    <row r="2" spans="3:9" x14ac:dyDescent="0.2">
      <c r="D2" s="2">
        <v>57.638903611625501</v>
      </c>
    </row>
    <row r="3" spans="3:9" x14ac:dyDescent="0.2">
      <c r="C3" s="5" t="s">
        <v>16</v>
      </c>
      <c r="D3" s="2">
        <v>1.93037094799328</v>
      </c>
    </row>
    <row r="4" spans="3:9" x14ac:dyDescent="0.2">
      <c r="C4" s="5" t="s">
        <v>16</v>
      </c>
      <c r="D4" s="2">
        <v>4.3951785685017999</v>
      </c>
      <c r="G4" cm="1">
        <f t="array" ref="G4:G15">_xlfn.UNIQUE($C$2:$C$537)</f>
        <v>0</v>
      </c>
    </row>
    <row r="5" spans="3:9" x14ac:dyDescent="0.2">
      <c r="D5" s="2">
        <v>67.600521507260297</v>
      </c>
      <c r="G5" t="str">
        <v>Struct value</v>
      </c>
      <c r="H5">
        <f>COUNTIF($C$2:$C$537,G5)</f>
        <v>18</v>
      </c>
      <c r="I5">
        <f>AVERAGEIF($C$2:$C$537,G5,$D$2:$D$537)</f>
        <v>8.5410205192564206</v>
      </c>
    </row>
    <row r="6" spans="3:9" x14ac:dyDescent="0.2">
      <c r="D6" s="2">
        <v>277.481627120285</v>
      </c>
      <c r="G6" t="str">
        <v>a</v>
      </c>
      <c r="H6">
        <f t="shared" ref="H6:H16" si="0">COUNTIF($C$2:$C$537,G6)</f>
        <v>162</v>
      </c>
      <c r="I6">
        <f t="shared" ref="I6:I16" si="1">AVERAGEIF($C$2:$C$537,G6,$D$2:$D$537)</f>
        <v>6.5196031163934114</v>
      </c>
    </row>
    <row r="7" spans="3:9" x14ac:dyDescent="0.2">
      <c r="D7" s="2">
        <v>281.07758358158299</v>
      </c>
      <c r="G7" t="str">
        <v>Ext Obj Desc</v>
      </c>
      <c r="H7">
        <f t="shared" si="0"/>
        <v>43</v>
      </c>
      <c r="I7">
        <f t="shared" si="1"/>
        <v>14.696870352267821</v>
      </c>
    </row>
    <row r="8" spans="3:9" x14ac:dyDescent="0.2">
      <c r="D8" s="2">
        <v>68.527366665612604</v>
      </c>
      <c r="G8" t="str">
        <v>Subproperty</v>
      </c>
      <c r="H8">
        <f t="shared" si="0"/>
        <v>3</v>
      </c>
      <c r="I8">
        <f t="shared" si="1"/>
        <v>20.918099190893141</v>
      </c>
    </row>
    <row r="9" spans="3:9" x14ac:dyDescent="0.2">
      <c r="D9" s="2">
        <v>216.61858958475199</v>
      </c>
      <c r="G9" t="str">
        <v>o-s-role</v>
      </c>
      <c r="H9">
        <f t="shared" si="0"/>
        <v>4</v>
      </c>
      <c r="I9">
        <f t="shared" si="1"/>
        <v>31.018027614634065</v>
      </c>
    </row>
    <row r="10" spans="3:9" x14ac:dyDescent="0.2">
      <c r="C10" t="s">
        <v>35</v>
      </c>
      <c r="D10" s="2">
        <v>1.0450361290485399</v>
      </c>
      <c r="G10" t="str">
        <v>Epistemic</v>
      </c>
      <c r="H10">
        <f t="shared" si="0"/>
        <v>3</v>
      </c>
      <c r="I10">
        <f t="shared" si="1"/>
        <v>40.602991080778516</v>
      </c>
    </row>
    <row r="11" spans="3:9" x14ac:dyDescent="0.2">
      <c r="D11" s="2">
        <v>548.93029402955199</v>
      </c>
      <c r="G11" t="str">
        <v>?</v>
      </c>
      <c r="H11">
        <f t="shared" si="0"/>
        <v>164</v>
      </c>
      <c r="I11">
        <f t="shared" si="1"/>
        <v>6.4929238342580886</v>
      </c>
    </row>
    <row r="12" spans="3:9" x14ac:dyDescent="0.2">
      <c r="C12" s="5" t="s">
        <v>16</v>
      </c>
      <c r="D12" s="2">
        <v>2.9782670894590799</v>
      </c>
      <c r="G12" t="str">
        <v>Meta</v>
      </c>
      <c r="H12">
        <f t="shared" si="0"/>
        <v>11</v>
      </c>
      <c r="I12">
        <f t="shared" si="1"/>
        <v>6.8938420256364337</v>
      </c>
    </row>
    <row r="13" spans="3:9" x14ac:dyDescent="0.2">
      <c r="C13" s="8" t="s">
        <v>47</v>
      </c>
      <c r="D13" s="2">
        <v>119.324241071383</v>
      </c>
      <c r="G13" t="str">
        <v>Struct/Meta</v>
      </c>
      <c r="H13">
        <f t="shared" si="0"/>
        <v>14</v>
      </c>
      <c r="I13">
        <f t="shared" si="1"/>
        <v>7.6051304107490196</v>
      </c>
    </row>
    <row r="14" spans="3:9" x14ac:dyDescent="0.2">
      <c r="C14" s="9" t="s">
        <v>51</v>
      </c>
      <c r="D14" s="2">
        <v>49.546759722750799</v>
      </c>
      <c r="G14" t="str">
        <v>Struct subject</v>
      </c>
      <c r="H14">
        <f t="shared" si="0"/>
        <v>2</v>
      </c>
      <c r="I14">
        <f t="shared" si="1"/>
        <v>7.8799950023113245</v>
      </c>
    </row>
    <row r="15" spans="3:9" x14ac:dyDescent="0.2">
      <c r="C15" s="8" t="s">
        <v>47</v>
      </c>
      <c r="D15" s="2">
        <v>10.085252158283801</v>
      </c>
      <c r="G15" t="str">
        <v>Struct/Meta + a</v>
      </c>
      <c r="H15">
        <f t="shared" si="0"/>
        <v>1</v>
      </c>
      <c r="I15">
        <f t="shared" si="1"/>
        <v>8.3824416119098295</v>
      </c>
    </row>
    <row r="16" spans="3:9" x14ac:dyDescent="0.2">
      <c r="C16" s="5" t="s">
        <v>16</v>
      </c>
      <c r="D16" s="2">
        <v>5.6902118272963902</v>
      </c>
      <c r="H16">
        <f t="shared" si="0"/>
        <v>0</v>
      </c>
      <c r="I16" t="e">
        <f t="shared" si="1"/>
        <v>#DIV/0!</v>
      </c>
    </row>
    <row r="17" spans="3:4" x14ac:dyDescent="0.2">
      <c r="D17" s="2">
        <v>49.468804920406399</v>
      </c>
    </row>
    <row r="18" spans="3:4" x14ac:dyDescent="0.2">
      <c r="C18" s="10" t="s">
        <v>66</v>
      </c>
      <c r="D18" s="2">
        <v>87.944283934606105</v>
      </c>
    </row>
    <row r="19" spans="3:4" x14ac:dyDescent="0.2">
      <c r="C19" s="5" t="s">
        <v>16</v>
      </c>
      <c r="D19" s="2">
        <v>3.4093551855044399</v>
      </c>
    </row>
    <row r="20" spans="3:4" x14ac:dyDescent="0.2">
      <c r="D20" s="2">
        <v>171.25913552538799</v>
      </c>
    </row>
    <row r="21" spans="3:4" x14ac:dyDescent="0.2">
      <c r="D21" s="2">
        <v>17.222162951994601</v>
      </c>
    </row>
    <row r="22" spans="3:4" x14ac:dyDescent="0.2">
      <c r="C22" t="s">
        <v>35</v>
      </c>
      <c r="D22" s="2">
        <v>1.1250524031454401</v>
      </c>
    </row>
    <row r="23" spans="3:4" x14ac:dyDescent="0.2">
      <c r="C23" t="s">
        <v>35</v>
      </c>
      <c r="D23" s="2">
        <v>1.04920025244659</v>
      </c>
    </row>
    <row r="24" spans="3:4" x14ac:dyDescent="0.2">
      <c r="D24" s="2">
        <v>183.834800030976</v>
      </c>
    </row>
    <row r="25" spans="3:4" x14ac:dyDescent="0.2">
      <c r="D25" s="2">
        <v>7.4072204769559402</v>
      </c>
    </row>
    <row r="26" spans="3:4" x14ac:dyDescent="0.2">
      <c r="D26" s="2">
        <v>8.1811733595971692</v>
      </c>
    </row>
    <row r="27" spans="3:4" x14ac:dyDescent="0.2">
      <c r="D27" s="2">
        <v>19.987980345829101</v>
      </c>
    </row>
    <row r="28" spans="3:4" x14ac:dyDescent="0.2">
      <c r="D28" s="2">
        <v>7.4262402773487297</v>
      </c>
    </row>
    <row r="29" spans="3:4" x14ac:dyDescent="0.2">
      <c r="C29" t="s">
        <v>35</v>
      </c>
      <c r="D29" s="2">
        <v>2.2946438705860701</v>
      </c>
    </row>
    <row r="30" spans="3:4" x14ac:dyDescent="0.2">
      <c r="C30" t="s">
        <v>35</v>
      </c>
      <c r="D30" s="2">
        <v>5.7185003906711298</v>
      </c>
    </row>
    <row r="31" spans="3:4" x14ac:dyDescent="0.2">
      <c r="C31" s="12"/>
      <c r="D31" s="2">
        <v>60.4631563380713</v>
      </c>
    </row>
    <row r="32" spans="3:4" x14ac:dyDescent="0.2">
      <c r="D32" s="2">
        <v>7.6354875808310796</v>
      </c>
    </row>
    <row r="33" spans="3:4" x14ac:dyDescent="0.2">
      <c r="C33" t="s">
        <v>35</v>
      </c>
      <c r="D33" s="2">
        <v>2.6838918057402101</v>
      </c>
    </row>
    <row r="34" spans="3:4" x14ac:dyDescent="0.2">
      <c r="C34" t="s">
        <v>35</v>
      </c>
      <c r="D34" s="2">
        <v>13.0824735546282</v>
      </c>
    </row>
    <row r="35" spans="3:4" x14ac:dyDescent="0.2">
      <c r="C35" t="s">
        <v>35</v>
      </c>
      <c r="D35" s="2">
        <v>1.63039549979784</v>
      </c>
    </row>
    <row r="36" spans="3:4" x14ac:dyDescent="0.2">
      <c r="C36" s="8" t="s">
        <v>47</v>
      </c>
      <c r="D36" s="2">
        <v>5.8932534828215699</v>
      </c>
    </row>
    <row r="37" spans="3:4" x14ac:dyDescent="0.2">
      <c r="C37" t="s">
        <v>35</v>
      </c>
      <c r="D37" s="2">
        <v>30.1519559696725</v>
      </c>
    </row>
    <row r="38" spans="3:4" x14ac:dyDescent="0.2">
      <c r="C38" s="8" t="s">
        <v>47</v>
      </c>
      <c r="D38" s="2">
        <v>25.669308195208099</v>
      </c>
    </row>
    <row r="39" spans="3:4" x14ac:dyDescent="0.2">
      <c r="D39" s="2">
        <v>4.2380508721716099</v>
      </c>
    </row>
    <row r="40" spans="3:4" x14ac:dyDescent="0.2">
      <c r="C40" s="10" t="s">
        <v>66</v>
      </c>
      <c r="D40" s="2">
        <v>30.802153755533201</v>
      </c>
    </row>
    <row r="41" spans="3:4" x14ac:dyDescent="0.2">
      <c r="C41" s="9" t="s">
        <v>51</v>
      </c>
      <c r="D41" s="2">
        <v>7.0065700816337504</v>
      </c>
    </row>
    <row r="42" spans="3:4" x14ac:dyDescent="0.2">
      <c r="C42" s="9" t="s">
        <v>51</v>
      </c>
      <c r="D42" s="2">
        <v>6.2009677682948796</v>
      </c>
    </row>
    <row r="43" spans="3:4" x14ac:dyDescent="0.2">
      <c r="C43" t="s">
        <v>35</v>
      </c>
      <c r="D43" s="2">
        <v>2.5250715060551499</v>
      </c>
    </row>
    <row r="44" spans="3:4" x14ac:dyDescent="0.2">
      <c r="C44" s="13" t="s">
        <v>35</v>
      </c>
      <c r="D44" s="2">
        <v>34.478978992318503</v>
      </c>
    </row>
    <row r="45" spans="3:4" x14ac:dyDescent="0.2">
      <c r="C45" t="s">
        <v>35</v>
      </c>
      <c r="D45" s="2">
        <v>3.3231673926160399</v>
      </c>
    </row>
    <row r="46" spans="3:4" x14ac:dyDescent="0.2">
      <c r="C46" s="5" t="s">
        <v>16</v>
      </c>
      <c r="D46" s="2">
        <v>5.8370170261701997</v>
      </c>
    </row>
    <row r="47" spans="3:4" x14ac:dyDescent="0.2">
      <c r="C47" s="8" t="s">
        <v>47</v>
      </c>
      <c r="D47" s="2">
        <v>1.8328301953894599</v>
      </c>
    </row>
    <row r="48" spans="3:4" x14ac:dyDescent="0.2">
      <c r="C48" s="13" t="s">
        <v>35</v>
      </c>
      <c r="D48" s="2">
        <v>21.1758223580029</v>
      </c>
    </row>
    <row r="49" spans="3:4" x14ac:dyDescent="0.2">
      <c r="C49" s="14" t="s">
        <v>129</v>
      </c>
      <c r="D49" s="2">
        <v>61.626137864862599</v>
      </c>
    </row>
    <row r="50" spans="3:4" x14ac:dyDescent="0.2">
      <c r="C50" s="8" t="s">
        <v>47</v>
      </c>
      <c r="D50" s="2">
        <v>8.0157457671015298</v>
      </c>
    </row>
    <row r="51" spans="3:4" x14ac:dyDescent="0.2">
      <c r="C51" s="8" t="s">
        <v>47</v>
      </c>
      <c r="D51" s="2">
        <v>24.5074121573365</v>
      </c>
    </row>
    <row r="52" spans="3:4" x14ac:dyDescent="0.2">
      <c r="C52" s="15" t="s">
        <v>149</v>
      </c>
      <c r="D52" s="2">
        <v>7.6623470104329403</v>
      </c>
    </row>
    <row r="53" spans="3:4" x14ac:dyDescent="0.2">
      <c r="C53" s="15" t="s">
        <v>149</v>
      </c>
      <c r="D53" s="2">
        <v>1.0014569521610699</v>
      </c>
    </row>
    <row r="54" spans="3:4" x14ac:dyDescent="0.2">
      <c r="C54" t="s">
        <v>35</v>
      </c>
      <c r="D54" s="2">
        <v>11.4090169107113</v>
      </c>
    </row>
    <row r="55" spans="3:4" x14ac:dyDescent="0.2">
      <c r="C55" t="s">
        <v>35</v>
      </c>
      <c r="D55" s="2">
        <v>9.8040149252953608</v>
      </c>
    </row>
    <row r="56" spans="3:4" x14ac:dyDescent="0.2">
      <c r="C56" s="8" t="s">
        <v>47</v>
      </c>
      <c r="D56" s="2">
        <v>1.60906948739721</v>
      </c>
    </row>
    <row r="57" spans="3:4" x14ac:dyDescent="0.2">
      <c r="C57" s="8" t="s">
        <v>47</v>
      </c>
      <c r="D57" s="2">
        <v>5.2583238802794598</v>
      </c>
    </row>
    <row r="58" spans="3:4" x14ac:dyDescent="0.2">
      <c r="C58" s="8" t="s">
        <v>47</v>
      </c>
      <c r="D58" s="2">
        <v>4.1474705203656299</v>
      </c>
    </row>
    <row r="59" spans="3:4" x14ac:dyDescent="0.2">
      <c r="C59" s="8" t="s">
        <v>47</v>
      </c>
      <c r="D59" s="2">
        <v>4.3479079688439404</v>
      </c>
    </row>
    <row r="60" spans="3:4" x14ac:dyDescent="0.2">
      <c r="C60" t="s">
        <v>35</v>
      </c>
      <c r="D60" s="2">
        <v>1.6371879010261401</v>
      </c>
    </row>
    <row r="61" spans="3:4" x14ac:dyDescent="0.2">
      <c r="C61" t="s">
        <v>35</v>
      </c>
      <c r="D61" s="2">
        <v>26.345240984099899</v>
      </c>
    </row>
    <row r="62" spans="3:4" x14ac:dyDescent="0.2">
      <c r="D62" s="2">
        <v>7.2144822961494501</v>
      </c>
    </row>
    <row r="63" spans="3:4" x14ac:dyDescent="0.2">
      <c r="C63" s="8" t="s">
        <v>47</v>
      </c>
      <c r="D63" s="2">
        <v>38.040607685498301</v>
      </c>
    </row>
    <row r="64" spans="3:4" x14ac:dyDescent="0.2">
      <c r="C64" s="5" t="s">
        <v>16</v>
      </c>
      <c r="D64" s="2">
        <v>24.121104754524399</v>
      </c>
    </row>
    <row r="65" spans="3:4" x14ac:dyDescent="0.2">
      <c r="C65" s="8" t="s">
        <v>47</v>
      </c>
      <c r="D65" s="2">
        <v>2.67825061678943</v>
      </c>
    </row>
    <row r="66" spans="3:4" x14ac:dyDescent="0.2">
      <c r="D66" s="2">
        <v>18.4256721204858</v>
      </c>
    </row>
    <row r="67" spans="3:4" x14ac:dyDescent="0.2">
      <c r="C67" s="8" t="s">
        <v>47</v>
      </c>
      <c r="D67" s="2">
        <v>3.6656902160378602</v>
      </c>
    </row>
    <row r="68" spans="3:4" x14ac:dyDescent="0.2">
      <c r="C68" s="8" t="s">
        <v>47</v>
      </c>
      <c r="D68" s="2">
        <v>14.7927434027608</v>
      </c>
    </row>
    <row r="69" spans="3:4" x14ac:dyDescent="0.2">
      <c r="C69" t="s">
        <v>35</v>
      </c>
      <c r="D69" s="2">
        <v>2.8886962996551802</v>
      </c>
    </row>
    <row r="70" spans="3:4" x14ac:dyDescent="0.2">
      <c r="C70" t="s">
        <v>35</v>
      </c>
      <c r="D70" s="2">
        <v>2.8491900952117999</v>
      </c>
    </row>
    <row r="71" spans="3:4" x14ac:dyDescent="0.2">
      <c r="C71" s="5" t="s">
        <v>16</v>
      </c>
      <c r="D71" s="2">
        <v>4.0087533366635704</v>
      </c>
    </row>
    <row r="72" spans="3:4" x14ac:dyDescent="0.2">
      <c r="C72" t="s">
        <v>35</v>
      </c>
      <c r="D72" s="2">
        <v>21.981806483575799</v>
      </c>
    </row>
    <row r="73" spans="3:4" x14ac:dyDescent="0.2">
      <c r="C73" s="8" t="s">
        <v>47</v>
      </c>
      <c r="D73" s="2">
        <v>64.350793665905499</v>
      </c>
    </row>
    <row r="74" spans="3:4" x14ac:dyDescent="0.2">
      <c r="C74" s="16" t="s">
        <v>35</v>
      </c>
      <c r="D74" s="2">
        <v>20.1752815477289</v>
      </c>
    </row>
    <row r="75" spans="3:4" x14ac:dyDescent="0.2">
      <c r="C75" s="8" t="s">
        <v>47</v>
      </c>
      <c r="D75" s="2">
        <v>43.594906458422201</v>
      </c>
    </row>
    <row r="76" spans="3:4" x14ac:dyDescent="0.2">
      <c r="C76" t="s">
        <v>35</v>
      </c>
      <c r="D76" s="2">
        <v>32.039585491239897</v>
      </c>
    </row>
    <row r="77" spans="3:4" x14ac:dyDescent="0.2">
      <c r="C77" s="8" t="s">
        <v>47</v>
      </c>
      <c r="D77" s="2">
        <v>8.2331149223394409</v>
      </c>
    </row>
    <row r="78" spans="3:4" x14ac:dyDescent="0.2">
      <c r="C78" t="s">
        <v>35</v>
      </c>
      <c r="D78" s="2">
        <v>1.14266883814676</v>
      </c>
    </row>
    <row r="79" spans="3:4" x14ac:dyDescent="0.2">
      <c r="D79" s="2">
        <v>62.936508362195703</v>
      </c>
    </row>
    <row r="80" spans="3:4" x14ac:dyDescent="0.2">
      <c r="C80" t="s">
        <v>35</v>
      </c>
      <c r="D80" s="2">
        <v>2.1344345895085701</v>
      </c>
    </row>
    <row r="81" spans="3:4" x14ac:dyDescent="0.2">
      <c r="D81" s="2">
        <v>47.241819813846199</v>
      </c>
    </row>
    <row r="82" spans="3:4" x14ac:dyDescent="0.2">
      <c r="C82" t="s">
        <v>35</v>
      </c>
      <c r="D82" s="2">
        <v>1.90649736064055</v>
      </c>
    </row>
    <row r="83" spans="3:4" x14ac:dyDescent="0.2">
      <c r="C83" s="8" t="s">
        <v>47</v>
      </c>
      <c r="D83" s="2">
        <v>8.6032278682734606</v>
      </c>
    </row>
    <row r="84" spans="3:4" x14ac:dyDescent="0.2">
      <c r="C84" s="8" t="s">
        <v>47</v>
      </c>
      <c r="D84" s="2">
        <v>10.033785303187701</v>
      </c>
    </row>
    <row r="85" spans="3:4" x14ac:dyDescent="0.2">
      <c r="C85" t="s">
        <v>35</v>
      </c>
      <c r="D85" s="2">
        <v>4.0460822266202703</v>
      </c>
    </row>
    <row r="86" spans="3:4" x14ac:dyDescent="0.2">
      <c r="C86" t="s">
        <v>35</v>
      </c>
      <c r="D86" s="2">
        <v>10.450566072666099</v>
      </c>
    </row>
    <row r="87" spans="3:4" x14ac:dyDescent="0.2">
      <c r="C87" s="8" t="s">
        <v>47</v>
      </c>
      <c r="D87" s="2">
        <v>1.0008016765804599</v>
      </c>
    </row>
    <row r="88" spans="3:4" x14ac:dyDescent="0.2">
      <c r="C88" t="s">
        <v>35</v>
      </c>
      <c r="D88" s="2">
        <v>4.0408287152234701</v>
      </c>
    </row>
    <row r="89" spans="3:4" x14ac:dyDescent="0.2">
      <c r="D89" s="2">
        <v>3.0124784967338698</v>
      </c>
    </row>
    <row r="90" spans="3:4" x14ac:dyDescent="0.2">
      <c r="C90" s="18" t="s">
        <v>234</v>
      </c>
      <c r="D90" s="2">
        <v>6.6562747629417203</v>
      </c>
    </row>
    <row r="91" spans="3:4" x14ac:dyDescent="0.2">
      <c r="C91" t="s">
        <v>35</v>
      </c>
      <c r="D91" s="2">
        <v>8.4920144464803293</v>
      </c>
    </row>
    <row r="92" spans="3:4" x14ac:dyDescent="0.2">
      <c r="C92" s="8" t="s">
        <v>47</v>
      </c>
      <c r="D92" s="2">
        <v>5.88779166760159</v>
      </c>
    </row>
    <row r="93" spans="3:4" x14ac:dyDescent="0.2">
      <c r="C93" t="s">
        <v>35</v>
      </c>
      <c r="D93" s="2">
        <v>1.90014311278985</v>
      </c>
    </row>
    <row r="94" spans="3:4" x14ac:dyDescent="0.2">
      <c r="D94" s="2">
        <v>10.122924493780101</v>
      </c>
    </row>
    <row r="95" spans="3:4" x14ac:dyDescent="0.2">
      <c r="C95" t="s">
        <v>35</v>
      </c>
      <c r="D95" s="2">
        <v>5.8956069092933898</v>
      </c>
    </row>
    <row r="96" spans="3:4" x14ac:dyDescent="0.2">
      <c r="C96" t="s">
        <v>35</v>
      </c>
      <c r="D96" s="2">
        <v>2.9380748197376301</v>
      </c>
    </row>
    <row r="97" spans="3:4" x14ac:dyDescent="0.2">
      <c r="C97" s="8" t="s">
        <v>47</v>
      </c>
      <c r="D97" s="2">
        <v>8.7280914165647498</v>
      </c>
    </row>
    <row r="98" spans="3:4" x14ac:dyDescent="0.2">
      <c r="C98" s="8" t="s">
        <v>47</v>
      </c>
      <c r="D98" s="2">
        <v>40.9651840811417</v>
      </c>
    </row>
    <row r="99" spans="3:4" x14ac:dyDescent="0.2">
      <c r="C99" t="s">
        <v>35</v>
      </c>
      <c r="D99" s="2">
        <v>41.2589559241665</v>
      </c>
    </row>
    <row r="100" spans="3:4" x14ac:dyDescent="0.2">
      <c r="C100" t="s">
        <v>35</v>
      </c>
      <c r="D100" s="2">
        <v>8.1436428559185199</v>
      </c>
    </row>
    <row r="101" spans="3:4" x14ac:dyDescent="0.2">
      <c r="C101" t="s">
        <v>35</v>
      </c>
      <c r="D101" s="2">
        <v>4.0917162736068997</v>
      </c>
    </row>
    <row r="102" spans="3:4" x14ac:dyDescent="0.2">
      <c r="C102" t="s">
        <v>35</v>
      </c>
      <c r="D102" s="2">
        <v>12.138659324364999</v>
      </c>
    </row>
    <row r="103" spans="3:4" x14ac:dyDescent="0.2">
      <c r="C103" t="s">
        <v>35</v>
      </c>
      <c r="D103" s="2">
        <v>2.3420122633685199</v>
      </c>
    </row>
    <row r="104" spans="3:4" x14ac:dyDescent="0.2">
      <c r="D104" s="2">
        <v>37.146625062667901</v>
      </c>
    </row>
    <row r="105" spans="3:4" x14ac:dyDescent="0.2">
      <c r="C105" t="s">
        <v>35</v>
      </c>
      <c r="D105" s="2">
        <v>7.1443267979236502</v>
      </c>
    </row>
    <row r="106" spans="3:4" x14ac:dyDescent="0.2">
      <c r="C106" s="10" t="s">
        <v>66</v>
      </c>
      <c r="D106" s="2">
        <v>4.1078042330867799</v>
      </c>
    </row>
    <row r="107" spans="3:4" x14ac:dyDescent="0.2">
      <c r="C107" t="s">
        <v>35</v>
      </c>
      <c r="D107" s="2">
        <v>5.4792625663024896</v>
      </c>
    </row>
    <row r="108" spans="3:4" x14ac:dyDescent="0.2">
      <c r="D108" s="2">
        <v>19.872180681610299</v>
      </c>
    </row>
    <row r="109" spans="3:4" x14ac:dyDescent="0.2">
      <c r="C109" t="s">
        <v>35</v>
      </c>
      <c r="D109" s="2">
        <v>2.74875759875821</v>
      </c>
    </row>
    <row r="110" spans="3:4" x14ac:dyDescent="0.2">
      <c r="C110" t="s">
        <v>35</v>
      </c>
      <c r="D110" s="2">
        <v>3.0655176838676401</v>
      </c>
    </row>
    <row r="111" spans="3:4" x14ac:dyDescent="0.2">
      <c r="D111" s="2">
        <v>1.80973378881278</v>
      </c>
    </row>
    <row r="112" spans="3:4" x14ac:dyDescent="0.2">
      <c r="C112" t="s">
        <v>35</v>
      </c>
      <c r="D112" s="2">
        <v>3.1138822777057</v>
      </c>
    </row>
    <row r="113" spans="3:4" x14ac:dyDescent="0.2">
      <c r="C113" t="s">
        <v>35</v>
      </c>
      <c r="D113" s="2">
        <v>3.10337756051858</v>
      </c>
    </row>
    <row r="114" spans="3:4" x14ac:dyDescent="0.2">
      <c r="C114" t="s">
        <v>35</v>
      </c>
      <c r="D114" s="2">
        <v>1.0207278037320699</v>
      </c>
    </row>
    <row r="115" spans="3:4" x14ac:dyDescent="0.2">
      <c r="C115" t="s">
        <v>35</v>
      </c>
      <c r="D115" s="2">
        <v>2.1572477341509901</v>
      </c>
    </row>
    <row r="116" spans="3:4" x14ac:dyDescent="0.2">
      <c r="C116" t="s">
        <v>35</v>
      </c>
      <c r="D116" s="2">
        <v>1.1000425209779701</v>
      </c>
    </row>
    <row r="117" spans="3:4" x14ac:dyDescent="0.2">
      <c r="C117" t="s">
        <v>35</v>
      </c>
      <c r="D117" s="2">
        <v>7.7947410285175396</v>
      </c>
    </row>
    <row r="118" spans="3:4" x14ac:dyDescent="0.2">
      <c r="C118" s="5" t="s">
        <v>16</v>
      </c>
      <c r="D118" s="2">
        <v>11.1778302027673</v>
      </c>
    </row>
    <row r="119" spans="3:4" x14ac:dyDescent="0.2">
      <c r="C119" t="s">
        <v>35</v>
      </c>
      <c r="D119" s="2">
        <v>5.6401549109405202</v>
      </c>
    </row>
    <row r="120" spans="3:4" x14ac:dyDescent="0.2">
      <c r="C120" t="s">
        <v>35</v>
      </c>
      <c r="D120" s="2">
        <v>21.633171728979299</v>
      </c>
    </row>
    <row r="121" spans="3:4" x14ac:dyDescent="0.2">
      <c r="C121" t="s">
        <v>35</v>
      </c>
      <c r="D121" s="2">
        <v>8.7169950442634399</v>
      </c>
    </row>
    <row r="122" spans="3:4" x14ac:dyDescent="0.2">
      <c r="C122" t="s">
        <v>35</v>
      </c>
      <c r="D122" s="2">
        <v>2.6890305768897198</v>
      </c>
    </row>
    <row r="123" spans="3:4" x14ac:dyDescent="0.2">
      <c r="C123" t="s">
        <v>35</v>
      </c>
      <c r="D123" s="2">
        <v>1.9400133143701399</v>
      </c>
    </row>
    <row r="124" spans="3:4" x14ac:dyDescent="0.2">
      <c r="C124" s="18" t="s">
        <v>234</v>
      </c>
      <c r="D124" s="2">
        <v>5.8423187362981199</v>
      </c>
    </row>
    <row r="125" spans="3:4" x14ac:dyDescent="0.2">
      <c r="C125" t="s">
        <v>35</v>
      </c>
      <c r="D125" s="2">
        <v>1.5135411475571301</v>
      </c>
    </row>
    <row r="126" spans="3:4" x14ac:dyDescent="0.2">
      <c r="C126" s="8" t="s">
        <v>47</v>
      </c>
      <c r="D126" s="2">
        <v>1.0012471712485</v>
      </c>
    </row>
    <row r="127" spans="3:4" x14ac:dyDescent="0.2">
      <c r="C127" t="s">
        <v>35</v>
      </c>
      <c r="D127" s="2">
        <v>12.140277356483599</v>
      </c>
    </row>
    <row r="128" spans="3:4" x14ac:dyDescent="0.2">
      <c r="C128" t="s">
        <v>35</v>
      </c>
      <c r="D128" s="2">
        <v>2.2993306945390599</v>
      </c>
    </row>
    <row r="129" spans="3:4" x14ac:dyDescent="0.2">
      <c r="C129" t="s">
        <v>35</v>
      </c>
      <c r="D129" s="2">
        <v>1.4054135123529099</v>
      </c>
    </row>
    <row r="130" spans="3:4" x14ac:dyDescent="0.2">
      <c r="C130" t="s">
        <v>35</v>
      </c>
      <c r="D130" s="2">
        <v>5.6852625248229502</v>
      </c>
    </row>
    <row r="131" spans="3:4" x14ac:dyDescent="0.2">
      <c r="C131" t="s">
        <v>35</v>
      </c>
      <c r="D131" s="2">
        <v>10.3251661069622</v>
      </c>
    </row>
    <row r="132" spans="3:4" x14ac:dyDescent="0.2">
      <c r="C132" s="5" t="s">
        <v>16</v>
      </c>
      <c r="D132" s="2">
        <v>4.15993224631206</v>
      </c>
    </row>
    <row r="133" spans="3:4" x14ac:dyDescent="0.2">
      <c r="C133" t="s">
        <v>35</v>
      </c>
      <c r="D133" s="2">
        <v>1.61488937997163</v>
      </c>
    </row>
    <row r="134" spans="3:4" x14ac:dyDescent="0.2">
      <c r="C134" t="s">
        <v>35</v>
      </c>
      <c r="D134" s="2">
        <v>1.1354795027946101</v>
      </c>
    </row>
    <row r="135" spans="3:4" x14ac:dyDescent="0.2">
      <c r="D135" s="2">
        <v>21.7165032031739</v>
      </c>
    </row>
    <row r="136" spans="3:4" x14ac:dyDescent="0.2">
      <c r="D136" s="2">
        <v>1.3406395343455999</v>
      </c>
    </row>
    <row r="137" spans="3:4" x14ac:dyDescent="0.2">
      <c r="C137" t="s">
        <v>35</v>
      </c>
      <c r="D137" s="2">
        <v>2.9680691331939499</v>
      </c>
    </row>
    <row r="138" spans="3:4" x14ac:dyDescent="0.2">
      <c r="C138" t="s">
        <v>35</v>
      </c>
      <c r="D138" s="2">
        <v>4.4861428471357403</v>
      </c>
    </row>
    <row r="139" spans="3:4" x14ac:dyDescent="0.2">
      <c r="C139" s="8" t="s">
        <v>47</v>
      </c>
      <c r="D139" s="2">
        <v>10.319695987711199</v>
      </c>
    </row>
    <row r="140" spans="3:4" x14ac:dyDescent="0.2">
      <c r="C140" t="s">
        <v>35</v>
      </c>
      <c r="D140" s="2">
        <v>1.3663753370100999</v>
      </c>
    </row>
    <row r="141" spans="3:4" x14ac:dyDescent="0.2">
      <c r="C141" t="s">
        <v>35</v>
      </c>
      <c r="D141" s="2">
        <v>5.78983880547848</v>
      </c>
    </row>
    <row r="142" spans="3:4" x14ac:dyDescent="0.2">
      <c r="C142" t="s">
        <v>35</v>
      </c>
      <c r="D142" s="2">
        <v>18.901130372374801</v>
      </c>
    </row>
    <row r="143" spans="3:4" x14ac:dyDescent="0.2">
      <c r="C143" t="s">
        <v>35</v>
      </c>
      <c r="D143" s="2">
        <v>8.3882039806243398</v>
      </c>
    </row>
    <row r="144" spans="3:4" x14ac:dyDescent="0.2">
      <c r="C144" s="8" t="s">
        <v>47</v>
      </c>
      <c r="D144" s="2">
        <v>1.1916832377167701</v>
      </c>
    </row>
    <row r="145" spans="3:4" x14ac:dyDescent="0.2">
      <c r="C145" t="s">
        <v>35</v>
      </c>
      <c r="D145" s="2">
        <v>1.2911602088907499</v>
      </c>
    </row>
    <row r="146" spans="3:4" x14ac:dyDescent="0.2">
      <c r="C146" s="5" t="s">
        <v>16</v>
      </c>
      <c r="D146" s="2">
        <v>6.4969342901764504</v>
      </c>
    </row>
    <row r="147" spans="3:4" x14ac:dyDescent="0.2">
      <c r="C147" t="s">
        <v>35</v>
      </c>
      <c r="D147" s="2">
        <v>5.7418469997055501</v>
      </c>
    </row>
    <row r="148" spans="3:4" x14ac:dyDescent="0.2">
      <c r="C148" t="s">
        <v>35</v>
      </c>
      <c r="D148" s="2">
        <v>1.92308731399086</v>
      </c>
    </row>
    <row r="149" spans="3:4" x14ac:dyDescent="0.2">
      <c r="C149" t="s">
        <v>35</v>
      </c>
      <c r="D149" s="2">
        <v>4.5916762786660703</v>
      </c>
    </row>
    <row r="150" spans="3:4" x14ac:dyDescent="0.2">
      <c r="C150" t="s">
        <v>35</v>
      </c>
      <c r="D150" s="2">
        <v>3.9896212818780099</v>
      </c>
    </row>
    <row r="151" spans="3:4" x14ac:dyDescent="0.2">
      <c r="C151" t="s">
        <v>35</v>
      </c>
      <c r="D151" s="2">
        <v>2.3017480392166201</v>
      </c>
    </row>
    <row r="152" spans="3:4" x14ac:dyDescent="0.2">
      <c r="C152" t="s">
        <v>35</v>
      </c>
      <c r="D152" s="2">
        <v>1.11215361210323</v>
      </c>
    </row>
    <row r="153" spans="3:4" x14ac:dyDescent="0.2">
      <c r="C153" s="20" t="s">
        <v>129</v>
      </c>
      <c r="D153" s="2">
        <v>51.564226072399997</v>
      </c>
    </row>
    <row r="154" spans="3:4" x14ac:dyDescent="0.2">
      <c r="D154" s="2">
        <v>3.0707316888977201</v>
      </c>
    </row>
    <row r="155" spans="3:4" x14ac:dyDescent="0.2">
      <c r="C155" s="22" t="s">
        <v>374</v>
      </c>
      <c r="D155" s="2">
        <v>1.8591820000254999</v>
      </c>
    </row>
    <row r="156" spans="3:4" x14ac:dyDescent="0.2">
      <c r="C156" t="s">
        <v>35</v>
      </c>
      <c r="D156" s="2">
        <v>2.0072919545824099</v>
      </c>
    </row>
    <row r="157" spans="3:4" x14ac:dyDescent="0.2">
      <c r="D157" s="2">
        <v>6.7337864140719201</v>
      </c>
    </row>
    <row r="158" spans="3:4" x14ac:dyDescent="0.2">
      <c r="C158" t="s">
        <v>35</v>
      </c>
      <c r="D158" s="2">
        <v>1.06108940104316</v>
      </c>
    </row>
    <row r="159" spans="3:4" x14ac:dyDescent="0.2">
      <c r="C159" t="s">
        <v>35</v>
      </c>
      <c r="D159" s="2">
        <v>8.3231588193147505</v>
      </c>
    </row>
    <row r="160" spans="3:4" x14ac:dyDescent="0.2">
      <c r="C160" t="s">
        <v>35</v>
      </c>
      <c r="D160" s="2">
        <v>2.30467978552951</v>
      </c>
    </row>
    <row r="161" spans="3:4" x14ac:dyDescent="0.2">
      <c r="C161" t="s">
        <v>35</v>
      </c>
      <c r="D161" s="2">
        <v>13.648210568572299</v>
      </c>
    </row>
    <row r="162" spans="3:4" x14ac:dyDescent="0.2">
      <c r="C162" s="8" t="s">
        <v>47</v>
      </c>
      <c r="D162" s="2">
        <v>29.604727160736001</v>
      </c>
    </row>
    <row r="163" spans="3:4" x14ac:dyDescent="0.2">
      <c r="C163" s="8" t="s">
        <v>47</v>
      </c>
      <c r="D163" s="2">
        <v>2.0817401731028</v>
      </c>
    </row>
    <row r="164" spans="3:4" x14ac:dyDescent="0.2">
      <c r="C164" t="s">
        <v>35</v>
      </c>
      <c r="D164" s="2">
        <v>5.6831828003503899</v>
      </c>
    </row>
    <row r="165" spans="3:4" x14ac:dyDescent="0.2">
      <c r="C165" t="s">
        <v>35</v>
      </c>
      <c r="D165" s="2">
        <v>7.6948321697251396</v>
      </c>
    </row>
    <row r="166" spans="3:4" x14ac:dyDescent="0.2">
      <c r="D166" s="2">
        <v>12.4423038315147</v>
      </c>
    </row>
    <row r="167" spans="3:4" x14ac:dyDescent="0.2">
      <c r="C167" t="s">
        <v>35</v>
      </c>
      <c r="D167" s="2">
        <v>7.1937432673461403</v>
      </c>
    </row>
    <row r="168" spans="3:4" x14ac:dyDescent="0.2">
      <c r="C168" t="s">
        <v>35</v>
      </c>
      <c r="D168" s="2">
        <v>3.81954136332745</v>
      </c>
    </row>
    <row r="169" spans="3:4" x14ac:dyDescent="0.2">
      <c r="C169" s="8" t="s">
        <v>47</v>
      </c>
      <c r="D169" s="2">
        <v>2.7868831117854098</v>
      </c>
    </row>
    <row r="170" spans="3:4" x14ac:dyDescent="0.2">
      <c r="C170" t="s">
        <v>35</v>
      </c>
      <c r="D170" s="2">
        <v>8.1772172689257907</v>
      </c>
    </row>
    <row r="171" spans="3:4" x14ac:dyDescent="0.2">
      <c r="C171" t="s">
        <v>35</v>
      </c>
      <c r="D171" s="2">
        <v>1.3789059878171901</v>
      </c>
    </row>
    <row r="172" spans="3:4" x14ac:dyDescent="0.2">
      <c r="C172" t="s">
        <v>35</v>
      </c>
      <c r="D172" s="2">
        <v>4.8342193474775499</v>
      </c>
    </row>
    <row r="173" spans="3:4" x14ac:dyDescent="0.2">
      <c r="C173" t="s">
        <v>35</v>
      </c>
      <c r="D173" s="2">
        <v>4.6397954931044803</v>
      </c>
    </row>
    <row r="174" spans="3:4" x14ac:dyDescent="0.2">
      <c r="D174" s="2">
        <v>13.1352960701581</v>
      </c>
    </row>
    <row r="175" spans="3:4" x14ac:dyDescent="0.2">
      <c r="C175" t="s">
        <v>35</v>
      </c>
      <c r="D175" s="2">
        <v>9.2591557770348594</v>
      </c>
    </row>
    <row r="176" spans="3:4" x14ac:dyDescent="0.2">
      <c r="C176" t="s">
        <v>35</v>
      </c>
      <c r="D176" s="2">
        <v>1.05333814863882</v>
      </c>
    </row>
    <row r="177" spans="3:4" x14ac:dyDescent="0.2">
      <c r="C177" t="s">
        <v>35</v>
      </c>
      <c r="D177" s="2">
        <v>5.36453686554644</v>
      </c>
    </row>
    <row r="178" spans="3:4" x14ac:dyDescent="0.2">
      <c r="C178" t="s">
        <v>35</v>
      </c>
      <c r="D178" s="2">
        <v>1.00213009712053</v>
      </c>
    </row>
    <row r="179" spans="3:4" x14ac:dyDescent="0.2">
      <c r="C179" t="s">
        <v>35</v>
      </c>
      <c r="D179" s="2">
        <v>2.6678206551219499</v>
      </c>
    </row>
    <row r="180" spans="3:4" x14ac:dyDescent="0.2">
      <c r="C180" t="s">
        <v>35</v>
      </c>
      <c r="D180" s="2">
        <v>5.2321450580111897</v>
      </c>
    </row>
    <row r="181" spans="3:4" x14ac:dyDescent="0.2">
      <c r="C181" t="s">
        <v>35</v>
      </c>
      <c r="D181" s="2">
        <v>1.2655326394744</v>
      </c>
    </row>
    <row r="182" spans="3:4" x14ac:dyDescent="0.2">
      <c r="C182" t="s">
        <v>35</v>
      </c>
      <c r="D182" s="2">
        <v>15.6012491874041</v>
      </c>
    </row>
    <row r="183" spans="3:4" x14ac:dyDescent="0.2">
      <c r="C183" t="s">
        <v>35</v>
      </c>
      <c r="D183" s="2">
        <v>1.0011043478335799</v>
      </c>
    </row>
    <row r="184" spans="3:4" x14ac:dyDescent="0.2">
      <c r="C184" s="8" t="s">
        <v>47</v>
      </c>
      <c r="D184" s="2">
        <v>24.7773483842257</v>
      </c>
    </row>
    <row r="185" spans="3:4" x14ac:dyDescent="0.2">
      <c r="C185" t="s">
        <v>35</v>
      </c>
      <c r="D185" s="2">
        <v>1.0079815104135901</v>
      </c>
    </row>
    <row r="186" spans="3:4" x14ac:dyDescent="0.2">
      <c r="C186" t="s">
        <v>35</v>
      </c>
      <c r="D186" s="2">
        <v>1.0079815104135901</v>
      </c>
    </row>
    <row r="187" spans="3:4" x14ac:dyDescent="0.2">
      <c r="C187" t="s">
        <v>35</v>
      </c>
      <c r="D187" s="2">
        <v>1.0079815104135901</v>
      </c>
    </row>
    <row r="188" spans="3:4" x14ac:dyDescent="0.2">
      <c r="C188" t="s">
        <v>35</v>
      </c>
      <c r="D188" s="2">
        <v>9.7809809803429602</v>
      </c>
    </row>
    <row r="189" spans="3:4" x14ac:dyDescent="0.2">
      <c r="C189" s="5" t="s">
        <v>16</v>
      </c>
      <c r="D189" s="2">
        <v>3.4746512913481702</v>
      </c>
    </row>
    <row r="190" spans="3:4" x14ac:dyDescent="0.2">
      <c r="C190" t="s">
        <v>66</v>
      </c>
      <c r="D190" s="2">
        <v>1.2178685353101699</v>
      </c>
    </row>
    <row r="191" spans="3:4" x14ac:dyDescent="0.2">
      <c r="C191" t="s">
        <v>35</v>
      </c>
      <c r="D191" s="2">
        <v>1.0254578149054101</v>
      </c>
    </row>
    <row r="192" spans="3:4" x14ac:dyDescent="0.2">
      <c r="C192" t="s">
        <v>35</v>
      </c>
      <c r="D192" s="2">
        <v>6.9651198621486099</v>
      </c>
    </row>
    <row r="193" spans="3:4" x14ac:dyDescent="0.2">
      <c r="C193" s="19" t="s">
        <v>47</v>
      </c>
      <c r="D193" s="2">
        <v>1.00176090310789</v>
      </c>
    </row>
    <row r="194" spans="3:4" x14ac:dyDescent="0.2">
      <c r="C194" t="s">
        <v>35</v>
      </c>
      <c r="D194" s="2">
        <v>15.3247903599349</v>
      </c>
    </row>
    <row r="195" spans="3:4" x14ac:dyDescent="0.2">
      <c r="C195" t="s">
        <v>35</v>
      </c>
      <c r="D195" s="2">
        <v>1.0049101307822601</v>
      </c>
    </row>
    <row r="196" spans="3:4" x14ac:dyDescent="0.2">
      <c r="D196" s="2">
        <v>7.2596680725136302</v>
      </c>
    </row>
    <row r="197" spans="3:4" x14ac:dyDescent="0.2">
      <c r="C197" t="s">
        <v>35</v>
      </c>
      <c r="D197" s="2">
        <v>1.5714406365042899</v>
      </c>
    </row>
    <row r="198" spans="3:4" x14ac:dyDescent="0.2">
      <c r="C198" s="19" t="s">
        <v>47</v>
      </c>
      <c r="D198" s="2">
        <v>1.20976090569561</v>
      </c>
    </row>
    <row r="199" spans="3:4" x14ac:dyDescent="0.2">
      <c r="C199" s="18" t="s">
        <v>234</v>
      </c>
      <c r="D199" s="2">
        <v>2.1810735929138598</v>
      </c>
    </row>
    <row r="200" spans="3:4" x14ac:dyDescent="0.2">
      <c r="C200" s="18" t="s">
        <v>234</v>
      </c>
      <c r="D200" s="2">
        <v>1.7304391523006399</v>
      </c>
    </row>
    <row r="201" spans="3:4" x14ac:dyDescent="0.2">
      <c r="C201" s="18" t="s">
        <v>234</v>
      </c>
      <c r="D201" s="2">
        <v>1.00844854698085</v>
      </c>
    </row>
    <row r="202" spans="3:4" x14ac:dyDescent="0.2">
      <c r="C202" s="18" t="s">
        <v>234</v>
      </c>
      <c r="D202" s="2">
        <v>11.471784255483399</v>
      </c>
    </row>
    <row r="203" spans="3:4" x14ac:dyDescent="0.2">
      <c r="C203" t="s">
        <v>35</v>
      </c>
      <c r="D203" s="2">
        <v>6.8700187059403497</v>
      </c>
    </row>
    <row r="204" spans="3:4" x14ac:dyDescent="0.2">
      <c r="C204" s="18" t="s">
        <v>234</v>
      </c>
      <c r="D204" s="2">
        <v>1.1942093212981799</v>
      </c>
    </row>
    <row r="205" spans="3:4" x14ac:dyDescent="0.2">
      <c r="C205" s="18" t="s">
        <v>234</v>
      </c>
      <c r="D205" s="2">
        <v>1.01845590144371</v>
      </c>
    </row>
    <row r="206" spans="3:4" x14ac:dyDescent="0.2">
      <c r="C206" t="s">
        <v>35</v>
      </c>
      <c r="D206" s="2">
        <v>1.88607289741506</v>
      </c>
    </row>
    <row r="207" spans="3:4" x14ac:dyDescent="0.2">
      <c r="C207" t="s">
        <v>35</v>
      </c>
      <c r="D207" s="2">
        <v>3.0962118287268301</v>
      </c>
    </row>
    <row r="208" spans="3:4" x14ac:dyDescent="0.2">
      <c r="C208" t="s">
        <v>35</v>
      </c>
      <c r="D208" s="2">
        <v>5.2776521057042798</v>
      </c>
    </row>
    <row r="209" spans="3:4" x14ac:dyDescent="0.2">
      <c r="C209" t="s">
        <v>35</v>
      </c>
      <c r="D209" s="2">
        <v>4.1427987768260204</v>
      </c>
    </row>
    <row r="210" spans="3:4" x14ac:dyDescent="0.2">
      <c r="C210" s="19" t="s">
        <v>47</v>
      </c>
      <c r="D210" s="2">
        <v>4.4178092155487896</v>
      </c>
    </row>
    <row r="211" spans="3:4" x14ac:dyDescent="0.2">
      <c r="C211" t="s">
        <v>35</v>
      </c>
      <c r="D211" s="2">
        <v>3.2020923274049302</v>
      </c>
    </row>
    <row r="212" spans="3:4" x14ac:dyDescent="0.2">
      <c r="C212" t="s">
        <v>35</v>
      </c>
      <c r="D212" s="2">
        <v>2.3000132291511002</v>
      </c>
    </row>
    <row r="213" spans="3:4" x14ac:dyDescent="0.2">
      <c r="C213" t="s">
        <v>35</v>
      </c>
      <c r="D213" s="2">
        <v>14.4294976412914</v>
      </c>
    </row>
    <row r="214" spans="3:4" x14ac:dyDescent="0.2">
      <c r="C214" t="s">
        <v>35</v>
      </c>
      <c r="D214" s="2">
        <v>1.1634372531311501</v>
      </c>
    </row>
    <row r="215" spans="3:4" x14ac:dyDescent="0.2">
      <c r="C215" s="23" t="s">
        <v>502</v>
      </c>
      <c r="D215" s="2">
        <v>7.2601080523270998</v>
      </c>
    </row>
    <row r="216" spans="3:4" x14ac:dyDescent="0.2">
      <c r="C216" t="s">
        <v>35</v>
      </c>
      <c r="D216" s="2">
        <v>1.4014630029289801</v>
      </c>
    </row>
    <row r="217" spans="3:4" x14ac:dyDescent="0.2">
      <c r="C217" t="s">
        <v>35</v>
      </c>
      <c r="D217" s="2">
        <v>1.83884679559261</v>
      </c>
    </row>
    <row r="218" spans="3:4" x14ac:dyDescent="0.2">
      <c r="C218" t="s">
        <v>35</v>
      </c>
      <c r="D218" s="2">
        <v>1.14581096924314</v>
      </c>
    </row>
    <row r="219" spans="3:4" x14ac:dyDescent="0.2">
      <c r="C219" s="19" t="s">
        <v>47</v>
      </c>
      <c r="D219" s="2">
        <v>2.3864376932626499</v>
      </c>
    </row>
    <row r="220" spans="3:4" x14ac:dyDescent="0.2">
      <c r="C220" t="s">
        <v>35</v>
      </c>
      <c r="D220" s="2">
        <v>6.3318797172394499</v>
      </c>
    </row>
    <row r="221" spans="3:4" x14ac:dyDescent="0.2">
      <c r="C221" t="s">
        <v>35</v>
      </c>
      <c r="D221" s="2">
        <v>1.3518526915815601</v>
      </c>
    </row>
    <row r="222" spans="3:4" x14ac:dyDescent="0.2">
      <c r="D222" s="2">
        <v>1.0071596761099799</v>
      </c>
    </row>
    <row r="223" spans="3:4" x14ac:dyDescent="0.2">
      <c r="C223" t="s">
        <v>35</v>
      </c>
      <c r="D223" s="2">
        <v>2.0899393507008099</v>
      </c>
    </row>
    <row r="224" spans="3:4" x14ac:dyDescent="0.2">
      <c r="C224" s="19" t="s">
        <v>47</v>
      </c>
      <c r="D224" s="2">
        <v>1.00125085778127</v>
      </c>
    </row>
    <row r="225" spans="3:4" x14ac:dyDescent="0.2">
      <c r="C225" t="s">
        <v>35</v>
      </c>
      <c r="D225" s="2">
        <v>1.0170876518012399</v>
      </c>
    </row>
    <row r="226" spans="3:4" x14ac:dyDescent="0.2">
      <c r="C226" t="s">
        <v>35</v>
      </c>
      <c r="D226" s="2">
        <v>3.36269407769373</v>
      </c>
    </row>
    <row r="227" spans="3:4" x14ac:dyDescent="0.2">
      <c r="C227" t="s">
        <v>35</v>
      </c>
      <c r="D227" s="2">
        <v>1.2291726124637501</v>
      </c>
    </row>
    <row r="228" spans="3:4" x14ac:dyDescent="0.2">
      <c r="C228" t="s">
        <v>35</v>
      </c>
      <c r="D228" s="2">
        <v>1.14261235711693</v>
      </c>
    </row>
    <row r="229" spans="3:4" x14ac:dyDescent="0.2">
      <c r="C229" t="s">
        <v>35</v>
      </c>
      <c r="D229" s="2">
        <v>3.7441845344160098</v>
      </c>
    </row>
    <row r="230" spans="3:4" x14ac:dyDescent="0.2">
      <c r="C230" t="s">
        <v>35</v>
      </c>
      <c r="D230" s="2">
        <v>1.11270184993018</v>
      </c>
    </row>
    <row r="231" spans="3:4" x14ac:dyDescent="0.2">
      <c r="C231" s="18" t="s">
        <v>234</v>
      </c>
      <c r="D231" s="2">
        <v>1.4247984169664101</v>
      </c>
    </row>
    <row r="232" spans="3:4" x14ac:dyDescent="0.2">
      <c r="C232" s="18" t="s">
        <v>234</v>
      </c>
      <c r="D232" s="2">
        <v>3.0970086187750798</v>
      </c>
    </row>
    <row r="233" spans="3:4" x14ac:dyDescent="0.2">
      <c r="C233" s="8" t="s">
        <v>47</v>
      </c>
      <c r="D233" s="2">
        <v>3.1234233176188901</v>
      </c>
    </row>
    <row r="234" spans="3:4" x14ac:dyDescent="0.2">
      <c r="C234" t="s">
        <v>35</v>
      </c>
      <c r="D234" s="2">
        <v>1.81477773892548</v>
      </c>
    </row>
    <row r="235" spans="3:4" x14ac:dyDescent="0.2">
      <c r="C235" t="s">
        <v>35</v>
      </c>
      <c r="D235" s="2">
        <v>9.7247587617982401</v>
      </c>
    </row>
    <row r="236" spans="3:4" x14ac:dyDescent="0.2">
      <c r="C236" s="8" t="s">
        <v>47</v>
      </c>
      <c r="D236" s="2">
        <v>6.1844323538891999</v>
      </c>
    </row>
    <row r="237" spans="3:4" x14ac:dyDescent="0.2">
      <c r="C237" t="s">
        <v>35</v>
      </c>
      <c r="D237" s="2">
        <v>10.646163152468199</v>
      </c>
    </row>
    <row r="238" spans="3:4" x14ac:dyDescent="0.2">
      <c r="D238" s="2">
        <v>28.141674215874001</v>
      </c>
    </row>
    <row r="239" spans="3:4" x14ac:dyDescent="0.2">
      <c r="D239" s="2">
        <v>17.393906534087598</v>
      </c>
    </row>
    <row r="240" spans="3:4" x14ac:dyDescent="0.2">
      <c r="C240" s="8" t="s">
        <v>47</v>
      </c>
      <c r="D240" s="2">
        <v>23.630997264445799</v>
      </c>
    </row>
    <row r="241" spans="3:4" x14ac:dyDescent="0.2">
      <c r="C241" t="s">
        <v>35</v>
      </c>
      <c r="D241" s="2">
        <v>7.7653805542063701</v>
      </c>
    </row>
    <row r="242" spans="3:4" x14ac:dyDescent="0.2">
      <c r="C242" s="5" t="s">
        <v>16</v>
      </c>
      <c r="D242" s="2">
        <v>9.4496139128533301</v>
      </c>
    </row>
    <row r="243" spans="3:4" x14ac:dyDescent="0.2">
      <c r="C243" t="s">
        <v>35</v>
      </c>
      <c r="D243" s="2">
        <v>6.9903490865638096</v>
      </c>
    </row>
    <row r="244" spans="3:4" x14ac:dyDescent="0.2">
      <c r="C244" s="25" t="s">
        <v>374</v>
      </c>
      <c r="D244" s="2">
        <v>5.73446787944133</v>
      </c>
    </row>
    <row r="245" spans="3:4" x14ac:dyDescent="0.2">
      <c r="C245" s="19" t="s">
        <v>47</v>
      </c>
      <c r="D245" s="2">
        <v>5.0842323537930803</v>
      </c>
    </row>
    <row r="246" spans="3:4" x14ac:dyDescent="0.2">
      <c r="C246" t="s">
        <v>35</v>
      </c>
      <c r="D246" s="2">
        <v>6.4845394864714496</v>
      </c>
    </row>
    <row r="247" spans="3:4" x14ac:dyDescent="0.2">
      <c r="C247" t="s">
        <v>35</v>
      </c>
      <c r="D247" s="2">
        <v>12.2015684767288</v>
      </c>
    </row>
    <row r="248" spans="3:4" x14ac:dyDescent="0.2">
      <c r="C248" t="s">
        <v>35</v>
      </c>
      <c r="D248" s="2">
        <v>10.762586057722</v>
      </c>
    </row>
    <row r="249" spans="3:4" x14ac:dyDescent="0.2">
      <c r="C249" s="25" t="s">
        <v>374</v>
      </c>
      <c r="D249" s="2">
        <v>9.3368818257126698</v>
      </c>
    </row>
    <row r="250" spans="3:4" x14ac:dyDescent="0.2">
      <c r="C250" s="25" t="s">
        <v>374</v>
      </c>
      <c r="D250" s="2">
        <v>6.9123810120916698</v>
      </c>
    </row>
    <row r="251" spans="3:4" x14ac:dyDescent="0.2">
      <c r="C251" t="s">
        <v>35</v>
      </c>
      <c r="D251" s="2">
        <v>13.8614135755973</v>
      </c>
    </row>
    <row r="252" spans="3:4" x14ac:dyDescent="0.2">
      <c r="C252" t="s">
        <v>35</v>
      </c>
      <c r="D252" s="2">
        <v>6.2925345730696103</v>
      </c>
    </row>
    <row r="253" spans="3:4" x14ac:dyDescent="0.2">
      <c r="C253" t="s">
        <v>35</v>
      </c>
      <c r="D253" s="2">
        <v>5.4505683822584698</v>
      </c>
    </row>
    <row r="254" spans="3:4" x14ac:dyDescent="0.2">
      <c r="D254" s="2">
        <v>8.3098833448988696</v>
      </c>
    </row>
    <row r="255" spans="3:4" x14ac:dyDescent="0.2">
      <c r="C255" t="s">
        <v>35</v>
      </c>
      <c r="D255" s="2">
        <v>8.7669089824000803</v>
      </c>
    </row>
    <row r="256" spans="3:4" x14ac:dyDescent="0.2">
      <c r="C256" t="s">
        <v>35</v>
      </c>
      <c r="D256" s="2">
        <v>13.1741641682828</v>
      </c>
    </row>
    <row r="257" spans="3:4" x14ac:dyDescent="0.2">
      <c r="C257" t="s">
        <v>35</v>
      </c>
      <c r="D257" s="2">
        <v>5.4535186886603597</v>
      </c>
    </row>
    <row r="258" spans="3:4" x14ac:dyDescent="0.2">
      <c r="C258" t="s">
        <v>35</v>
      </c>
      <c r="D258" s="2">
        <v>8.4574728120123606</v>
      </c>
    </row>
    <row r="259" spans="3:4" x14ac:dyDescent="0.2">
      <c r="C259" t="s">
        <v>35</v>
      </c>
      <c r="D259" s="2">
        <v>7.5953245386008996</v>
      </c>
    </row>
    <row r="260" spans="3:4" x14ac:dyDescent="0.2">
      <c r="C260" t="s">
        <v>35</v>
      </c>
      <c r="D260" s="2">
        <v>5.9295491451530902</v>
      </c>
    </row>
    <row r="261" spans="3:4" x14ac:dyDescent="0.2">
      <c r="C261" t="s">
        <v>35</v>
      </c>
      <c r="D261" s="2">
        <v>12.6455204588692</v>
      </c>
    </row>
    <row r="262" spans="3:4" x14ac:dyDescent="0.2">
      <c r="C262" s="25" t="s">
        <v>601</v>
      </c>
      <c r="D262" s="2">
        <v>8.3824416119098295</v>
      </c>
    </row>
    <row r="263" spans="3:4" x14ac:dyDescent="0.2">
      <c r="C263" t="s">
        <v>35</v>
      </c>
      <c r="D263" s="2">
        <v>5.1178696444721199</v>
      </c>
    </row>
    <row r="264" spans="3:4" x14ac:dyDescent="0.2">
      <c r="D264" s="2">
        <v>8.9353440576089493</v>
      </c>
    </row>
    <row r="265" spans="3:4" x14ac:dyDescent="0.2">
      <c r="C265" t="s">
        <v>35</v>
      </c>
      <c r="D265" s="2">
        <v>5.8050436579776399</v>
      </c>
    </row>
    <row r="266" spans="3:4" x14ac:dyDescent="0.2">
      <c r="C266" t="s">
        <v>35</v>
      </c>
      <c r="D266" s="2">
        <v>6.2936587987622303</v>
      </c>
    </row>
    <row r="267" spans="3:4" x14ac:dyDescent="0.2">
      <c r="C267" s="5" t="s">
        <v>16</v>
      </c>
      <c r="D267" s="2">
        <v>28.462130029580599</v>
      </c>
    </row>
    <row r="268" spans="3:4" x14ac:dyDescent="0.2">
      <c r="C268" t="s">
        <v>35</v>
      </c>
      <c r="D268" s="2">
        <v>8.0845383156678103</v>
      </c>
    </row>
    <row r="269" spans="3:4" x14ac:dyDescent="0.2">
      <c r="C269" s="8" t="s">
        <v>47</v>
      </c>
      <c r="D269" s="2">
        <v>26.7912796936855</v>
      </c>
    </row>
    <row r="270" spans="3:4" x14ac:dyDescent="0.2">
      <c r="C270" s="25" t="s">
        <v>374</v>
      </c>
      <c r="D270" s="2">
        <v>5.0305630037878002</v>
      </c>
    </row>
    <row r="271" spans="3:4" x14ac:dyDescent="0.2">
      <c r="C271" s="18" t="s">
        <v>234</v>
      </c>
      <c r="D271" s="2">
        <v>40.2074509765988</v>
      </c>
    </row>
    <row r="272" spans="3:4" x14ac:dyDescent="0.2">
      <c r="C272" s="5" t="s">
        <v>16</v>
      </c>
      <c r="D272" s="2">
        <v>5.4516024109337602</v>
      </c>
    </row>
    <row r="273" spans="3:4" x14ac:dyDescent="0.2">
      <c r="C273" s="20" t="s">
        <v>129</v>
      </c>
      <c r="D273" s="2">
        <v>8.61860930507296</v>
      </c>
    </row>
    <row r="274" spans="3:4" x14ac:dyDescent="0.2">
      <c r="D274" s="2">
        <v>1.00879891636501</v>
      </c>
    </row>
    <row r="275" spans="3:4" x14ac:dyDescent="0.2">
      <c r="D275" s="2">
        <v>8.1726454662567907</v>
      </c>
    </row>
    <row r="276" spans="3:4" x14ac:dyDescent="0.2">
      <c r="C276" t="s">
        <v>35</v>
      </c>
      <c r="D276" s="2">
        <v>5.2778437920204802</v>
      </c>
    </row>
    <row r="277" spans="3:4" x14ac:dyDescent="0.2">
      <c r="D277" s="2">
        <v>6.7666512457916204</v>
      </c>
    </row>
    <row r="278" spans="3:4" x14ac:dyDescent="0.2">
      <c r="C278" s="8" t="s">
        <v>47</v>
      </c>
      <c r="D278" s="2">
        <v>16.032065492476999</v>
      </c>
    </row>
    <row r="279" spans="3:4" x14ac:dyDescent="0.2">
      <c r="C279" t="s">
        <v>35</v>
      </c>
      <c r="D279" s="2">
        <v>6.2390575409822002</v>
      </c>
    </row>
    <row r="280" spans="3:4" x14ac:dyDescent="0.2">
      <c r="C280" s="25" t="s">
        <v>374</v>
      </c>
      <c r="D280" s="2">
        <v>9.3482540564468692</v>
      </c>
    </row>
    <row r="281" spans="3:4" x14ac:dyDescent="0.2">
      <c r="C281" s="25" t="s">
        <v>374</v>
      </c>
      <c r="D281" s="2">
        <v>6.4920503307761503</v>
      </c>
    </row>
    <row r="282" spans="3:4" x14ac:dyDescent="0.2">
      <c r="D282" s="2">
        <v>15.8810113403577</v>
      </c>
    </row>
    <row r="283" spans="3:4" x14ac:dyDescent="0.2">
      <c r="D283" s="2">
        <v>20.166057964840299</v>
      </c>
    </row>
    <row r="284" spans="3:4" x14ac:dyDescent="0.2">
      <c r="C284" s="5" t="s">
        <v>16</v>
      </c>
      <c r="D284" s="2">
        <v>15.7905130429592</v>
      </c>
    </row>
    <row r="285" spans="3:4" x14ac:dyDescent="0.2">
      <c r="C285" t="s">
        <v>35</v>
      </c>
      <c r="D285" s="2">
        <v>5.0320145149097097</v>
      </c>
    </row>
    <row r="286" spans="3:4" x14ac:dyDescent="0.2">
      <c r="C286" t="s">
        <v>35</v>
      </c>
      <c r="D286" s="2">
        <v>5.8403138892006101</v>
      </c>
    </row>
    <row r="287" spans="3:4" x14ac:dyDescent="0.2">
      <c r="C287" t="s">
        <v>35</v>
      </c>
      <c r="D287" s="2">
        <v>9.8459996919459201</v>
      </c>
    </row>
    <row r="288" spans="3:4" x14ac:dyDescent="0.2">
      <c r="C288" t="s">
        <v>35</v>
      </c>
      <c r="D288" s="2">
        <v>16.902846880757799</v>
      </c>
    </row>
    <row r="289" spans="3:4" x14ac:dyDescent="0.2">
      <c r="C289" t="s">
        <v>35</v>
      </c>
      <c r="D289" s="2">
        <v>10.6384215219064</v>
      </c>
    </row>
    <row r="290" spans="3:4" x14ac:dyDescent="0.2">
      <c r="D290" s="2">
        <v>10.276034936058901</v>
      </c>
    </row>
    <row r="291" spans="3:4" x14ac:dyDescent="0.2">
      <c r="C291" s="8" t="s">
        <v>47</v>
      </c>
      <c r="D291" s="2">
        <v>8.0728460041709695</v>
      </c>
    </row>
    <row r="292" spans="3:4" x14ac:dyDescent="0.2">
      <c r="C292" s="25" t="s">
        <v>374</v>
      </c>
      <c r="D292" s="2">
        <v>7.09314980222657</v>
      </c>
    </row>
    <row r="293" spans="3:4" x14ac:dyDescent="0.2">
      <c r="C293" t="s">
        <v>35</v>
      </c>
      <c r="D293" s="2">
        <v>7.5721586728101302</v>
      </c>
    </row>
    <row r="294" spans="3:4" x14ac:dyDescent="0.2">
      <c r="C294" t="s">
        <v>35</v>
      </c>
      <c r="D294" s="2">
        <v>5.1177777219634502</v>
      </c>
    </row>
    <row r="295" spans="3:4" x14ac:dyDescent="0.2">
      <c r="C295" t="s">
        <v>35</v>
      </c>
      <c r="D295" s="2">
        <v>5.0402960261839604</v>
      </c>
    </row>
    <row r="296" spans="3:4" x14ac:dyDescent="0.2">
      <c r="C296" s="5" t="s">
        <v>502</v>
      </c>
      <c r="D296" s="2">
        <v>8.4998819522955493</v>
      </c>
    </row>
    <row r="297" spans="3:4" x14ac:dyDescent="0.2">
      <c r="D297" s="2">
        <v>7.3806393899537799</v>
      </c>
    </row>
    <row r="298" spans="3:4" x14ac:dyDescent="0.2">
      <c r="C298" t="s">
        <v>35</v>
      </c>
      <c r="D298" s="2">
        <v>7.3009776306604799</v>
      </c>
    </row>
    <row r="299" spans="3:4" x14ac:dyDescent="0.2">
      <c r="C299" s="25" t="s">
        <v>374</v>
      </c>
      <c r="D299" s="2">
        <v>11.001317667249999</v>
      </c>
    </row>
    <row r="300" spans="3:4" x14ac:dyDescent="0.2">
      <c r="C300" s="25" t="s">
        <v>374</v>
      </c>
      <c r="D300" s="2">
        <v>10.024107393595701</v>
      </c>
    </row>
    <row r="301" spans="3:4" x14ac:dyDescent="0.2">
      <c r="C301" s="25" t="s">
        <v>374</v>
      </c>
      <c r="D301" s="2">
        <v>11.2491094862146</v>
      </c>
    </row>
    <row r="302" spans="3:4" x14ac:dyDescent="0.2">
      <c r="D302" s="2">
        <v>5.750695598059</v>
      </c>
    </row>
    <row r="303" spans="3:4" x14ac:dyDescent="0.2">
      <c r="C303" s="25" t="s">
        <v>374</v>
      </c>
      <c r="D303" s="2">
        <v>9.8917417019461098</v>
      </c>
    </row>
    <row r="304" spans="3:4" x14ac:dyDescent="0.2">
      <c r="C304" t="s">
        <v>35</v>
      </c>
      <c r="D304" s="2">
        <v>6.1049993566869398</v>
      </c>
    </row>
    <row r="305" spans="3:4" x14ac:dyDescent="0.2">
      <c r="C305" s="25" t="s">
        <v>374</v>
      </c>
      <c r="D305" s="2">
        <v>5.2352354453865404</v>
      </c>
    </row>
    <row r="306" spans="3:4" x14ac:dyDescent="0.2">
      <c r="C306" s="5" t="s">
        <v>16</v>
      </c>
      <c r="D306" s="2">
        <v>11.1072248971485</v>
      </c>
    </row>
    <row r="307" spans="3:4" x14ac:dyDescent="0.2">
      <c r="C307" t="s">
        <v>35</v>
      </c>
      <c r="D307" s="2">
        <v>12.674635949487801</v>
      </c>
    </row>
    <row r="308" spans="3:4" x14ac:dyDescent="0.2">
      <c r="C308" t="s">
        <v>35</v>
      </c>
      <c r="D308" s="2">
        <v>6.7556709461341997</v>
      </c>
    </row>
    <row r="309" spans="3:4" x14ac:dyDescent="0.2">
      <c r="C309" s="25" t="s">
        <v>374</v>
      </c>
      <c r="D309" s="2">
        <v>7.2633841455847596</v>
      </c>
    </row>
    <row r="310" spans="3:4" x14ac:dyDescent="0.2">
      <c r="C310" t="s">
        <v>35</v>
      </c>
      <c r="D310" s="2">
        <v>9.8151378884964906</v>
      </c>
    </row>
    <row r="311" spans="3:4" x14ac:dyDescent="0.2">
      <c r="C311" s="5" t="s">
        <v>16</v>
      </c>
      <c r="D311" s="2">
        <v>5.7976782864230101</v>
      </c>
    </row>
    <row r="312" spans="3:4" x14ac:dyDescent="0.2">
      <c r="D312" s="2">
        <v>7.0846736343141599</v>
      </c>
    </row>
    <row r="313" spans="3:4" x14ac:dyDescent="0.2">
      <c r="D313" s="2">
        <v>8.9856890762539692</v>
      </c>
    </row>
    <row r="314" spans="3:4" x14ac:dyDescent="0.2">
      <c r="D314" s="2">
        <v>8.2932274061935498</v>
      </c>
    </row>
    <row r="315" spans="3:4" x14ac:dyDescent="0.2">
      <c r="D315" s="2">
        <v>7.4044859999771901</v>
      </c>
    </row>
    <row r="316" spans="3:4" x14ac:dyDescent="0.2">
      <c r="D316" s="2">
        <v>5.0549024844567203</v>
      </c>
    </row>
    <row r="317" spans="3:4" x14ac:dyDescent="0.2">
      <c r="D317" s="2">
        <v>5.2936788311397098</v>
      </c>
    </row>
    <row r="318" spans="3:4" x14ac:dyDescent="0.2">
      <c r="D318" s="2">
        <v>6.7424989207619603</v>
      </c>
    </row>
    <row r="319" spans="3:4" x14ac:dyDescent="0.2">
      <c r="D319" s="2">
        <v>5.1566929029576496</v>
      </c>
    </row>
    <row r="320" spans="3:4" x14ac:dyDescent="0.2">
      <c r="D320" s="2">
        <v>5.8254302853120796</v>
      </c>
    </row>
    <row r="321" spans="4:4" x14ac:dyDescent="0.2">
      <c r="D321" s="2">
        <v>7.49748948729908</v>
      </c>
    </row>
    <row r="322" spans="4:4" x14ac:dyDescent="0.2">
      <c r="D322" s="2">
        <v>15.596085268981399</v>
      </c>
    </row>
    <row r="323" spans="4:4" x14ac:dyDescent="0.2">
      <c r="D323" s="2">
        <v>6.7733907783459104</v>
      </c>
    </row>
    <row r="324" spans="4:4" x14ac:dyDescent="0.2">
      <c r="D324" s="2">
        <v>5.6957451401090502</v>
      </c>
    </row>
    <row r="325" spans="4:4" x14ac:dyDescent="0.2">
      <c r="D325" s="2">
        <v>8.9990788174418093</v>
      </c>
    </row>
    <row r="326" spans="4:4" x14ac:dyDescent="0.2">
      <c r="D326" s="2">
        <v>10.084720606327901</v>
      </c>
    </row>
    <row r="327" spans="4:4" x14ac:dyDescent="0.2">
      <c r="D327" s="2">
        <v>7.82633688085917</v>
      </c>
    </row>
    <row r="328" spans="4:4" x14ac:dyDescent="0.2">
      <c r="D328" s="2">
        <v>13.2817448118508</v>
      </c>
    </row>
    <row r="329" spans="4:4" x14ac:dyDescent="0.2">
      <c r="D329" s="2">
        <v>6.0883319333408297</v>
      </c>
    </row>
    <row r="330" spans="4:4" x14ac:dyDescent="0.2">
      <c r="D330" s="2">
        <v>5.5834373958879198</v>
      </c>
    </row>
    <row r="331" spans="4:4" x14ac:dyDescent="0.2">
      <c r="D331" s="2">
        <v>6.3476120772283</v>
      </c>
    </row>
    <row r="332" spans="4:4" x14ac:dyDescent="0.2">
      <c r="D332" s="2">
        <v>5.8640978565820197</v>
      </c>
    </row>
    <row r="333" spans="4:4" x14ac:dyDescent="0.2">
      <c r="D333" s="2">
        <v>7.05222455958073</v>
      </c>
    </row>
    <row r="334" spans="4:4" x14ac:dyDescent="0.2">
      <c r="D334" s="2">
        <v>5.57695689155699</v>
      </c>
    </row>
    <row r="335" spans="4:4" x14ac:dyDescent="0.2">
      <c r="D335" s="2">
        <v>5.32965442627727</v>
      </c>
    </row>
    <row r="336" spans="4:4" x14ac:dyDescent="0.2">
      <c r="D336" s="2">
        <v>7.6657781353393304</v>
      </c>
    </row>
    <row r="337" spans="4:4" x14ac:dyDescent="0.2">
      <c r="D337" s="2">
        <v>8.2310211562020807</v>
      </c>
    </row>
    <row r="338" spans="4:4" x14ac:dyDescent="0.2">
      <c r="D338" s="2">
        <v>6.6662148709751801</v>
      </c>
    </row>
    <row r="339" spans="4:4" x14ac:dyDescent="0.2">
      <c r="D339" s="2">
        <v>6.3694437810597604</v>
      </c>
    </row>
    <row r="340" spans="4:4" x14ac:dyDescent="0.2">
      <c r="D340" s="2">
        <v>5.53163284732058</v>
      </c>
    </row>
    <row r="341" spans="4:4" x14ac:dyDescent="0.2">
      <c r="D341" s="2">
        <v>8.5243562847680199</v>
      </c>
    </row>
    <row r="342" spans="4:4" x14ac:dyDescent="0.2">
      <c r="D342" s="2">
        <v>5.8366995792749696</v>
      </c>
    </row>
    <row r="343" spans="4:4" x14ac:dyDescent="0.2">
      <c r="D343" s="2">
        <v>7.2367970920584099</v>
      </c>
    </row>
    <row r="344" spans="4:4" x14ac:dyDescent="0.2">
      <c r="D344" s="2">
        <v>5.7335725474471104</v>
      </c>
    </row>
  </sheetData>
  <conditionalFormatting sqref="D1:D235">
    <cfRule type="colorScale" priority="5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D236:D254">
    <cfRule type="colorScale" priority="4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D255:D288">
    <cfRule type="colorScale" priority="3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D289:D329">
    <cfRule type="colorScale" priority="2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D330:D344">
    <cfRule type="colorScale" priority="1">
      <colorScale>
        <cfvo type="min"/>
        <cfvo type="num" val="8"/>
        <cfvo type="num" val="40"/>
        <color theme="0"/>
        <color rgb="FF92D050"/>
        <color rgb="FF00B0F0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F92C-4FF5-4740-AE5A-8F0048EEB4A3}">
  <dimension ref="D5:G10"/>
  <sheetViews>
    <sheetView workbookViewId="0">
      <selection activeCell="G6" sqref="G6"/>
    </sheetView>
  </sheetViews>
  <sheetFormatPr baseColWidth="10" defaultRowHeight="16" x14ac:dyDescent="0.2"/>
  <sheetData>
    <row r="5" spans="4:7" x14ac:dyDescent="0.2">
      <c r="D5" t="s">
        <v>35</v>
      </c>
      <c r="E5">
        <v>45</v>
      </c>
      <c r="F5" t="s">
        <v>35</v>
      </c>
      <c r="G5">
        <f>AVERAGEIF($D$5:$D$10,F5,$E$5:$E$10)</f>
        <v>55.5</v>
      </c>
    </row>
    <row r="6" spans="4:7" x14ac:dyDescent="0.2">
      <c r="D6" t="s">
        <v>773</v>
      </c>
      <c r="E6">
        <v>22</v>
      </c>
      <c r="F6" t="s">
        <v>773</v>
      </c>
      <c r="G6">
        <f t="shared" ref="G6:G7" si="0">AVERAGEIF($D$5:$D$10,F6,$E$5:$E$10)</f>
        <v>27.5</v>
      </c>
    </row>
    <row r="7" spans="4:7" x14ac:dyDescent="0.2">
      <c r="D7" t="s">
        <v>35</v>
      </c>
      <c r="E7">
        <v>66</v>
      </c>
      <c r="F7" t="s">
        <v>774</v>
      </c>
      <c r="G7">
        <f t="shared" si="0"/>
        <v>33</v>
      </c>
    </row>
    <row r="8" spans="4:7" x14ac:dyDescent="0.2">
      <c r="D8" t="s">
        <v>775</v>
      </c>
      <c r="E8">
        <v>11</v>
      </c>
    </row>
    <row r="9" spans="4:7" x14ac:dyDescent="0.2">
      <c r="D9" t="s">
        <v>773</v>
      </c>
      <c r="E9">
        <v>33</v>
      </c>
    </row>
    <row r="10" spans="4:7" x14ac:dyDescent="0.2">
      <c r="D10" t="s">
        <v>774</v>
      </c>
      <c r="E10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Falquet</dc:creator>
  <cp:lastModifiedBy>Gilles Falquet</cp:lastModifiedBy>
  <cp:lastPrinted>2024-06-27T09:37:18Z</cp:lastPrinted>
  <dcterms:created xsi:type="dcterms:W3CDTF">2024-06-24T07:58:54Z</dcterms:created>
  <dcterms:modified xsi:type="dcterms:W3CDTF">2024-10-02T11:40:03Z</dcterms:modified>
</cp:coreProperties>
</file>