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mc:AlternateContent xmlns:mc="http://schemas.openxmlformats.org/markup-compatibility/2006">
    <mc:Choice Requires="x15">
      <x15ac:absPath xmlns:x15ac="http://schemas.microsoft.com/office/spreadsheetml/2010/11/ac" url="C:\Users\lenovo\Desktop\software-process-homework\project\Scrum\"/>
    </mc:Choice>
  </mc:AlternateContent>
  <xr:revisionPtr revIDLastSave="0" documentId="13_ncr:1_{B42BA731-2274-4A56-B39C-75CEC99BD425}" xr6:coauthVersionLast="45" xr6:coauthVersionMax="45" xr10:uidLastSave="{00000000-0000-0000-0000-000000000000}"/>
  <bookViews>
    <workbookView xWindow="828" yWindow="-108" windowWidth="22320" windowHeight="13176" tabRatio="662" activeTab="3" xr2:uid="{00000000-000D-0000-FFFF-FFFF00000000}"/>
  </bookViews>
  <sheets>
    <sheet name="PROJECT VICSION" sheetId="6" r:id="rId1"/>
    <sheet name="USER　MODEL" sheetId="7" r:id="rId2"/>
    <sheet name="用户故事" sheetId="1" r:id="rId3"/>
    <sheet name="用户故事拆分" sheetId="2" r:id="rId4"/>
    <sheet name="迭代任务1" sheetId="3" r:id="rId5"/>
    <sheet name="迭代任务2" sheetId="4" r:id="rId6"/>
    <sheet name="迭代任务3" sheetId="5" r:id="rId7"/>
  </sheets>
  <externalReferences>
    <externalReference r:id="rId8"/>
    <externalReference r:id="rId9"/>
  </externalReferences>
  <definedNames>
    <definedName name="DAYOFWEEK">'[1]SYS CALC'!$A$2:$B$8</definedName>
    <definedName name="PBStatus">[2]SETUP!$J$2:$J$4</definedName>
    <definedName name="PBType">[2]SETUP!$J$15:$J$20</definedName>
    <definedName name="People">[1]SETUP!$A$20:$A$29</definedName>
    <definedName name="ReferenceID">'[1]PROJECT BACKLOG'!$C$11:$C$16</definedName>
    <definedName name="RLSevirity">#REF!</definedName>
    <definedName name="RLStatus">#REF!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3" i="3" l="1"/>
  <c r="I55" i="2" l="1"/>
  <c r="H39" i="5" l="1"/>
  <c r="G39" i="5"/>
  <c r="F39" i="5"/>
  <c r="C10" i="5"/>
  <c r="C9" i="5"/>
  <c r="H51" i="4"/>
  <c r="G51" i="4"/>
  <c r="F51" i="4"/>
  <c r="C10" i="4"/>
  <c r="C9" i="4"/>
  <c r="C10" i="3"/>
  <c r="H33" i="3"/>
  <c r="G33" i="3"/>
  <c r="C9" i="3"/>
  <c r="I35" i="2" l="1"/>
  <c r="I16" i="2"/>
  <c r="C55" i="2" l="1"/>
  <c r="I22" i="1"/>
  <c r="I11" i="1"/>
  <c r="I32" i="1" s="1"/>
  <c r="C3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Luc Segers</author>
  </authors>
  <commentList>
    <comment ref="D3" authorId="0" shapeId="0" xr:uid="{49182AB6-734A-4BCC-8158-7916FE4CB457}">
      <text>
        <r>
          <rPr>
            <b/>
            <sz val="9"/>
            <color indexed="81"/>
            <rFont val="Tahoma"/>
            <family val="2"/>
          </rPr>
          <t>Luc Segers:</t>
        </r>
        <r>
          <rPr>
            <sz val="9"/>
            <color indexed="81"/>
            <rFont val="Tahoma"/>
            <family val="2"/>
          </rPr>
          <t xml:space="preserve">
Insert the name of the project</t>
        </r>
      </text>
    </comment>
    <comment ref="D4" authorId="0" shapeId="0" xr:uid="{A048092D-3BD6-4BFA-8D4C-51A52067D0AA}">
      <text>
        <r>
          <rPr>
            <b/>
            <sz val="9"/>
            <color indexed="81"/>
            <rFont val="Tahoma"/>
            <family val="2"/>
          </rPr>
          <t>Luc Segers:</t>
        </r>
        <r>
          <rPr>
            <sz val="9"/>
            <color indexed="81"/>
            <rFont val="Tahoma"/>
            <family val="2"/>
          </rPr>
          <t xml:space="preserve">
Insert the descript of the Vision</t>
        </r>
      </text>
    </comment>
    <comment ref="C8" authorId="0" shapeId="0" xr:uid="{EC6F6808-9724-45D3-B031-5BA6469C35FA}">
      <text>
        <r>
          <rPr>
            <b/>
            <sz val="9"/>
            <color indexed="81"/>
            <rFont val="Tahoma"/>
            <family val="2"/>
          </rPr>
          <t>Luc Segers:</t>
        </r>
        <r>
          <rPr>
            <sz val="9"/>
            <color indexed="81"/>
            <rFont val="Tahoma"/>
            <family val="2"/>
          </rPr>
          <t xml:space="preserve">
Insert the name of the customer</t>
        </r>
      </text>
    </comment>
    <comment ref="C9" authorId="0" shapeId="0" xr:uid="{673EC1E9-57C4-4C5B-AC63-C414D8C8ACB6}">
      <text>
        <r>
          <rPr>
            <b/>
            <sz val="9"/>
            <color indexed="81"/>
            <rFont val="Tahoma"/>
            <family val="2"/>
          </rPr>
          <t>Luc Segers:</t>
        </r>
        <r>
          <rPr>
            <sz val="9"/>
            <color indexed="81"/>
            <rFont val="Tahoma"/>
            <family val="2"/>
          </rPr>
          <t xml:space="preserve">
Insert the name of the supplier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Luc Segers</author>
  </authors>
  <commentList>
    <comment ref="A4" authorId="0" shapeId="0" xr:uid="{7D91D314-1F67-4C85-82AA-22A03258F05A}">
      <text>
        <r>
          <rPr>
            <b/>
            <sz val="9"/>
            <color indexed="81"/>
            <rFont val="Tahoma"/>
            <family val="2"/>
          </rPr>
          <t>Luc Segers:</t>
        </r>
        <r>
          <rPr>
            <sz val="9"/>
            <color indexed="81"/>
            <rFont val="Tahoma"/>
            <family val="2"/>
          </rPr>
          <t xml:space="preserve">
This is the highest reference ID number used so far.  
</t>
        </r>
      </text>
    </comment>
    <comment ref="A5" authorId="0" shapeId="0" xr:uid="{AC3C9006-9DC7-4ABF-B0E1-75CF723DA8D4}">
      <text>
        <r>
          <rPr>
            <b/>
            <sz val="9"/>
            <color indexed="81"/>
            <rFont val="Tahoma"/>
            <family val="2"/>
          </rPr>
          <t>Luc Segers:</t>
        </r>
        <r>
          <rPr>
            <sz val="9"/>
            <color indexed="81"/>
            <rFont val="Tahoma"/>
            <family val="2"/>
          </rPr>
          <t xml:space="preserve">
This reference ID should be unique.   This number is used throughout the whole worksheet so be aware.</t>
        </r>
      </text>
    </comment>
    <comment ref="B5" authorId="0" shapeId="0" xr:uid="{C0785905-3ED2-43A8-B87C-CB1EC62CFEFC}">
      <text>
        <r>
          <rPr>
            <b/>
            <sz val="9"/>
            <color indexed="81"/>
            <rFont val="Tahoma"/>
            <family val="2"/>
          </rPr>
          <t>Luc Segers:</t>
        </r>
        <r>
          <rPr>
            <sz val="9"/>
            <color indexed="81"/>
            <rFont val="Tahoma"/>
            <family val="2"/>
          </rPr>
          <t xml:space="preserve">
This is the release where the story will be developped</t>
        </r>
      </text>
    </comment>
    <comment ref="C5" authorId="0" shapeId="0" xr:uid="{5042116C-DA11-4FFA-BAEC-549E48122DE6}">
      <text>
        <r>
          <rPr>
            <b/>
            <sz val="9"/>
            <color indexed="81"/>
            <rFont val="Tahoma"/>
            <family val="2"/>
          </rPr>
          <t>Luc Segers:</t>
        </r>
        <r>
          <rPr>
            <sz val="9"/>
            <color indexed="81"/>
            <rFont val="Tahoma"/>
            <family val="2"/>
          </rPr>
          <t xml:space="preserve">
This is the sprint where the story will be developped</t>
        </r>
      </text>
    </comment>
    <comment ref="D5" authorId="0" shapeId="0" xr:uid="{EFBD847A-63C9-437D-983B-F298A00CB437}">
      <text>
        <r>
          <rPr>
            <b/>
            <sz val="9"/>
            <color indexed="81"/>
            <rFont val="Tahoma"/>
            <family val="2"/>
          </rPr>
          <t>Luc Segers:</t>
        </r>
        <r>
          <rPr>
            <sz val="9"/>
            <color indexed="81"/>
            <rFont val="Tahoma"/>
            <family val="2"/>
          </rPr>
          <t xml:space="preserve">
This is a category to which the story belongs.
Example : Infrastrucuture, Back-End, Animation, ...</t>
        </r>
      </text>
    </comment>
    <comment ref="F5" authorId="0" shapeId="0" xr:uid="{77513E4D-B701-4FA7-A4B1-948BA2E656D7}">
      <text>
        <r>
          <rPr>
            <b/>
            <sz val="9"/>
            <color indexed="81"/>
            <rFont val="Tahoma"/>
            <family val="2"/>
          </rPr>
          <t>Luc Segers:</t>
        </r>
        <r>
          <rPr>
            <sz val="9"/>
            <color indexed="81"/>
            <rFont val="Tahoma"/>
            <family val="2"/>
          </rPr>
          <t xml:space="preserve">
This is the story (Feature, Epic, User).
Depending on in which phase you are in (Présales, Scope, …) the detail could be higher.
Normally you could describe a user story as follow:
As a &lt;Role&gt;
     I can do &lt;this&gt; and
     the result is &lt;that&gt; ...
Offcourse this is not always possible, so you should be creative.
A story should conduct to the following rules:
I = Independent
N = Negotiable
V = Valuable to customer
E = Estimatable
S = Small
T = Testable</t>
        </r>
      </text>
    </comment>
    <comment ref="G5" authorId="0" shapeId="0" xr:uid="{138A1D98-3058-481A-8A10-E59F7A88B62E}">
      <text>
        <r>
          <rPr>
            <b/>
            <sz val="9"/>
            <color indexed="81"/>
            <rFont val="Tahoma"/>
            <family val="2"/>
          </rPr>
          <t>Luc Segers:</t>
        </r>
        <r>
          <rPr>
            <sz val="9"/>
            <color indexed="81"/>
            <rFont val="Tahoma"/>
            <family val="2"/>
          </rPr>
          <t xml:space="preserve">
Type of the story.</t>
        </r>
      </text>
    </comment>
    <comment ref="H5" authorId="0" shapeId="0" xr:uid="{CDEA3A02-8674-4D1E-B90C-BA64D190AE5D}">
      <text>
        <r>
          <rPr>
            <b/>
            <sz val="9"/>
            <color indexed="81"/>
            <rFont val="Tahoma"/>
            <family val="2"/>
          </rPr>
          <t>Luc Segers:</t>
        </r>
        <r>
          <rPr>
            <sz val="9"/>
            <color indexed="81"/>
            <rFont val="Tahoma"/>
            <family val="2"/>
          </rPr>
          <t xml:space="preserve">
Status of the story</t>
        </r>
      </text>
    </comment>
    <comment ref="I5" authorId="0" shapeId="0" xr:uid="{F6141AE6-85C4-49D2-A9BC-3539A1FC80D0}">
      <text>
        <r>
          <rPr>
            <b/>
            <sz val="9"/>
            <color indexed="81"/>
            <rFont val="Tahoma"/>
            <family val="2"/>
          </rPr>
          <t>Luc Segers:</t>
        </r>
        <r>
          <rPr>
            <sz val="9"/>
            <color indexed="81"/>
            <rFont val="Tahoma"/>
            <family val="2"/>
          </rPr>
          <t xml:space="preserve">
This column is calculated:
Ideal Hours * Adjustment Factor
</t>
        </r>
      </text>
    </comment>
    <comment ref="J5" authorId="0" shapeId="0" xr:uid="{D0A68838-41A4-48C4-BB6B-0EBE975D39AF}">
      <text>
        <r>
          <rPr>
            <b/>
            <sz val="9"/>
            <color indexed="81"/>
            <rFont val="Tahoma"/>
            <family val="2"/>
          </rPr>
          <t>Luc Segers:</t>
        </r>
        <r>
          <rPr>
            <sz val="9"/>
            <color indexed="81"/>
            <rFont val="Tahoma"/>
            <family val="2"/>
          </rPr>
          <t xml:space="preserve">
M = Must Have
S = Should Have
C = Could Have
W = Won't have this time</t>
        </r>
      </text>
    </comment>
    <comment ref="L5" authorId="0" shapeId="0" xr:uid="{4A8CDF44-8835-485F-9D50-C99C29258B3B}">
      <text>
        <r>
          <rPr>
            <b/>
            <sz val="9"/>
            <color indexed="81"/>
            <rFont val="Tahoma"/>
            <family val="2"/>
          </rPr>
          <t>Luc Segers:</t>
        </r>
        <r>
          <rPr>
            <sz val="9"/>
            <color indexed="81"/>
            <rFont val="Tahoma"/>
            <family val="2"/>
          </rPr>
          <t xml:space="preserve">
0 = Lowest Business Value
100 = Highest Business Value</t>
        </r>
      </text>
    </comment>
    <comment ref="M5" authorId="0" shapeId="0" xr:uid="{030957F8-1F8E-48ED-A322-A72C4781CEC1}">
      <text>
        <r>
          <rPr>
            <b/>
            <sz val="9"/>
            <color indexed="81"/>
            <rFont val="Tahoma"/>
            <family val="2"/>
          </rPr>
          <t>Luc Segers:</t>
        </r>
        <r>
          <rPr>
            <sz val="9"/>
            <color indexed="81"/>
            <rFont val="Tahoma"/>
            <family val="2"/>
          </rPr>
          <t xml:space="preserve">
Enter here the new ideal estimates which are done with planningpoker
</t>
        </r>
      </text>
    </comment>
    <comment ref="N5" authorId="0" shapeId="0" xr:uid="{05304ABB-C3AD-4B9D-8C26-29637C05EDA1}">
      <text>
        <r>
          <rPr>
            <b/>
            <sz val="9"/>
            <color indexed="81"/>
            <rFont val="Tahoma"/>
            <family val="2"/>
          </rPr>
          <t>Luc Segers:</t>
        </r>
        <r>
          <rPr>
            <sz val="9"/>
            <color indexed="81"/>
            <rFont val="Tahoma"/>
            <family val="2"/>
          </rPr>
          <t xml:space="preserve">
This column is calculated based on the values of complexity and information.  The data is looked up in the setup tab.</t>
        </r>
      </text>
    </comment>
    <comment ref="O5" authorId="0" shapeId="0" xr:uid="{D8243DD4-A303-48D6-8EB9-F0BB76525055}">
      <text>
        <r>
          <rPr>
            <b/>
            <sz val="9"/>
            <color indexed="81"/>
            <rFont val="Tahoma"/>
            <family val="2"/>
          </rPr>
          <t>Luc Segers: Complexity</t>
        </r>
        <r>
          <rPr>
            <sz val="9"/>
            <color indexed="81"/>
            <rFont val="Tahoma"/>
            <family val="2"/>
          </rPr>
          <t xml:space="preserve">
0 = Not Defined
1 = Very Simple
2 = Simple
3 = Moderate
4 = Complex
5 = Extreme Complex</t>
        </r>
      </text>
    </comment>
    <comment ref="P5" authorId="0" shapeId="0" xr:uid="{3251B4A8-C603-417B-B8B3-2DA18025E395}">
      <text>
        <r>
          <rPr>
            <b/>
            <sz val="9"/>
            <color indexed="81"/>
            <rFont val="Tahoma"/>
            <family val="2"/>
          </rPr>
          <t>Luc Segers: Information</t>
        </r>
        <r>
          <rPr>
            <sz val="9"/>
            <color indexed="81"/>
            <rFont val="Tahoma"/>
            <family val="2"/>
          </rPr>
          <t xml:space="preserve">
0 = Not Defined
1 = No information
2 = Little information
3 = Moderate information
4 = Much information
5 = All information</t>
        </r>
      </text>
    </comment>
    <comment ref="C32" authorId="0" shapeId="0" xr:uid="{966CC880-A4E2-43CF-9D68-FFCB457CF33C}">
      <text>
        <r>
          <rPr>
            <b/>
            <sz val="9"/>
            <color indexed="81"/>
            <rFont val="Tahoma"/>
            <family val="2"/>
          </rPr>
          <t>Luc Segers:</t>
        </r>
        <r>
          <rPr>
            <sz val="9"/>
            <color indexed="81"/>
            <rFont val="Tahoma"/>
            <family val="2"/>
          </rPr>
          <t xml:space="preserve">
Total amount of stories available in the project backlog</t>
        </r>
      </text>
    </comment>
    <comment ref="I32" authorId="0" shapeId="0" xr:uid="{E50F4251-F62D-43E4-A5A9-769DBFD98518}">
      <text>
        <r>
          <rPr>
            <b/>
            <sz val="9"/>
            <color indexed="81"/>
            <rFont val="Tahoma"/>
            <family val="2"/>
          </rPr>
          <t>Luc Segers:</t>
        </r>
        <r>
          <rPr>
            <sz val="9"/>
            <color indexed="81"/>
            <rFont val="Tahoma"/>
            <family val="2"/>
          </rPr>
          <t xml:space="preserve">
total amount of estimated hours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Luc Segers</author>
  </authors>
  <commentList>
    <comment ref="A4" authorId="0" shapeId="0" xr:uid="{4CF683A9-04C4-496A-BDD3-A96165592CAA}">
      <text>
        <r>
          <rPr>
            <b/>
            <sz val="9"/>
            <color indexed="81"/>
            <rFont val="Tahoma"/>
            <family val="2"/>
          </rPr>
          <t>Luc Segers:</t>
        </r>
        <r>
          <rPr>
            <sz val="9"/>
            <color indexed="81"/>
            <rFont val="Tahoma"/>
            <family val="2"/>
          </rPr>
          <t xml:space="preserve">
This is the highest reference ID number used so far.  
</t>
        </r>
      </text>
    </comment>
    <comment ref="A5" authorId="0" shapeId="0" xr:uid="{139D8A8E-2E76-47CA-AC18-8E0B3561F9B1}">
      <text>
        <r>
          <rPr>
            <b/>
            <sz val="9"/>
            <color indexed="81"/>
            <rFont val="Tahoma"/>
            <family val="2"/>
          </rPr>
          <t>Luc Segers:</t>
        </r>
        <r>
          <rPr>
            <sz val="9"/>
            <color indexed="81"/>
            <rFont val="Tahoma"/>
            <family val="2"/>
          </rPr>
          <t xml:space="preserve">
This reference ID should be unique.   This number is used throughout the whole worksheet so be aware.</t>
        </r>
      </text>
    </comment>
    <comment ref="B5" authorId="0" shapeId="0" xr:uid="{9D0038E4-A367-41A2-921F-9574556133A7}">
      <text>
        <r>
          <rPr>
            <b/>
            <sz val="9"/>
            <color indexed="81"/>
            <rFont val="Tahoma"/>
            <family val="2"/>
          </rPr>
          <t>Luc Segers:</t>
        </r>
        <r>
          <rPr>
            <sz val="9"/>
            <color indexed="81"/>
            <rFont val="Tahoma"/>
            <family val="2"/>
          </rPr>
          <t xml:space="preserve">
This is the release where the story will be developped</t>
        </r>
      </text>
    </comment>
    <comment ref="C5" authorId="0" shapeId="0" xr:uid="{ACFB1867-6505-488C-AE28-25D9885C8F3F}">
      <text>
        <r>
          <rPr>
            <b/>
            <sz val="9"/>
            <color indexed="81"/>
            <rFont val="Tahoma"/>
            <family val="2"/>
          </rPr>
          <t>Luc Segers:</t>
        </r>
        <r>
          <rPr>
            <sz val="9"/>
            <color indexed="81"/>
            <rFont val="Tahoma"/>
            <family val="2"/>
          </rPr>
          <t xml:space="preserve">
This is the sprint where the story will be developped</t>
        </r>
      </text>
    </comment>
    <comment ref="D5" authorId="0" shapeId="0" xr:uid="{F32FA1FA-9EC3-457F-8A69-44E254E97191}">
      <text>
        <r>
          <rPr>
            <b/>
            <sz val="9"/>
            <color indexed="81"/>
            <rFont val="Tahoma"/>
            <family val="2"/>
          </rPr>
          <t>Luc Segers:</t>
        </r>
        <r>
          <rPr>
            <sz val="9"/>
            <color indexed="81"/>
            <rFont val="Tahoma"/>
            <family val="2"/>
          </rPr>
          <t xml:space="preserve">
This is a category to which the story belongs.
Example : Infrastrucuture, Back-End, Animation, ...</t>
        </r>
      </text>
    </comment>
    <comment ref="F5" authorId="0" shapeId="0" xr:uid="{C462F360-7CC5-4488-A118-94EBDDF71A83}">
      <text>
        <r>
          <rPr>
            <b/>
            <sz val="9"/>
            <color indexed="81"/>
            <rFont val="Tahoma"/>
            <family val="2"/>
          </rPr>
          <t>Luc Segers:</t>
        </r>
        <r>
          <rPr>
            <sz val="9"/>
            <color indexed="81"/>
            <rFont val="Tahoma"/>
            <family val="2"/>
          </rPr>
          <t xml:space="preserve">
This is the story (Feature, Epic, User).
Depending on in which phase you are in (Présales, Scope, …) the detail could be higher.
Normally you could describe a user story as follow:
As a &lt;Role&gt;
     I can do &lt;this&gt; and
     the result is &lt;that&gt; ...
Offcourse this is not always possible, so you should be creative.
A story should conduct to the following rules:
I = Independent
N = Negotiable
V = Valuable to customer
E = Estimatable
S = Small
T = Testable</t>
        </r>
      </text>
    </comment>
    <comment ref="G5" authorId="0" shapeId="0" xr:uid="{0361FD9C-93C8-49BA-966A-FE8B32D84C0B}">
      <text>
        <r>
          <rPr>
            <b/>
            <sz val="9"/>
            <color indexed="81"/>
            <rFont val="Tahoma"/>
            <family val="2"/>
          </rPr>
          <t>Luc Segers:</t>
        </r>
        <r>
          <rPr>
            <sz val="9"/>
            <color indexed="81"/>
            <rFont val="Tahoma"/>
            <family val="2"/>
          </rPr>
          <t xml:space="preserve">
Type of the story.</t>
        </r>
      </text>
    </comment>
    <comment ref="H5" authorId="0" shapeId="0" xr:uid="{06891043-5CAA-415F-8313-54E2364A1514}">
      <text>
        <r>
          <rPr>
            <b/>
            <sz val="9"/>
            <color indexed="81"/>
            <rFont val="Tahoma"/>
            <family val="2"/>
          </rPr>
          <t>Luc Segers:</t>
        </r>
        <r>
          <rPr>
            <sz val="9"/>
            <color indexed="81"/>
            <rFont val="Tahoma"/>
            <family val="2"/>
          </rPr>
          <t xml:space="preserve">
Status of the story</t>
        </r>
      </text>
    </comment>
    <comment ref="I5" authorId="0" shapeId="0" xr:uid="{1C4DCCA1-679D-42C3-BE2B-68640BD2A550}">
      <text>
        <r>
          <rPr>
            <b/>
            <sz val="9"/>
            <color indexed="81"/>
            <rFont val="Tahoma"/>
            <family val="2"/>
          </rPr>
          <t>Luc Segers:</t>
        </r>
        <r>
          <rPr>
            <sz val="9"/>
            <color indexed="81"/>
            <rFont val="Tahoma"/>
            <family val="2"/>
          </rPr>
          <t xml:space="preserve">
This column is calculated:
Ideal Hours * Adjustment Factor
</t>
        </r>
      </text>
    </comment>
    <comment ref="J5" authorId="0" shapeId="0" xr:uid="{DBE704E1-816C-451C-BC07-FDC68EA65E56}">
      <text>
        <r>
          <rPr>
            <b/>
            <sz val="9"/>
            <color indexed="81"/>
            <rFont val="Tahoma"/>
            <family val="2"/>
          </rPr>
          <t>Luc Segers:</t>
        </r>
        <r>
          <rPr>
            <sz val="9"/>
            <color indexed="81"/>
            <rFont val="Tahoma"/>
            <family val="2"/>
          </rPr>
          <t xml:space="preserve">
M = Must Have
S = Should Have
C = Could Have
W = Won't have this time</t>
        </r>
      </text>
    </comment>
    <comment ref="L5" authorId="0" shapeId="0" xr:uid="{AD88049B-82E7-4F68-8C6C-317BA7FE06C6}">
      <text>
        <r>
          <rPr>
            <b/>
            <sz val="9"/>
            <color indexed="81"/>
            <rFont val="Tahoma"/>
            <family val="2"/>
          </rPr>
          <t>Luc Segers:</t>
        </r>
        <r>
          <rPr>
            <sz val="9"/>
            <color indexed="81"/>
            <rFont val="Tahoma"/>
            <family val="2"/>
          </rPr>
          <t xml:space="preserve">
0 = Lowest Business Value
100 = Highest Business Value</t>
        </r>
      </text>
    </comment>
    <comment ref="M5" authorId="0" shapeId="0" xr:uid="{80227E5C-5C23-4313-8AD1-A7552D31AF2D}">
      <text>
        <r>
          <rPr>
            <b/>
            <sz val="9"/>
            <color indexed="81"/>
            <rFont val="Tahoma"/>
            <family val="2"/>
          </rPr>
          <t>Luc Segers:</t>
        </r>
        <r>
          <rPr>
            <sz val="9"/>
            <color indexed="81"/>
            <rFont val="Tahoma"/>
            <family val="2"/>
          </rPr>
          <t xml:space="preserve">
Enter here the new ideal estimates which are done with planningpoker
</t>
        </r>
      </text>
    </comment>
    <comment ref="N5" authorId="0" shapeId="0" xr:uid="{6F26BEE9-9035-4497-A5DF-CFD1A9AE97B6}">
      <text>
        <r>
          <rPr>
            <b/>
            <sz val="9"/>
            <color indexed="81"/>
            <rFont val="Tahoma"/>
            <family val="2"/>
          </rPr>
          <t>Luc Segers:</t>
        </r>
        <r>
          <rPr>
            <sz val="9"/>
            <color indexed="81"/>
            <rFont val="Tahoma"/>
            <family val="2"/>
          </rPr>
          <t xml:space="preserve">
This column is calculated based on the values of complexity and information.  The data is looked up in the setup tab.</t>
        </r>
      </text>
    </comment>
    <comment ref="O5" authorId="0" shapeId="0" xr:uid="{36BB3A46-3660-41FC-B8E9-AC729D364F02}">
      <text>
        <r>
          <rPr>
            <b/>
            <sz val="9"/>
            <color indexed="81"/>
            <rFont val="Tahoma"/>
            <family val="2"/>
          </rPr>
          <t>Luc Segers: Complexity</t>
        </r>
        <r>
          <rPr>
            <sz val="9"/>
            <color indexed="81"/>
            <rFont val="Tahoma"/>
            <family val="2"/>
          </rPr>
          <t xml:space="preserve">
0 = Not Defined
1 = Very Simple
2 = Simple
3 = Moderate
4 = Complex
5 = Extreme Complex</t>
        </r>
      </text>
    </comment>
    <comment ref="P5" authorId="0" shapeId="0" xr:uid="{44BD268C-406C-4C88-940B-6E92260CB583}">
      <text>
        <r>
          <rPr>
            <b/>
            <sz val="9"/>
            <color indexed="81"/>
            <rFont val="Tahoma"/>
            <family val="2"/>
          </rPr>
          <t>Luc Segers: Information</t>
        </r>
        <r>
          <rPr>
            <sz val="9"/>
            <color indexed="81"/>
            <rFont val="Tahoma"/>
            <family val="2"/>
          </rPr>
          <t xml:space="preserve">
0 = Not Defined
1 = No information
2 = Little information
3 = Moderate information
4 = Much information
5 = All information</t>
        </r>
      </text>
    </comment>
    <comment ref="C55" authorId="0" shapeId="0" xr:uid="{461A4963-AA68-4BFF-A86B-2B1C0F3A7224}">
      <text>
        <r>
          <rPr>
            <b/>
            <sz val="9"/>
            <color indexed="81"/>
            <rFont val="Tahoma"/>
            <family val="2"/>
          </rPr>
          <t>Luc Segers:</t>
        </r>
        <r>
          <rPr>
            <sz val="9"/>
            <color indexed="81"/>
            <rFont val="Tahoma"/>
            <family val="2"/>
          </rPr>
          <t xml:space="preserve">
Total amount of stories available in the project backlog</t>
        </r>
      </text>
    </comment>
    <comment ref="I55" authorId="0" shapeId="0" xr:uid="{3E5E945C-23B0-4220-879D-A9EB9A57771A}">
      <text>
        <r>
          <rPr>
            <b/>
            <sz val="9"/>
            <color indexed="81"/>
            <rFont val="Tahoma"/>
            <family val="2"/>
          </rPr>
          <t>Luc Segers:</t>
        </r>
        <r>
          <rPr>
            <sz val="9"/>
            <color indexed="81"/>
            <rFont val="Tahoma"/>
            <family val="2"/>
          </rPr>
          <t xml:space="preserve">
total amount of estimated hours</t>
        </r>
      </text>
    </comment>
  </commentList>
</comments>
</file>

<file path=xl/sharedStrings.xml><?xml version="1.0" encoding="utf-8"?>
<sst xmlns="http://schemas.openxmlformats.org/spreadsheetml/2006/main" count="823" uniqueCount="291">
  <si>
    <t>PROJECT BACKLOG</t>
    <phoneticPr fontId="7" type="noConversion"/>
  </si>
  <si>
    <t>= highest Reference ID number</t>
  </si>
  <si>
    <t>引用编号</t>
    <phoneticPr fontId="7" type="noConversion"/>
  </si>
  <si>
    <t>版本</t>
    <phoneticPr fontId="7" type="noConversion"/>
  </si>
  <si>
    <t>冲刺号</t>
    <phoneticPr fontId="7" type="noConversion"/>
  </si>
  <si>
    <t>分类</t>
    <phoneticPr fontId="7" type="noConversion"/>
  </si>
  <si>
    <t>标题</t>
    <phoneticPr fontId="7" type="noConversion"/>
  </si>
  <si>
    <t>故事</t>
    <phoneticPr fontId="7" type="noConversion"/>
  </si>
  <si>
    <t>类型</t>
    <phoneticPr fontId="7" type="noConversion"/>
  </si>
  <si>
    <t>进度</t>
    <phoneticPr fontId="7" type="noConversion"/>
  </si>
  <si>
    <t>初始估计（h）</t>
    <phoneticPr fontId="7" type="noConversion"/>
  </si>
  <si>
    <t>优先级</t>
    <phoneticPr fontId="7" type="noConversion"/>
  </si>
  <si>
    <t>如何演示</t>
    <phoneticPr fontId="7" type="noConversion"/>
  </si>
  <si>
    <t>商业价值</t>
    <phoneticPr fontId="7" type="noConversion"/>
  </si>
  <si>
    <t>理想时间（h）</t>
    <phoneticPr fontId="7" type="noConversion"/>
  </si>
  <si>
    <t>调整因子</t>
    <phoneticPr fontId="7" type="noConversion"/>
  </si>
  <si>
    <t>复杂度</t>
    <phoneticPr fontId="7" type="noConversion"/>
  </si>
  <si>
    <t>信息度</t>
    <phoneticPr fontId="7" type="noConversion"/>
  </si>
  <si>
    <t>备注</t>
    <phoneticPr fontId="7" type="noConversion"/>
  </si>
  <si>
    <t>user story</t>
    <phoneticPr fontId="7" type="noConversion"/>
  </si>
  <si>
    <t>Initial Feature</t>
    <phoneticPr fontId="7" type="noConversion"/>
  </si>
  <si>
    <t>Not Done</t>
    <phoneticPr fontId="7" type="noConversion"/>
  </si>
  <si>
    <t>Initial Feature</t>
    <phoneticPr fontId="7" type="noConversion"/>
  </si>
  <si>
    <t>Initial Feature</t>
  </si>
  <si>
    <t>Total</t>
  </si>
  <si>
    <t>作为一个用户，我希望能够实现以不同身份登陆，以便于区别身份。</t>
    <phoneticPr fontId="7" type="noConversion"/>
  </si>
  <si>
    <t>作为一个用户，我希望可以注册自己的账号，以便于使用软件。</t>
    <phoneticPr fontId="7" type="noConversion"/>
  </si>
  <si>
    <t>选择登陆身份</t>
    <phoneticPr fontId="7" type="noConversion"/>
  </si>
  <si>
    <t>找医生</t>
    <phoneticPr fontId="7" type="noConversion"/>
  </si>
  <si>
    <t>作为病人，我希望可以找到和自己病情相关的医生，以便于问诊。</t>
    <phoneticPr fontId="7" type="noConversion"/>
  </si>
  <si>
    <t>找药品</t>
    <phoneticPr fontId="7" type="noConversion"/>
  </si>
  <si>
    <t>作为一个病人，我希望可以找到自己需要的非处方药，以便于获取购买。</t>
    <phoneticPr fontId="7" type="noConversion"/>
  </si>
  <si>
    <t>快速问诊</t>
    <phoneticPr fontId="7" type="noConversion"/>
  </si>
  <si>
    <t>作为一个病人，我希望能够快速提问问题，以便于有医生给我解答。</t>
    <phoneticPr fontId="7" type="noConversion"/>
  </si>
  <si>
    <t>发表文章</t>
    <phoneticPr fontId="7" type="noConversion"/>
  </si>
  <si>
    <t>作为一个医生，我希望可以向广大网友分享自己的知识，以便于普及健康知识。</t>
    <phoneticPr fontId="7" type="noConversion"/>
  </si>
  <si>
    <t>评论</t>
    <phoneticPr fontId="7" type="noConversion"/>
  </si>
  <si>
    <t>作为一个用户，我希望在文章下发表自己的观点。</t>
    <phoneticPr fontId="7" type="noConversion"/>
  </si>
  <si>
    <t>查找附近的医院</t>
    <phoneticPr fontId="7" type="noConversion"/>
  </si>
  <si>
    <t>作为一个病人，我希望能够快速定位自己当前的位置，以便于发现附近的医院和门诊。</t>
    <phoneticPr fontId="7" type="noConversion"/>
  </si>
  <si>
    <t>关注和收藏</t>
    <phoneticPr fontId="7" type="noConversion"/>
  </si>
  <si>
    <t>作为一个病人，我希望能够关注和收藏自己需要的医生和药品，以便于下次更便捷。</t>
    <phoneticPr fontId="7" type="noConversion"/>
  </si>
  <si>
    <t>聊天消息</t>
    <phoneticPr fontId="7" type="noConversion"/>
  </si>
  <si>
    <t>作为一个病人，我可以收到医生对我的问题的回答，以便于在线问诊。</t>
    <phoneticPr fontId="7" type="noConversion"/>
  </si>
  <si>
    <t>购物车</t>
    <phoneticPr fontId="7" type="noConversion"/>
  </si>
  <si>
    <t>作为一个病人，我希望可以将自己需要的药品添加到购物车，以便于统一购买。</t>
    <phoneticPr fontId="7" type="noConversion"/>
  </si>
  <si>
    <t>订单</t>
    <phoneticPr fontId="7" type="noConversion"/>
  </si>
  <si>
    <t>作为一个病人，我希望能够生成订单，以便于查看购买状态。</t>
    <phoneticPr fontId="7" type="noConversion"/>
  </si>
  <si>
    <t>钱包</t>
    <phoneticPr fontId="7" type="noConversion"/>
  </si>
  <si>
    <t>作为一个用户，我希望可以绑定银行卡或者使用不同的渠道付款，以便于便捷支付。</t>
    <phoneticPr fontId="7" type="noConversion"/>
  </si>
  <si>
    <t>购买明细</t>
  </si>
  <si>
    <t>作为病人，我希望能显示我的购买药品的付款记录。</t>
    <phoneticPr fontId="7" type="noConversion"/>
  </si>
  <si>
    <t>Initial Feature</t>
    <phoneticPr fontId="7" type="noConversion"/>
  </si>
  <si>
    <t>Not Done</t>
    <phoneticPr fontId="7" type="noConversion"/>
  </si>
  <si>
    <t>关于我们</t>
    <phoneticPr fontId="7" type="noConversion"/>
  </si>
  <si>
    <t>作为一个用户，我希望可以了解这款软件，这样可以快速详尽的了解相关信息和软件的操作指南</t>
    <phoneticPr fontId="7" type="noConversion"/>
  </si>
  <si>
    <t>退出登陆</t>
    <phoneticPr fontId="7" type="noConversion"/>
  </si>
  <si>
    <t>作为一个用户，我希望可以提供一个退出登陆功能，以便于完全退出我的账号</t>
    <phoneticPr fontId="7" type="noConversion"/>
  </si>
  <si>
    <t>修改用户详细信息</t>
    <phoneticPr fontId="7" type="noConversion"/>
  </si>
  <si>
    <t>作为一个用户，我希望可以快速的修改我的个人信息，以便于同步我的最新个人信息。</t>
    <phoneticPr fontId="7" type="noConversion"/>
  </si>
  <si>
    <t>切换账号</t>
    <phoneticPr fontId="7" type="noConversion"/>
  </si>
  <si>
    <t>作为一个用户，我希望可以快速的切换账号，这样可以方便账号的切换</t>
    <phoneticPr fontId="7" type="noConversion"/>
  </si>
  <si>
    <t>自动定位</t>
    <phoneticPr fontId="7" type="noConversion"/>
  </si>
  <si>
    <t>作为一个用户，我希望可以修改是否允许自动定位，以便于快速查找周围的医院或者药店。</t>
    <phoneticPr fontId="7" type="noConversion"/>
  </si>
  <si>
    <t>第三方登录</t>
    <phoneticPr fontId="4" type="noConversion"/>
  </si>
  <si>
    <t>作为一个用户，我希望可以使用第三方软件登录，以便于使用软件</t>
    <phoneticPr fontId="4" type="noConversion"/>
  </si>
  <si>
    <t>手机注册</t>
    <phoneticPr fontId="7" type="noConversion"/>
  </si>
  <si>
    <t>手机号登陆</t>
    <phoneticPr fontId="7" type="noConversion"/>
  </si>
  <si>
    <t>作为一个病人(医生)，我希望能够通过手机号登陆自己的账号。</t>
    <phoneticPr fontId="7" type="noConversion"/>
  </si>
  <si>
    <t>回答问诊问题</t>
    <phoneticPr fontId="7" type="noConversion"/>
  </si>
  <si>
    <t>作为一个医生，我希望能够回答病人的问题，以便于了解病人的病情，回答问题。</t>
    <phoneticPr fontId="7" type="noConversion"/>
  </si>
  <si>
    <t>更改订单状态</t>
    <phoneticPr fontId="7" type="noConversion"/>
  </si>
  <si>
    <t>作为一个医生，我希望能够发货后更改订单状态，以便于我的用户查看是否发货。</t>
    <phoneticPr fontId="7" type="noConversion"/>
  </si>
  <si>
    <t>点击注册，填写信息，利用手机号注册</t>
    <phoneticPr fontId="4" type="noConversion"/>
  </si>
  <si>
    <t>获得相应软件的授权，进行登录</t>
    <phoneticPr fontId="4" type="noConversion"/>
  </si>
  <si>
    <t>用户在首页，点击找医生，输入姓名，点击查找按钮，进行查找</t>
    <phoneticPr fontId="4" type="noConversion"/>
  </si>
  <si>
    <t>用户在首页，点击找药品，输入药品名，点击查找按钮，进行查找</t>
    <phoneticPr fontId="4" type="noConversion"/>
  </si>
  <si>
    <t>用户在首页，点击快速问诊，填写问题，上传图片，进行提问，点击提交</t>
    <phoneticPr fontId="4" type="noConversion"/>
  </si>
  <si>
    <t>用户在文章的下方，进行评论</t>
    <phoneticPr fontId="4" type="noConversion"/>
  </si>
  <si>
    <t>输入注册时候的手机号和密码，进行登录，进入首页</t>
    <phoneticPr fontId="4" type="noConversion"/>
  </si>
  <si>
    <t>查看关注和收藏</t>
    <phoneticPr fontId="4" type="noConversion"/>
  </si>
  <si>
    <t>作为一个病人，我希望能够查看关注和收藏过的药品和医生。</t>
    <phoneticPr fontId="4" type="noConversion"/>
  </si>
  <si>
    <t>用户点击个人界面查看购物车里面的已购买药品</t>
    <phoneticPr fontId="4" type="noConversion"/>
  </si>
  <si>
    <t>用户点击个人界面，点击订单，查看订单。</t>
    <phoneticPr fontId="4" type="noConversion"/>
  </si>
  <si>
    <t>用户点击个人界面，点击钱包，查看余额或者绑定银行卡。</t>
    <phoneticPr fontId="4" type="noConversion"/>
  </si>
  <si>
    <t>用户点击个人界面，点击钱包，查看付款记录。</t>
    <phoneticPr fontId="4" type="noConversion"/>
  </si>
  <si>
    <t>用户点击个人界面，点击设置，点击切换账号，进行切换。</t>
    <phoneticPr fontId="4" type="noConversion"/>
  </si>
  <si>
    <t>用户点击个人界面，点击设置，选择自动定位。</t>
    <phoneticPr fontId="4" type="noConversion"/>
  </si>
  <si>
    <t>医生打开首页，点击快速问诊，点击病人头像，进入聊天界面，回答问题。</t>
    <phoneticPr fontId="4" type="noConversion"/>
  </si>
  <si>
    <t>用户点击个人界面，点击关注和收藏，查看关注和收藏列表。</t>
    <phoneticPr fontId="4" type="noConversion"/>
  </si>
  <si>
    <t>医生打开个人界面，点击订单，查看订单，修改订单状态。</t>
    <phoneticPr fontId="4" type="noConversion"/>
  </si>
  <si>
    <t>用户点击消息按钮，进入消息界面，查看是否有人给用户发消息，点击相应的消息，进入聊天界面</t>
    <phoneticPr fontId="7" type="noConversion"/>
  </si>
  <si>
    <t>用户点击附近按钮，进入地图界面，自动显示附近的医院。</t>
    <phoneticPr fontId="7" type="noConversion"/>
  </si>
  <si>
    <t>用户在个人页面，点击发表文章，发表自己想要发表的文章。</t>
    <phoneticPr fontId="7" type="noConversion"/>
  </si>
  <si>
    <t>用户进入医生详情页和药品详情页，点击关注或收藏，进行关注和收藏医生或者药品。</t>
    <phoneticPr fontId="7" type="noConversion"/>
  </si>
  <si>
    <t>用户点击个人界面，点击设置，点击头像，修改用户详细信息。</t>
    <phoneticPr fontId="7" type="noConversion"/>
  </si>
  <si>
    <t>进入APP，点击自己的想要登录的身份</t>
    <phoneticPr fontId="7" type="noConversion"/>
  </si>
  <si>
    <t>用户点击个人界面，点击设置，点击关于我们。</t>
    <phoneticPr fontId="7" type="noConversion"/>
  </si>
  <si>
    <t>用户点击个人界面，点击设置，点击退出登陆。</t>
    <phoneticPr fontId="7" type="noConversion"/>
  </si>
  <si>
    <t>快速问诊-病情描述</t>
    <phoneticPr fontId="7" type="noConversion"/>
  </si>
  <si>
    <t>作为一个病人，我希望能够详细描述我当前病情，以便于医生能够准确判断我的病情。</t>
    <phoneticPr fontId="7" type="noConversion"/>
  </si>
  <si>
    <t>快速问诊-病情图片</t>
  </si>
  <si>
    <t>作为一个病人，我希望能够利用图片展示我的病情，方便医生判断疾病。</t>
    <phoneticPr fontId="7" type="noConversion"/>
  </si>
  <si>
    <t>聊天消息-多功能聊天</t>
    <phoneticPr fontId="4" type="noConversion"/>
  </si>
  <si>
    <t>作为一个病人，我希望能够使用视频、语音、图片等多功能方式进行聊天问诊，以便于医生能够准确掌握我的病情。</t>
  </si>
  <si>
    <t>找药品-药品分类</t>
    <phoneticPr fontId="7" type="noConversion"/>
  </si>
  <si>
    <t>作为一个病人，我希望能够快速找到不同种类的药品。</t>
    <phoneticPr fontId="7" type="noConversion"/>
  </si>
  <si>
    <t>作为病人，我希望可以快速找到不同科室的医生。</t>
  </si>
  <si>
    <t>找医生-医生科室</t>
    <phoneticPr fontId="7" type="noConversion"/>
  </si>
  <si>
    <t>购物车-全选</t>
    <phoneticPr fontId="7" type="noConversion"/>
  </si>
  <si>
    <t>作为一个病人，我希望可以将自己需要的药品全部选中进行操作。</t>
    <phoneticPr fontId="4" type="noConversion"/>
  </si>
  <si>
    <t>购物车-修改数量</t>
  </si>
  <si>
    <t>作为一个病人，我希望可以将自己需要的药品进行数量上的修改。</t>
    <phoneticPr fontId="7" type="noConversion"/>
  </si>
  <si>
    <t>评论-点赞</t>
    <phoneticPr fontId="7" type="noConversion"/>
  </si>
  <si>
    <t>作为一个用户，我希望在文章下对好的评论进行点赞，表示自己认同。</t>
  </si>
  <si>
    <t>评论-删除评论</t>
    <phoneticPr fontId="7" type="noConversion"/>
  </si>
  <si>
    <t>作为一个用户，我希望在文章下对自己写的不满意的评论进行删除。</t>
    <phoneticPr fontId="4" type="noConversion"/>
  </si>
  <si>
    <t>评论-回复评论</t>
    <phoneticPr fontId="7" type="noConversion"/>
  </si>
  <si>
    <t>作为一个用户，我希望在文章下对评论进行回复，方便表达自己的观点。</t>
    <phoneticPr fontId="4" type="noConversion"/>
  </si>
  <si>
    <t>用户在首页，点击快速问诊，详细描述病情</t>
    <phoneticPr fontId="4" type="noConversion"/>
  </si>
  <si>
    <t>用户在首页，点击快速问诊，点击上传图片，上传图片。</t>
    <phoneticPr fontId="4" type="noConversion"/>
  </si>
  <si>
    <t>用户点击消息按钮，进入消息界面，与医生进行多功能聊天。</t>
    <phoneticPr fontId="4" type="noConversion"/>
  </si>
  <si>
    <t>用户在首页，点击找药品，根据药品分类快速查找药品。</t>
    <phoneticPr fontId="4" type="noConversion"/>
  </si>
  <si>
    <t>用户在首页，点击找医生，根据医生科室进行快速搜索医生。</t>
    <phoneticPr fontId="4" type="noConversion"/>
  </si>
  <si>
    <t>用户点击个人界面查看购物车里面的已购买药品，点击全选按钮进行全部选中。</t>
    <phoneticPr fontId="4" type="noConversion"/>
  </si>
  <si>
    <t>用户点击个人界面查看购物车里面的已购买药品，点击数目，进行数目的修改。</t>
    <phoneticPr fontId="4" type="noConversion"/>
  </si>
  <si>
    <t>用户在文章的下方，对于评论进行点赞。</t>
    <phoneticPr fontId="4" type="noConversion"/>
  </si>
  <si>
    <t>用户在文章的下方，对于自己发表的评论可以进行删除功能。</t>
    <phoneticPr fontId="4" type="noConversion"/>
  </si>
  <si>
    <t>用户在文章的下方对于评论可以进行回复功能。</t>
    <phoneticPr fontId="4" type="noConversion"/>
  </si>
  <si>
    <t>修改用户详细信息-设置默认地址</t>
    <phoneticPr fontId="7" type="noConversion"/>
  </si>
  <si>
    <t>作为一个用户，我希望可以设置一个默认地址，这样可以在通过平台购买药品时可以快速的填写收货地址不需要通过选择。</t>
    <phoneticPr fontId="7" type="noConversion"/>
  </si>
  <si>
    <t>用户点击个人界面，点击设置，点击默认地址，进入添加设置当前收货地址。</t>
    <phoneticPr fontId="7" type="noConversion"/>
  </si>
  <si>
    <t>修改用户详细信息-添加\修改\删除地址</t>
    <phoneticPr fontId="7" type="noConversion"/>
  </si>
  <si>
    <t>作为一个用户，我希望可以方便的管理我的地址，这样可以方便我购买药品时正确的提交我的收货地址。</t>
    <phoneticPr fontId="7" type="noConversion"/>
  </si>
  <si>
    <t>用户点击个人界面，点击设置，点击地址，进行添加、删除和修改当前地址操作。</t>
    <phoneticPr fontId="7" type="noConversion"/>
  </si>
  <si>
    <t>修改用户详细信息-绑定手机号</t>
    <phoneticPr fontId="7" type="noConversion"/>
  </si>
  <si>
    <t>作为一个用户，我希望可以修改我的绑定手机号，以便于在我更换手机号之后可以及时更新信息。</t>
    <phoneticPr fontId="7" type="noConversion"/>
  </si>
  <si>
    <t>用户点击个人界面，点击设置，点击手机号，进行修改操作。</t>
    <phoneticPr fontId="7" type="noConversion"/>
  </si>
  <si>
    <t>钱包-微信支付</t>
    <phoneticPr fontId="7" type="noConversion"/>
  </si>
  <si>
    <t>钱包-支付宝支付</t>
    <phoneticPr fontId="7" type="noConversion"/>
  </si>
  <si>
    <t>钱包-银联支付</t>
    <phoneticPr fontId="7" type="noConversion"/>
  </si>
  <si>
    <t>作为一个用户，我希望可以通过微信进行付款。</t>
    <phoneticPr fontId="7" type="noConversion"/>
  </si>
  <si>
    <t>作为一个用户，我希望可以通过支付宝进行付款。</t>
    <phoneticPr fontId="7" type="noConversion"/>
  </si>
  <si>
    <t>作为一个用户，我希望可以绑定银行卡来使用银联进行付款。</t>
    <phoneticPr fontId="7" type="noConversion"/>
  </si>
  <si>
    <t>用户点击个人界面，点击钱包，点击充值按钮，选择微信支付进行相应金额充值。</t>
    <phoneticPr fontId="4" type="noConversion"/>
  </si>
  <si>
    <t>用户点击个人界面，点击钱包，点击充值按钮，选择支付宝支付进行相应金额充值。</t>
    <phoneticPr fontId="4" type="noConversion"/>
  </si>
  <si>
    <t>用户点击个人界面，点击钱包，点击充值按钮，选择银联支付进行相应金额充值。</t>
    <phoneticPr fontId="4" type="noConversion"/>
  </si>
  <si>
    <t>手机注册-获取验证码</t>
    <phoneticPr fontId="7" type="noConversion"/>
  </si>
  <si>
    <t>作为一个用户，我希望可以通过手机号获取验证码进行注册。</t>
    <phoneticPr fontId="7" type="noConversion"/>
  </si>
  <si>
    <t>点击注册，利用手机号注册，获取验证码。</t>
    <phoneticPr fontId="4" type="noConversion"/>
  </si>
  <si>
    <t>第三方登录-微信登陆</t>
    <phoneticPr fontId="4" type="noConversion"/>
  </si>
  <si>
    <t>第三方登录-QQ登录</t>
    <phoneticPr fontId="4" type="noConversion"/>
  </si>
  <si>
    <t>作为一个用户，我希望可以使用微信进行登录，以便于使用软件</t>
    <phoneticPr fontId="4" type="noConversion"/>
  </si>
  <si>
    <t>作为一个用户，我希望可以使用QQ进行登录，以便于使用软件</t>
    <phoneticPr fontId="4" type="noConversion"/>
  </si>
  <si>
    <t>获取微信的授权，进行登录</t>
    <phoneticPr fontId="4" type="noConversion"/>
  </si>
  <si>
    <t>获取QQ的授权，进行登录</t>
    <phoneticPr fontId="4" type="noConversion"/>
  </si>
  <si>
    <t>选择登陆身份-病人登录</t>
    <phoneticPr fontId="7" type="noConversion"/>
  </si>
  <si>
    <t>选择登陆身份-医生登录</t>
    <phoneticPr fontId="7" type="noConversion"/>
  </si>
  <si>
    <t>作为一个病人，我希望能够通过病人的身份进行登陆。</t>
    <phoneticPr fontId="7" type="noConversion"/>
  </si>
  <si>
    <t>作为一个医生，我希望能够通过医生的身份进行登录。</t>
    <phoneticPr fontId="7" type="noConversion"/>
  </si>
  <si>
    <t>进入APP，选择病人身份进行登录。</t>
    <phoneticPr fontId="7" type="noConversion"/>
  </si>
  <si>
    <t>进入APP，选择医生身份进行登录。</t>
    <phoneticPr fontId="7" type="noConversion"/>
  </si>
  <si>
    <t>手机注册-病人注册</t>
    <phoneticPr fontId="7" type="noConversion"/>
  </si>
  <si>
    <t>作为一个病人，我希望可以注册病人账号，以便于使用软件。</t>
    <phoneticPr fontId="7" type="noConversion"/>
  </si>
  <si>
    <t>点击病人注册，填写信息，利用手机号注册。</t>
    <phoneticPr fontId="4" type="noConversion"/>
  </si>
  <si>
    <t>手机注册-医生注册</t>
    <phoneticPr fontId="7" type="noConversion"/>
  </si>
  <si>
    <t>作为一个医生，我希望可以注册医生账号，以便于使用软件。</t>
    <phoneticPr fontId="7" type="noConversion"/>
  </si>
  <si>
    <t>点击医生注册，填写信息，上传并核实医师资格证照片，并利用手机号注册。</t>
    <phoneticPr fontId="4" type="noConversion"/>
  </si>
  <si>
    <t>Total Remaining</t>
  </si>
  <si>
    <t>TODAY:</t>
  </si>
  <si>
    <t>Ideal Curve</t>
  </si>
  <si>
    <t>SPRINT NAME:</t>
  </si>
  <si>
    <t># Days / Sprint:</t>
  </si>
  <si>
    <t>Total Baseline  Hours :</t>
  </si>
  <si>
    <t>Remaining :</t>
  </si>
  <si>
    <t>备录编号</t>
    <phoneticPr fontId="7" type="noConversion"/>
  </si>
  <si>
    <t>冲刺备录项</t>
    <phoneticPr fontId="7" type="noConversion"/>
  </si>
  <si>
    <t xml:space="preserve">   </t>
    <phoneticPr fontId="7" type="noConversion"/>
  </si>
  <si>
    <t>责任人</t>
    <phoneticPr fontId="7" type="noConversion"/>
  </si>
  <si>
    <t>状态</t>
    <phoneticPr fontId="7" type="noConversion"/>
  </si>
  <si>
    <t>预期</t>
    <phoneticPr fontId="7" type="noConversion"/>
  </si>
  <si>
    <t>剩余</t>
    <phoneticPr fontId="7" type="noConversion"/>
  </si>
  <si>
    <t>底线</t>
    <phoneticPr fontId="7" type="noConversion"/>
  </si>
  <si>
    <t>后台</t>
    <phoneticPr fontId="7" type="noConversion"/>
  </si>
  <si>
    <t>Done</t>
  </si>
  <si>
    <t>前端界面</t>
    <phoneticPr fontId="7" type="noConversion"/>
  </si>
  <si>
    <t>作为一个病人，我希望可以找到自己需要的非处方药，以便于获取购买。</t>
    <phoneticPr fontId="4" type="noConversion"/>
  </si>
  <si>
    <t>作为病人，我希望可以找到和自己病情相关的医生，以便于问诊。</t>
    <phoneticPr fontId="4" type="noConversion"/>
  </si>
  <si>
    <t>环境集成</t>
    <phoneticPr fontId="7" type="noConversion"/>
  </si>
  <si>
    <t>后台</t>
    <phoneticPr fontId="4" type="noConversion"/>
  </si>
  <si>
    <t>环境集成</t>
    <phoneticPr fontId="4" type="noConversion"/>
  </si>
  <si>
    <t>发送消息</t>
    <phoneticPr fontId="4" type="noConversion"/>
  </si>
  <si>
    <t>发送语音</t>
    <phoneticPr fontId="4" type="noConversion"/>
  </si>
  <si>
    <t>音视频通话</t>
    <phoneticPr fontId="4" type="noConversion"/>
  </si>
  <si>
    <t>药品列表</t>
    <phoneticPr fontId="7" type="noConversion"/>
  </si>
  <si>
    <t>新增药品</t>
    <phoneticPr fontId="7" type="noConversion"/>
  </si>
  <si>
    <t>药品搜索</t>
    <phoneticPr fontId="4" type="noConversion"/>
  </si>
  <si>
    <t>药品分类搜索</t>
    <phoneticPr fontId="4" type="noConversion"/>
  </si>
  <si>
    <t>医生列表</t>
    <phoneticPr fontId="7" type="noConversion"/>
  </si>
  <si>
    <t>搜索医生</t>
    <phoneticPr fontId="4" type="noConversion"/>
  </si>
  <si>
    <t>按科室搜索医生</t>
    <phoneticPr fontId="4" type="noConversion"/>
  </si>
  <si>
    <t>作为一个用户，我希望可以了解当天的天气情况</t>
    <phoneticPr fontId="4" type="noConversion"/>
  </si>
  <si>
    <t>张昊伟</t>
  </si>
  <si>
    <t>张昊伟</t>
    <phoneticPr fontId="4" type="noConversion"/>
  </si>
  <si>
    <t>陈重友</t>
  </si>
  <si>
    <t>陈重友</t>
    <phoneticPr fontId="4" type="noConversion"/>
  </si>
  <si>
    <t>周浩君</t>
    <phoneticPr fontId="4" type="noConversion"/>
  </si>
  <si>
    <t>崔正阳</t>
  </si>
  <si>
    <t>崔正阳</t>
    <phoneticPr fontId="4" type="noConversion"/>
  </si>
  <si>
    <t>叶鉴</t>
    <phoneticPr fontId="4" type="noConversion"/>
  </si>
  <si>
    <t>作为一个用户，我希望可以修改是否允许自动定位，以便于快速查找周围的医院或者药店。</t>
  </si>
  <si>
    <t>作为一个医生，我希望可以向广大网友分享自己的知识，以便于普及健康知识。</t>
  </si>
  <si>
    <t>作为一个用户，我希望可以快速的修改我的个人信息，以便于同步我的最新个人信息。</t>
    <phoneticPr fontId="4" type="noConversion"/>
  </si>
  <si>
    <t>作为一个病人，我希望能够查看关注和收藏过的药品和医生。</t>
    <phoneticPr fontId="4" type="noConversion"/>
  </si>
  <si>
    <t>作为一个病人，我希望可以将自己需要的药品添加到购物车，以便于统一购买。</t>
  </si>
  <si>
    <t>作为一个病人，我希望能够关注和收藏自己需要的医生和药品，以便于下次更便捷。</t>
    <phoneticPr fontId="4" type="noConversion"/>
  </si>
  <si>
    <t>作为一个用户，我希望在文章下发表自己的观点。</t>
    <phoneticPr fontId="4" type="noConversion"/>
  </si>
  <si>
    <t>作为一个医生，我希望能够发货后更改订单状态，以便于我的用户查看是否发货。</t>
    <phoneticPr fontId="4" type="noConversion"/>
  </si>
  <si>
    <t>作为一个病人，我希望能够生成订单，以便于查看购买状态。</t>
  </si>
  <si>
    <t>作为一个病人，我希望能够生成订单，以便于查看购买状态。</t>
    <phoneticPr fontId="4" type="noConversion"/>
  </si>
  <si>
    <t>注册应用</t>
    <phoneticPr fontId="7" type="noConversion"/>
  </si>
  <si>
    <t>前端界面</t>
    <phoneticPr fontId="4" type="noConversion"/>
  </si>
  <si>
    <t>关注和收藏</t>
    <phoneticPr fontId="4" type="noConversion"/>
  </si>
  <si>
    <t>取消关注和收藏</t>
    <phoneticPr fontId="4" type="noConversion"/>
  </si>
  <si>
    <t>修改地址</t>
    <phoneticPr fontId="4" type="noConversion"/>
  </si>
  <si>
    <t>修改电话</t>
    <phoneticPr fontId="4" type="noConversion"/>
  </si>
  <si>
    <t>修改昵称</t>
    <phoneticPr fontId="4" type="noConversion"/>
  </si>
  <si>
    <t>修改头像</t>
    <phoneticPr fontId="4" type="noConversion"/>
  </si>
  <si>
    <t>设置默认地址</t>
    <phoneticPr fontId="4" type="noConversion"/>
  </si>
  <si>
    <t>删除地址</t>
    <phoneticPr fontId="4" type="noConversion"/>
  </si>
  <si>
    <t>增加地址</t>
    <phoneticPr fontId="4" type="noConversion"/>
  </si>
  <si>
    <t>取消关注和收藏</t>
    <phoneticPr fontId="7" type="noConversion"/>
  </si>
  <si>
    <t>前端界面</t>
    <phoneticPr fontId="4" type="noConversion"/>
  </si>
  <si>
    <t>后台</t>
    <phoneticPr fontId="4" type="noConversion"/>
  </si>
  <si>
    <t>增减数量</t>
    <phoneticPr fontId="4" type="noConversion"/>
  </si>
  <si>
    <t>全选删除或结算</t>
    <phoneticPr fontId="4" type="noConversion"/>
  </si>
  <si>
    <t>单独删除或结算</t>
    <phoneticPr fontId="4" type="noConversion"/>
  </si>
  <si>
    <t>点赞评论</t>
    <phoneticPr fontId="4" type="noConversion"/>
  </si>
  <si>
    <t>删除评论</t>
    <phoneticPr fontId="4" type="noConversion"/>
  </si>
  <si>
    <t>回复他人的评论</t>
    <phoneticPr fontId="4" type="noConversion"/>
  </si>
  <si>
    <t>删除已完成的订单</t>
    <phoneticPr fontId="4" type="noConversion"/>
  </si>
  <si>
    <t>周浩君</t>
    <phoneticPr fontId="4" type="noConversion"/>
  </si>
  <si>
    <t>陈重友</t>
    <phoneticPr fontId="4" type="noConversion"/>
  </si>
  <si>
    <t>张昊伟</t>
    <phoneticPr fontId="4" type="noConversion"/>
  </si>
  <si>
    <t>崔正阳</t>
    <phoneticPr fontId="4" type="noConversion"/>
  </si>
  <si>
    <t>作为一个用户，我希望可以了解这款软件，这样可以快速详尽的了解相关信息和软件的操作指南</t>
    <phoneticPr fontId="4" type="noConversion"/>
  </si>
  <si>
    <t>作为一个用户，我希望可以提供一个退出登陆功能，以便于完全退出我的账号</t>
    <phoneticPr fontId="4" type="noConversion"/>
  </si>
  <si>
    <t>作为一个用户，我希望可以注册自己的账号，以便于使用软件。</t>
    <phoneticPr fontId="4" type="noConversion"/>
  </si>
  <si>
    <t>作为一个病人(医生)，我希望能够通过手机号登陆自己的账号。</t>
    <phoneticPr fontId="4" type="noConversion"/>
  </si>
  <si>
    <t>作为一个用户，我希望能够实现以不同身份登陆，以便于区别身份。</t>
    <phoneticPr fontId="4" type="noConversion"/>
  </si>
  <si>
    <t>绑定银行卡</t>
    <phoneticPr fontId="4" type="noConversion"/>
  </si>
  <si>
    <t>支付宝支付接口</t>
    <phoneticPr fontId="4" type="noConversion"/>
  </si>
  <si>
    <t>微信支付接口</t>
    <phoneticPr fontId="4" type="noConversion"/>
  </si>
  <si>
    <t>银联支付接口</t>
    <phoneticPr fontId="4" type="noConversion"/>
  </si>
  <si>
    <t>清空</t>
    <phoneticPr fontId="4" type="noConversion"/>
  </si>
  <si>
    <t>获取验证码</t>
    <phoneticPr fontId="4" type="noConversion"/>
  </si>
  <si>
    <t>输入验证码和验证</t>
    <phoneticPr fontId="4" type="noConversion"/>
  </si>
  <si>
    <t>QQ接口</t>
    <phoneticPr fontId="4" type="noConversion"/>
  </si>
  <si>
    <t>微信接口</t>
    <phoneticPr fontId="4" type="noConversion"/>
  </si>
  <si>
    <t>PROJECT VISION</t>
    <phoneticPr fontId="7" type="noConversion"/>
  </si>
  <si>
    <t>PROJECT</t>
  </si>
  <si>
    <t>Name :</t>
  </si>
  <si>
    <r>
      <t>一丸（On</t>
    </r>
    <r>
      <rPr>
        <sz val="10"/>
        <color indexed="63"/>
        <rFont val="宋体"/>
        <family val="3"/>
        <charset val="134"/>
      </rPr>
      <t>e Pill）</t>
    </r>
    <phoneticPr fontId="7" type="noConversion"/>
  </si>
  <si>
    <t>Vision:</t>
    <phoneticPr fontId="7" type="noConversion"/>
  </si>
  <si>
    <t>打造方便社区住户医疗的社区医疗系统</t>
    <phoneticPr fontId="7" type="noConversion"/>
  </si>
  <si>
    <t>analysis of profit</t>
    <phoneticPr fontId="7" type="noConversion"/>
  </si>
  <si>
    <t>病人注册获得50积分，医生注册并回答问题被采用后得100积分</t>
    <phoneticPr fontId="7" type="noConversion"/>
  </si>
  <si>
    <t>病人问诊的时候收取手续费2元。</t>
    <phoneticPr fontId="7" type="noConversion"/>
  </si>
  <si>
    <t>医生回答病人的问题并得到采纳，奖励10积分</t>
    <phoneticPr fontId="7" type="noConversion"/>
  </si>
  <si>
    <t>医生发表文章并得到系统确认，奖励10积分</t>
    <phoneticPr fontId="7" type="noConversion"/>
  </si>
  <si>
    <t>用户买药下单，医生发货，抽取5%的交易费</t>
    <phoneticPr fontId="7" type="noConversion"/>
  </si>
  <si>
    <t>医生的积分满100积分可以提升专业度，专业度越高，越易被采纳</t>
    <phoneticPr fontId="7" type="noConversion"/>
  </si>
  <si>
    <t xml:space="preserve">病人的积分可以当做红包，抵消问诊费或者买药费 </t>
    <phoneticPr fontId="7" type="noConversion"/>
  </si>
  <si>
    <t>医生的积分可以直接获取金钱提现</t>
    <phoneticPr fontId="7" type="noConversion"/>
  </si>
  <si>
    <t>10积分 = 1元</t>
    <phoneticPr fontId="7" type="noConversion"/>
  </si>
  <si>
    <t>User Model</t>
    <phoneticPr fontId="7" type="noConversion"/>
  </si>
  <si>
    <t>类别</t>
    <phoneticPr fontId="7" type="noConversion"/>
  </si>
  <si>
    <t>User DESCRIPTION</t>
    <phoneticPr fontId="7" type="noConversion"/>
  </si>
  <si>
    <t>STATUS</t>
  </si>
  <si>
    <t>SEVERITY</t>
  </si>
  <si>
    <t>NOTES</t>
  </si>
  <si>
    <t>社区医务室医生</t>
    <phoneticPr fontId="7" type="noConversion"/>
  </si>
  <si>
    <t>可以发表文章，与社区病人进行互动问诊，可以推荐药品。</t>
    <phoneticPr fontId="7" type="noConversion"/>
  </si>
  <si>
    <t>由于每个诊所或者医院都有医生坐诊，所以提议有专门的一部分医生进行网络会诊。（例如，某个时间段某个医生在医院坐诊，另一个时间段进行网络会诊，与此同时，其他医生也是如此，保证时刻有网络医生会诊。）</t>
    <phoneticPr fontId="7" type="noConversion"/>
  </si>
  <si>
    <t>附近医院医生</t>
    <phoneticPr fontId="7" type="noConversion"/>
  </si>
  <si>
    <t>发表文章，快速问诊，分享自己的医疗知识</t>
    <phoneticPr fontId="7" type="noConversion"/>
  </si>
  <si>
    <t>病人</t>
    <phoneticPr fontId="7" type="noConversion"/>
  </si>
  <si>
    <t>快速问诊，进行买药</t>
    <phoneticPr fontId="7" type="noConversion"/>
  </si>
  <si>
    <t>其他用户</t>
    <phoneticPr fontId="7" type="noConversion"/>
  </si>
  <si>
    <t>病人家属等</t>
    <phoneticPr fontId="7" type="noConversion"/>
  </si>
  <si>
    <t xml:space="preserve"> </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</si>
</sst>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6" formatCode="_ &quot;€&quot;\ * #,##0.00_ ;_ &quot;€&quot;\ * \-#,##0.00_ ;_ &quot;€&quot;\ * &quot;-&quot;??_ ;_ @_ "/>
    <numFmt numFmtId="177" formatCode="&quot;€&quot;\ #,##0.00;[Red]&quot;€&quot;\ #,##0.00"/>
    <numFmt numFmtId="178" formatCode="d/mm/yyyy;@"/>
    <numFmt numFmtId="179" formatCode="0;\-0;;@\ "/>
    <numFmt numFmtId="180" formatCode="0.00;\-0.00;;@\ "/>
    <numFmt numFmtId="181" formatCode="[$-409]d\-mmm\-yy;@"/>
    <numFmt numFmtId="182" formatCode="_-\ #,##0_-;\-\ #,##0_-;_-\ &quot;-&quot;??_-;_-@_-"/>
  </numFmts>
  <fonts count="27" x14ac:knownFonts="1">
    <font>
      <sz val="11"/>
      <color theme="1"/>
      <name val="等线"/>
      <family val="2"/>
      <scheme val="minor"/>
    </font>
    <font>
      <sz val="10"/>
      <name val="Arial"/>
      <family val="2"/>
    </font>
    <font>
      <sz val="10"/>
      <color theme="0"/>
      <name val="Arial"/>
      <family val="2"/>
    </font>
    <font>
      <sz val="10"/>
      <color theme="1"/>
      <name val="等线"/>
      <family val="3"/>
      <charset val="134"/>
      <scheme val="minor"/>
    </font>
    <font>
      <sz val="9"/>
      <name val="等线"/>
      <family val="3"/>
      <charset val="134"/>
      <scheme val="minor"/>
    </font>
    <font>
      <sz val="10"/>
      <color indexed="63"/>
      <name val="宋体"/>
      <family val="3"/>
      <charset val="134"/>
    </font>
    <font>
      <b/>
      <sz val="26"/>
      <color indexed="63"/>
      <name val="宋体"/>
      <family val="3"/>
      <charset val="134"/>
    </font>
    <font>
      <sz val="9"/>
      <name val="宋体"/>
      <family val="3"/>
      <charset val="134"/>
    </font>
    <font>
      <sz val="8"/>
      <name val="Calibri"/>
      <family val="2"/>
    </font>
    <font>
      <sz val="8"/>
      <name val="宋体"/>
      <family val="3"/>
      <charset val="134"/>
    </font>
    <font>
      <b/>
      <sz val="10"/>
      <color indexed="8"/>
      <name val="宋体"/>
      <family val="3"/>
      <charset val="134"/>
    </font>
    <font>
      <b/>
      <sz val="10"/>
      <color rgb="FFFF0000"/>
      <name val="宋体"/>
      <family val="3"/>
      <charset val="134"/>
    </font>
    <font>
      <sz val="10"/>
      <color theme="1"/>
      <name val="宋体"/>
      <family val="3"/>
      <charset val="134"/>
    </font>
    <font>
      <b/>
      <sz val="10"/>
      <color theme="1"/>
      <name val="宋体"/>
      <family val="3"/>
      <charset val="134"/>
    </font>
    <font>
      <i/>
      <sz val="9"/>
      <name val="Arial"/>
      <family val="2"/>
    </font>
    <font>
      <b/>
      <sz val="9"/>
      <color indexed="81"/>
      <name val="Tahoma"/>
      <family val="2"/>
    </font>
    <font>
      <sz val="9"/>
      <color indexed="81"/>
      <name val="Tahoma"/>
      <family val="2"/>
    </font>
    <font>
      <b/>
      <sz val="14"/>
      <name val="宋体"/>
      <family val="3"/>
      <charset val="134"/>
    </font>
    <font>
      <b/>
      <sz val="10"/>
      <color indexed="44"/>
      <name val="宋体"/>
      <family val="3"/>
      <charset val="134"/>
    </font>
    <font>
      <sz val="10"/>
      <color indexed="8"/>
      <name val="宋体"/>
      <family val="3"/>
      <charset val="134"/>
    </font>
    <font>
      <i/>
      <sz val="10"/>
      <color indexed="8"/>
      <name val="宋体"/>
      <family val="3"/>
      <charset val="134"/>
    </font>
    <font>
      <i/>
      <sz val="10"/>
      <color theme="1"/>
      <name val="宋体"/>
      <family val="3"/>
      <charset val="134"/>
    </font>
    <font>
      <i/>
      <sz val="11"/>
      <color theme="1"/>
      <name val="等线"/>
      <family val="2"/>
      <scheme val="minor"/>
    </font>
    <font>
      <b/>
      <sz val="10"/>
      <color indexed="63"/>
      <name val="宋体"/>
      <family val="3"/>
      <charset val="134"/>
    </font>
    <font>
      <sz val="10"/>
      <color theme="1"/>
      <name val="Arial"/>
      <family val="2"/>
    </font>
    <font>
      <sz val="10"/>
      <color theme="5" tint="-0.249977111117893"/>
      <name val="宋体"/>
      <family val="3"/>
      <charset val="134"/>
    </font>
    <font>
      <sz val="9"/>
      <name val="Arial"/>
      <family val="2"/>
    </font>
  </fonts>
  <fills count="1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0" tint="-0.14996795556505021"/>
        <bgColor indexed="64"/>
      </patternFill>
    </fill>
    <fill>
      <patternFill patternType="solid">
        <fgColor theme="4" tint="0.39994506668294322"/>
        <bgColor indexed="64"/>
      </patternFill>
    </fill>
    <fill>
      <patternFill patternType="solid">
        <fgColor indexed="44"/>
        <bgColor indexed="64"/>
      </patternFill>
    </fill>
    <fill>
      <patternFill patternType="solid">
        <fgColor theme="4" tint="0.79998168889431442"/>
        <bgColor theme="4" tint="0.79998168889431442"/>
      </patternFill>
    </fill>
    <fill>
      <patternFill patternType="solid">
        <fgColor indexed="26"/>
        <bgColor indexed="64"/>
      </patternFill>
    </fill>
    <fill>
      <patternFill patternType="solid">
        <fgColor rgb="FFFFFF00"/>
        <bgColor indexed="64"/>
      </patternFill>
    </fill>
    <fill>
      <patternFill patternType="solid">
        <fgColor theme="0"/>
        <bgColor theme="4" tint="0.79998168889431442"/>
      </patternFill>
    </fill>
    <fill>
      <patternFill patternType="solid">
        <fgColor indexed="22"/>
        <bgColor indexed="64"/>
      </patternFill>
    </fill>
    <fill>
      <patternFill patternType="solid">
        <fgColor indexed="44"/>
      </patternFill>
    </fill>
    <fill>
      <patternFill patternType="solid">
        <fgColor indexed="27"/>
        <bgColor indexed="64"/>
      </patternFill>
    </fill>
    <fill>
      <patternFill patternType="solid">
        <fgColor rgb="FF92D050"/>
        <bgColor indexed="64"/>
      </patternFill>
    </fill>
    <fill>
      <patternFill patternType="solid">
        <fgColor theme="6" tint="0.79998168889431442"/>
        <bgColor theme="5" tint="0.79998168889431442"/>
      </patternFill>
    </fill>
  </fills>
  <borders count="44">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rgb="FF000000"/>
      </right>
      <top style="medium">
        <color indexed="64"/>
      </top>
      <bottom style="thin">
        <color indexed="64"/>
      </bottom>
      <diagonal/>
    </border>
    <border>
      <left style="thin">
        <color indexed="64"/>
      </left>
      <right style="thin">
        <color indexed="64"/>
      </right>
      <top/>
      <bottom style="thin">
        <color rgb="FF000000"/>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theme="4"/>
      </left>
      <right style="thin">
        <color indexed="64"/>
      </right>
      <top/>
      <bottom style="thin">
        <color rgb="FF000000"/>
      </bottom>
      <diagonal/>
    </border>
    <border>
      <left style="thin">
        <color indexed="64"/>
      </left>
      <right style="medium">
        <color rgb="FF000000"/>
      </right>
      <top/>
      <bottom style="thin">
        <color rgb="FF00000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medium">
        <color indexed="64"/>
      </left>
      <right/>
      <top/>
      <bottom/>
      <diagonal/>
    </border>
    <border>
      <left style="medium">
        <color indexed="64"/>
      </left>
      <right/>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thin">
        <color indexed="9"/>
      </left>
      <right style="thin">
        <color indexed="9"/>
      </right>
      <top style="thin">
        <color indexed="9"/>
      </top>
      <bottom/>
      <diagonal/>
    </border>
    <border>
      <left style="thin">
        <color indexed="9"/>
      </left>
      <right/>
      <top style="thin">
        <color indexed="9"/>
      </top>
      <bottom style="thin">
        <color indexed="9"/>
      </bottom>
      <diagonal/>
    </border>
    <border>
      <left/>
      <right style="thin">
        <color indexed="9"/>
      </right>
      <top style="thin">
        <color indexed="9"/>
      </top>
      <bottom style="thin">
        <color indexed="9"/>
      </bottom>
      <diagonal/>
    </border>
    <border>
      <left style="thin">
        <color indexed="9"/>
      </left>
      <right style="thin">
        <color indexed="9"/>
      </right>
      <top/>
      <bottom/>
      <diagonal/>
    </border>
    <border>
      <left/>
      <right/>
      <top style="thin">
        <color indexed="9"/>
      </top>
      <bottom style="thin">
        <color indexed="9"/>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10">
    <xf numFmtId="0" fontId="0" fillId="0" borderId="0"/>
    <xf numFmtId="0" fontId="1" fillId="0" borderId="0"/>
    <xf numFmtId="0" fontId="1" fillId="2" borderId="0">
      <alignment horizontal="center"/>
    </xf>
    <xf numFmtId="177" fontId="1" fillId="3" borderId="1">
      <alignment horizontal="center"/>
    </xf>
    <xf numFmtId="0" fontId="1" fillId="4" borderId="1" applyNumberFormat="0">
      <alignment horizontal="center"/>
    </xf>
    <xf numFmtId="178" fontId="2" fillId="5" borderId="1" applyNumberFormat="0">
      <alignment horizontal="center" vertical="center"/>
    </xf>
    <xf numFmtId="0" fontId="1" fillId="0" borderId="0"/>
    <xf numFmtId="0" fontId="3" fillId="0" borderId="0"/>
    <xf numFmtId="9" fontId="1" fillId="0" borderId="0" applyFont="0" applyFill="0" applyBorder="0" applyAlignment="0" applyProtection="0"/>
    <xf numFmtId="176" fontId="1" fillId="0" borderId="0" applyFont="0" applyFill="0" applyBorder="0" applyAlignment="0" applyProtection="0"/>
  </cellStyleXfs>
  <cellXfs count="200">
    <xf numFmtId="0" fontId="0" fillId="0" borderId="0" xfId="0"/>
    <xf numFmtId="0" fontId="5" fillId="0" borderId="0" xfId="7" applyFont="1" applyAlignment="1">
      <alignment horizontal="left"/>
    </xf>
    <xf numFmtId="0" fontId="3" fillId="0" borderId="0" xfId="7"/>
    <xf numFmtId="0" fontId="0" fillId="0" borderId="0" xfId="0" applyAlignment="1">
      <alignment wrapText="1"/>
    </xf>
    <xf numFmtId="0" fontId="8" fillId="0" borderId="0" xfId="0" applyFont="1"/>
    <xf numFmtId="0" fontId="9" fillId="0" borderId="0" xfId="0" quotePrefix="1" applyFont="1"/>
    <xf numFmtId="0" fontId="9" fillId="0" borderId="0" xfId="0" applyFont="1"/>
    <xf numFmtId="0" fontId="10" fillId="6" borderId="2" xfId="0" applyFont="1" applyFill="1" applyBorder="1" applyAlignment="1">
      <alignment horizontal="center" textRotation="90" wrapText="1"/>
    </xf>
    <xf numFmtId="0" fontId="10" fillId="6" borderId="3" xfId="0" applyFont="1" applyFill="1" applyBorder="1" applyAlignment="1">
      <alignment textRotation="90" wrapText="1"/>
    </xf>
    <xf numFmtId="0" fontId="10" fillId="6" borderId="3" xfId="0" applyFont="1" applyFill="1" applyBorder="1" applyAlignment="1">
      <alignment horizontal="center" textRotation="90" wrapText="1"/>
    </xf>
    <xf numFmtId="0" fontId="10" fillId="6" borderId="3" xfId="0" applyFont="1" applyFill="1" applyBorder="1" applyAlignment="1">
      <alignment wrapText="1"/>
    </xf>
    <xf numFmtId="0" fontId="11" fillId="6" borderId="3" xfId="0" applyFont="1" applyFill="1" applyBorder="1" applyAlignment="1">
      <alignment wrapText="1"/>
    </xf>
    <xf numFmtId="0" fontId="10" fillId="6" borderId="3" xfId="0" applyFont="1" applyFill="1" applyBorder="1"/>
    <xf numFmtId="0" fontId="11" fillId="6" borderId="3" xfId="0" applyFont="1" applyFill="1" applyBorder="1" applyAlignment="1">
      <alignment horizontal="center" textRotation="90"/>
    </xf>
    <xf numFmtId="0" fontId="11" fillId="6" borderId="4" xfId="0" applyFont="1" applyFill="1" applyBorder="1" applyAlignment="1">
      <alignment horizontal="center" textRotation="90" wrapText="1"/>
    </xf>
    <xf numFmtId="0" fontId="10" fillId="6" borderId="6" xfId="0" applyFont="1" applyFill="1" applyBorder="1" applyAlignment="1">
      <alignment horizontal="center" textRotation="90" wrapText="1"/>
    </xf>
    <xf numFmtId="0" fontId="10" fillId="6" borderId="7" xfId="0" applyFont="1" applyFill="1" applyBorder="1" applyAlignment="1">
      <alignment horizontal="center" textRotation="90" wrapText="1"/>
    </xf>
    <xf numFmtId="0" fontId="10" fillId="6" borderId="8" xfId="0" applyFont="1" applyFill="1" applyBorder="1"/>
    <xf numFmtId="0" fontId="0" fillId="9" borderId="0" xfId="0" applyFill="1"/>
    <xf numFmtId="1" fontId="13" fillId="0" borderId="9" xfId="0" applyNumberFormat="1" applyFont="1" applyBorder="1" applyAlignment="1">
      <alignment horizontal="center"/>
    </xf>
    <xf numFmtId="0" fontId="14" fillId="0" borderId="0" xfId="0" applyFont="1" applyAlignment="1">
      <alignment wrapText="1"/>
    </xf>
    <xf numFmtId="0" fontId="14" fillId="0" borderId="0" xfId="0" applyFont="1"/>
    <xf numFmtId="0" fontId="11" fillId="6" borderId="5" xfId="0" applyFont="1" applyFill="1" applyBorder="1" applyAlignment="1">
      <alignment horizontal="left" textRotation="90" wrapText="1"/>
    </xf>
    <xf numFmtId="0" fontId="0" fillId="0" borderId="0" xfId="0" applyAlignment="1">
      <alignment horizontal="left" wrapText="1"/>
    </xf>
    <xf numFmtId="0" fontId="13" fillId="0" borderId="13" xfId="0" applyFont="1" applyBorder="1" applyAlignment="1">
      <alignment horizontal="center"/>
    </xf>
    <xf numFmtId="0" fontId="13" fillId="0" borderId="9" xfId="0" applyFont="1" applyBorder="1" applyAlignment="1">
      <alignment horizontal="center"/>
    </xf>
    <xf numFmtId="0" fontId="13" fillId="0" borderId="9" xfId="0" applyFont="1" applyBorder="1"/>
    <xf numFmtId="0" fontId="13" fillId="0" borderId="9" xfId="0" applyFont="1" applyBorder="1" applyAlignment="1">
      <alignment wrapText="1"/>
    </xf>
    <xf numFmtId="0" fontId="13" fillId="0" borderId="9" xfId="0" applyFont="1" applyBorder="1" applyAlignment="1">
      <alignment horizontal="left" wrapText="1"/>
    </xf>
    <xf numFmtId="0" fontId="13" fillId="0" borderId="14" xfId="0" applyFont="1" applyBorder="1"/>
    <xf numFmtId="0" fontId="12" fillId="0" borderId="15" xfId="0" applyFont="1" applyBorder="1" applyAlignment="1">
      <alignment horizontal="center"/>
    </xf>
    <xf numFmtId="0" fontId="12" fillId="0" borderId="16" xfId="0" applyFont="1" applyBorder="1" applyAlignment="1">
      <alignment horizontal="center"/>
    </xf>
    <xf numFmtId="0" fontId="12" fillId="0" borderId="16" xfId="0" applyFont="1" applyBorder="1"/>
    <xf numFmtId="0" fontId="12" fillId="0" borderId="16" xfId="0" applyFont="1" applyBorder="1" applyAlignment="1">
      <alignment wrapText="1"/>
    </xf>
    <xf numFmtId="0" fontId="0" fillId="0" borderId="16" xfId="0" applyBorder="1" applyAlignment="1">
      <alignment horizontal="center"/>
    </xf>
    <xf numFmtId="0" fontId="12" fillId="0" borderId="16" xfId="0" applyFont="1" applyBorder="1" applyAlignment="1">
      <alignment horizontal="left" wrapText="1"/>
    </xf>
    <xf numFmtId="180" fontId="12" fillId="8" borderId="16" xfId="0" applyNumberFormat="1" applyFont="1" applyFill="1" applyBorder="1" applyAlignment="1">
      <alignment horizontal="center"/>
    </xf>
    <xf numFmtId="0" fontId="12" fillId="0" borderId="17" xfId="0" applyFont="1" applyBorder="1"/>
    <xf numFmtId="0" fontId="12" fillId="0" borderId="18" xfId="0" applyFont="1" applyBorder="1" applyAlignment="1">
      <alignment horizontal="center"/>
    </xf>
    <xf numFmtId="0" fontId="12" fillId="0" borderId="0" xfId="0" applyFont="1" applyBorder="1" applyAlignment="1">
      <alignment horizontal="center"/>
    </xf>
    <xf numFmtId="0" fontId="12" fillId="0" borderId="0" xfId="0" applyFont="1" applyBorder="1"/>
    <xf numFmtId="0" fontId="12" fillId="0" borderId="0" xfId="0" applyFont="1" applyBorder="1" applyAlignment="1">
      <alignment wrapText="1"/>
    </xf>
    <xf numFmtId="0" fontId="0" fillId="0" borderId="0" xfId="0" applyBorder="1" applyAlignment="1">
      <alignment horizontal="center"/>
    </xf>
    <xf numFmtId="0" fontId="12" fillId="0" borderId="0" xfId="0" applyFont="1" applyBorder="1" applyAlignment="1">
      <alignment horizontal="left" wrapText="1"/>
    </xf>
    <xf numFmtId="0" fontId="12" fillId="0" borderId="19" xfId="0" applyFont="1" applyBorder="1"/>
    <xf numFmtId="0" fontId="12" fillId="7" borderId="18" xfId="0" applyFont="1" applyFill="1" applyBorder="1" applyAlignment="1">
      <alignment horizontal="center"/>
    </xf>
    <xf numFmtId="0" fontId="12" fillId="7" borderId="0" xfId="0" applyFont="1" applyFill="1" applyBorder="1" applyAlignment="1">
      <alignment horizontal="center"/>
    </xf>
    <xf numFmtId="0" fontId="12" fillId="7" borderId="0" xfId="0" applyFont="1" applyFill="1" applyBorder="1"/>
    <xf numFmtId="0" fontId="12" fillId="7" borderId="0" xfId="0" applyFont="1" applyFill="1" applyBorder="1" applyAlignment="1">
      <alignment wrapText="1"/>
    </xf>
    <xf numFmtId="0" fontId="12" fillId="7" borderId="19" xfId="0" applyFont="1" applyFill="1" applyBorder="1"/>
    <xf numFmtId="0" fontId="12" fillId="9" borderId="18" xfId="0" applyFont="1" applyFill="1" applyBorder="1" applyAlignment="1">
      <alignment horizontal="center"/>
    </xf>
    <xf numFmtId="0" fontId="12" fillId="9" borderId="0" xfId="0" applyFont="1" applyFill="1" applyBorder="1" applyAlignment="1">
      <alignment horizontal="center"/>
    </xf>
    <xf numFmtId="0" fontId="12" fillId="9" borderId="0" xfId="0" applyFont="1" applyFill="1" applyBorder="1"/>
    <xf numFmtId="0" fontId="12" fillId="9" borderId="0" xfId="0" applyFont="1" applyFill="1" applyBorder="1" applyAlignment="1">
      <alignment wrapText="1"/>
    </xf>
    <xf numFmtId="179" fontId="12" fillId="9" borderId="0" xfId="0" applyNumberFormat="1" applyFont="1" applyFill="1" applyBorder="1" applyAlignment="1">
      <alignment horizontal="center"/>
    </xf>
    <xf numFmtId="0" fontId="12" fillId="9" borderId="0" xfId="0" applyFont="1" applyFill="1" applyBorder="1" applyAlignment="1">
      <alignment horizontal="left" wrapText="1"/>
    </xf>
    <xf numFmtId="0" fontId="12" fillId="9" borderId="19" xfId="0" applyFont="1" applyFill="1" applyBorder="1" applyAlignment="1">
      <alignment horizontal="left" wrapText="1"/>
    </xf>
    <xf numFmtId="0" fontId="12" fillId="0" borderId="0" xfId="0" applyFont="1" applyBorder="1" applyAlignment="1">
      <alignment horizontal="center" wrapText="1"/>
    </xf>
    <xf numFmtId="0" fontId="12" fillId="7" borderId="0" xfId="0" applyFont="1" applyFill="1" applyBorder="1" applyAlignment="1">
      <alignment horizontal="left" wrapText="1"/>
    </xf>
    <xf numFmtId="0" fontId="0" fillId="0" borderId="0" xfId="0" applyBorder="1" applyAlignment="1">
      <alignment wrapText="1"/>
    </xf>
    <xf numFmtId="0" fontId="0" fillId="0" borderId="0" xfId="0" applyBorder="1"/>
    <xf numFmtId="0" fontId="12" fillId="9" borderId="19" xfId="0" applyFont="1" applyFill="1" applyBorder="1" applyAlignment="1">
      <alignment wrapText="1"/>
    </xf>
    <xf numFmtId="0" fontId="12" fillId="0" borderId="19" xfId="0" applyFont="1" applyBorder="1" applyAlignment="1">
      <alignment horizontal="center"/>
    </xf>
    <xf numFmtId="0" fontId="12" fillId="7" borderId="0" xfId="0" applyFont="1" applyFill="1" applyBorder="1" applyAlignment="1">
      <alignment horizontal="center" wrapText="1"/>
    </xf>
    <xf numFmtId="0" fontId="12" fillId="7" borderId="19" xfId="0" applyFont="1" applyFill="1" applyBorder="1" applyAlignment="1">
      <alignment horizontal="center"/>
    </xf>
    <xf numFmtId="0" fontId="12" fillId="0" borderId="12" xfId="0" applyFont="1" applyBorder="1" applyAlignment="1">
      <alignment horizontal="center"/>
    </xf>
    <xf numFmtId="0" fontId="12" fillId="0" borderId="11" xfId="0" applyFont="1" applyBorder="1" applyAlignment="1">
      <alignment horizontal="center"/>
    </xf>
    <xf numFmtId="0" fontId="12" fillId="0" borderId="11" xfId="0" applyFont="1" applyBorder="1"/>
    <xf numFmtId="0" fontId="12" fillId="0" borderId="11" xfId="0" applyFont="1" applyBorder="1" applyAlignment="1">
      <alignment wrapText="1"/>
    </xf>
    <xf numFmtId="0" fontId="0" fillId="0" borderId="11" xfId="0" applyBorder="1" applyAlignment="1">
      <alignment horizontal="center"/>
    </xf>
    <xf numFmtId="0" fontId="12" fillId="0" borderId="10" xfId="0" applyFont="1" applyBorder="1"/>
    <xf numFmtId="0" fontId="12" fillId="10" borderId="0" xfId="0" applyFont="1" applyFill="1" applyBorder="1" applyAlignment="1">
      <alignment horizontal="center"/>
    </xf>
    <xf numFmtId="0" fontId="12" fillId="10" borderId="19" xfId="0" applyFont="1" applyFill="1" applyBorder="1"/>
    <xf numFmtId="0" fontId="12" fillId="0" borderId="20" xfId="0" applyFont="1" applyBorder="1" applyAlignment="1">
      <alignment wrapText="1"/>
    </xf>
    <xf numFmtId="0" fontId="9" fillId="0" borderId="0" xfId="0" quotePrefix="1" applyFont="1" applyAlignment="1">
      <alignment wrapText="1"/>
    </xf>
    <xf numFmtId="0" fontId="0" fillId="0" borderId="0" xfId="0" applyAlignment="1">
      <alignment horizontal="center"/>
    </xf>
    <xf numFmtId="0" fontId="1" fillId="0" borderId="0" xfId="9" applyNumberFormat="1" applyFont="1"/>
    <xf numFmtId="0" fontId="17" fillId="0" borderId="0" xfId="0" applyFont="1" applyAlignment="1">
      <alignment horizontal="right"/>
    </xf>
    <xf numFmtId="0" fontId="17" fillId="0" borderId="0" xfId="0" applyFont="1" applyAlignment="1">
      <alignment horizontal="left"/>
    </xf>
    <xf numFmtId="0" fontId="10" fillId="6" borderId="21" xfId="0" applyFont="1" applyFill="1" applyBorder="1" applyAlignment="1">
      <alignment horizontal="right"/>
    </xf>
    <xf numFmtId="0" fontId="10" fillId="6" borderId="22" xfId="0" applyFont="1" applyFill="1" applyBorder="1" applyAlignment="1">
      <alignment horizontal="right"/>
    </xf>
    <xf numFmtId="181" fontId="10" fillId="6" borderId="22" xfId="0" applyNumberFormat="1" applyFont="1" applyFill="1" applyBorder="1" applyAlignment="1">
      <alignment horizontal="left"/>
    </xf>
    <xf numFmtId="181" fontId="10" fillId="6" borderId="22" xfId="0" applyNumberFormat="1" applyFont="1" applyFill="1" applyBorder="1" applyAlignment="1">
      <alignment horizontal="right"/>
    </xf>
    <xf numFmtId="0" fontId="18" fillId="6" borderId="23" xfId="0" applyFont="1" applyFill="1" applyBorder="1" applyAlignment="1">
      <alignment horizontal="right" vertical="center"/>
    </xf>
    <xf numFmtId="0" fontId="10" fillId="6" borderId="24" xfId="0" applyFont="1" applyFill="1" applyBorder="1" applyAlignment="1">
      <alignment horizontal="right"/>
    </xf>
    <xf numFmtId="0" fontId="10" fillId="6" borderId="0" xfId="0" applyFont="1" applyFill="1" applyAlignment="1">
      <alignment horizontal="right"/>
    </xf>
    <xf numFmtId="181" fontId="10" fillId="6" borderId="0" xfId="0" applyNumberFormat="1" applyFont="1" applyFill="1" applyAlignment="1">
      <alignment horizontal="left"/>
    </xf>
    <xf numFmtId="181" fontId="10" fillId="6" borderId="0" xfId="0" applyNumberFormat="1" applyFont="1" applyFill="1" applyAlignment="1">
      <alignment horizontal="right"/>
    </xf>
    <xf numFmtId="0" fontId="18" fillId="6" borderId="19" xfId="0" applyFont="1" applyFill="1" applyBorder="1" applyAlignment="1">
      <alignment horizontal="right" vertical="center"/>
    </xf>
    <xf numFmtId="0" fontId="10" fillId="6" borderId="0" xfId="0" applyFont="1" applyFill="1" applyAlignment="1">
      <alignment horizontal="left"/>
    </xf>
    <xf numFmtId="0" fontId="10" fillId="6" borderId="0" xfId="0" applyFont="1" applyFill="1" applyAlignment="1">
      <alignment horizontal="center" wrapText="1"/>
    </xf>
    <xf numFmtId="0" fontId="10" fillId="6" borderId="25" xfId="0" applyFont="1" applyFill="1" applyBorder="1" applyAlignment="1">
      <alignment horizontal="right"/>
    </xf>
    <xf numFmtId="0" fontId="10" fillId="6" borderId="0" xfId="0" applyFont="1" applyFill="1" applyAlignment="1">
      <alignment horizontal="left" vertical="center"/>
    </xf>
    <xf numFmtId="0" fontId="10" fillId="6" borderId="0" xfId="0" applyFont="1" applyFill="1" applyAlignment="1">
      <alignment horizontal="right" vertical="center"/>
    </xf>
    <xf numFmtId="0" fontId="10" fillId="6" borderId="19" xfId="0" applyFont="1" applyFill="1" applyBorder="1" applyAlignment="1">
      <alignment horizontal="left" vertical="center"/>
    </xf>
    <xf numFmtId="0" fontId="10" fillId="6" borderId="26" xfId="0" applyFont="1" applyFill="1" applyBorder="1" applyAlignment="1">
      <alignment horizontal="center" vertical="center"/>
    </xf>
    <xf numFmtId="0" fontId="10" fillId="6" borderId="27" xfId="0" applyFont="1" applyFill="1" applyBorder="1" applyAlignment="1">
      <alignment horizontal="center" vertical="center"/>
    </xf>
    <xf numFmtId="0" fontId="10" fillId="6" borderId="28" xfId="0" applyFont="1" applyFill="1" applyBorder="1" applyAlignment="1">
      <alignment horizontal="center" vertical="center"/>
    </xf>
    <xf numFmtId="0" fontId="10" fillId="6" borderId="27" xfId="0" applyFont="1" applyFill="1" applyBorder="1" applyAlignment="1">
      <alignment horizontal="center" vertical="center" textRotation="90"/>
    </xf>
    <xf numFmtId="0" fontId="10" fillId="6" borderId="27" xfId="0" applyFont="1" applyFill="1" applyBorder="1" applyAlignment="1">
      <alignment horizontal="center" vertical="center" textRotation="90" wrapText="1"/>
    </xf>
    <xf numFmtId="0" fontId="0" fillId="0" borderId="0" xfId="0" applyAlignment="1">
      <alignment vertical="center"/>
    </xf>
    <xf numFmtId="0" fontId="19" fillId="0" borderId="29" xfId="0" applyFont="1" applyBorder="1" applyAlignment="1">
      <alignment horizontal="left" vertical="center" wrapText="1" indent="2"/>
    </xf>
    <xf numFmtId="0" fontId="12" fillId="0" borderId="20" xfId="0" applyFont="1" applyBorder="1"/>
    <xf numFmtId="182" fontId="19" fillId="11" borderId="20" xfId="0" applyNumberFormat="1" applyFont="1" applyFill="1" applyBorder="1" applyAlignment="1">
      <alignment horizontal="center" vertical="center" wrapText="1"/>
    </xf>
    <xf numFmtId="182" fontId="19" fillId="0" borderId="20" xfId="0" applyNumberFormat="1" applyFont="1" applyBorder="1" applyAlignment="1">
      <alignment horizontal="center" vertical="center" wrapText="1"/>
    </xf>
    <xf numFmtId="0" fontId="0" fillId="0" borderId="0" xfId="0" applyAlignment="1" applyProtection="1">
      <alignment vertical="center"/>
      <protection locked="0"/>
    </xf>
    <xf numFmtId="0" fontId="12" fillId="7" borderId="29" xfId="0" applyFont="1" applyFill="1" applyBorder="1" applyAlignment="1">
      <alignment horizontal="center"/>
    </xf>
    <xf numFmtId="0" fontId="12" fillId="7" borderId="20" xfId="0" applyFont="1" applyFill="1" applyBorder="1"/>
    <xf numFmtId="0" fontId="19" fillId="0" borderId="26" xfId="0" applyFont="1" applyBorder="1" applyAlignment="1">
      <alignment horizontal="left" vertical="center" wrapText="1" indent="2"/>
    </xf>
    <xf numFmtId="0" fontId="19" fillId="6" borderId="30" xfId="0" applyFont="1" applyFill="1" applyBorder="1" applyAlignment="1">
      <alignment horizontal="left" vertical="center" wrapText="1"/>
    </xf>
    <xf numFmtId="0" fontId="19" fillId="6" borderId="31" xfId="0" applyFont="1" applyFill="1" applyBorder="1" applyAlignment="1">
      <alignment horizontal="left" vertical="center" wrapText="1"/>
    </xf>
    <xf numFmtId="182" fontId="19" fillId="6" borderId="31" xfId="0" applyNumberFormat="1" applyFont="1" applyFill="1" applyBorder="1" applyAlignment="1">
      <alignment horizontal="center" vertical="center" wrapText="1"/>
    </xf>
    <xf numFmtId="0" fontId="1" fillId="0" borderId="0" xfId="0" quotePrefix="1" applyFont="1"/>
    <xf numFmtId="0" fontId="12" fillId="0" borderId="20" xfId="0" applyFont="1" applyBorder="1" applyAlignment="1">
      <alignment horizontal="left" wrapText="1"/>
    </xf>
    <xf numFmtId="0" fontId="12" fillId="7" borderId="29" xfId="0" applyFont="1" applyFill="1" applyBorder="1" applyAlignment="1">
      <alignment horizontal="left"/>
    </xf>
    <xf numFmtId="0" fontId="12" fillId="0" borderId="29" xfId="0" applyFont="1" applyBorder="1" applyAlignment="1">
      <alignment horizontal="left"/>
    </xf>
    <xf numFmtId="0" fontId="12" fillId="7" borderId="32" xfId="0" applyFont="1" applyFill="1" applyBorder="1" applyAlignment="1">
      <alignment horizontal="left"/>
    </xf>
    <xf numFmtId="0" fontId="19" fillId="0" borderId="33" xfId="0" applyFont="1" applyBorder="1" applyAlignment="1">
      <alignment horizontal="left" vertical="center" wrapText="1" indent="2"/>
    </xf>
    <xf numFmtId="0" fontId="12" fillId="7" borderId="34" xfId="0" applyFont="1" applyFill="1" applyBorder="1"/>
    <xf numFmtId="182" fontId="19" fillId="11" borderId="34" xfId="0" applyNumberFormat="1" applyFont="1" applyFill="1" applyBorder="1" applyAlignment="1">
      <alignment horizontal="center" vertical="center" wrapText="1"/>
    </xf>
    <xf numFmtId="182" fontId="19" fillId="0" borderId="34" xfId="0" applyNumberFormat="1" applyFont="1" applyBorder="1" applyAlignment="1">
      <alignment horizontal="center" vertical="center" wrapText="1"/>
    </xf>
    <xf numFmtId="0" fontId="12" fillId="7" borderId="19" xfId="0" applyFont="1" applyFill="1" applyBorder="1" applyAlignment="1">
      <alignment horizontal="left"/>
    </xf>
    <xf numFmtId="0" fontId="12" fillId="3" borderId="20" xfId="0" applyFont="1" applyFill="1" applyBorder="1"/>
    <xf numFmtId="0" fontId="12" fillId="10" borderId="20" xfId="0" applyFont="1" applyFill="1" applyBorder="1"/>
    <xf numFmtId="0" fontId="10" fillId="6" borderId="35" xfId="0" applyFont="1" applyFill="1" applyBorder="1" applyAlignment="1">
      <alignment horizontal="right"/>
    </xf>
    <xf numFmtId="0" fontId="10" fillId="6" borderId="35" xfId="0" applyFont="1" applyFill="1" applyBorder="1" applyAlignment="1">
      <alignment horizontal="left"/>
    </xf>
    <xf numFmtId="0" fontId="10" fillId="6" borderId="35" xfId="0" applyFont="1" applyFill="1" applyBorder="1" applyAlignment="1">
      <alignment horizontal="left" vertical="center"/>
    </xf>
    <xf numFmtId="0" fontId="10" fillId="6" borderId="35" xfId="0" applyFont="1" applyFill="1" applyBorder="1" applyAlignment="1">
      <alignment horizontal="right" vertical="center"/>
    </xf>
    <xf numFmtId="0" fontId="10" fillId="6" borderId="35" xfId="0" applyFont="1" applyFill="1" applyBorder="1" applyAlignment="1">
      <alignment horizontal="center" vertical="center"/>
    </xf>
    <xf numFmtId="0" fontId="10" fillId="6" borderId="35" xfId="0" applyFont="1" applyFill="1" applyBorder="1" applyAlignment="1">
      <alignment horizontal="center" vertical="center" textRotation="90"/>
    </xf>
    <xf numFmtId="0" fontId="10" fillId="6" borderId="35" xfId="0" applyFont="1" applyFill="1" applyBorder="1" applyAlignment="1">
      <alignment horizontal="center" vertical="center" textRotation="90" wrapText="1"/>
    </xf>
    <xf numFmtId="0" fontId="19" fillId="0" borderId="35" xfId="0" applyFont="1" applyBorder="1" applyAlignment="1">
      <alignment horizontal="left" vertical="center" wrapText="1" indent="2"/>
    </xf>
    <xf numFmtId="0" fontId="12" fillId="0" borderId="35" xfId="0" applyFont="1" applyBorder="1" applyAlignment="1">
      <alignment horizontal="left" wrapText="1"/>
    </xf>
    <xf numFmtId="0" fontId="12" fillId="0" borderId="35" xfId="0" applyFont="1" applyBorder="1"/>
    <xf numFmtId="0" fontId="12" fillId="3" borderId="35" xfId="0" applyFont="1" applyFill="1" applyBorder="1"/>
    <xf numFmtId="182" fontId="19" fillId="11" borderId="35" xfId="0" applyNumberFormat="1" applyFont="1" applyFill="1" applyBorder="1" applyAlignment="1">
      <alignment horizontal="center" vertical="center" wrapText="1"/>
    </xf>
    <xf numFmtId="182" fontId="19" fillId="0" borderId="35" xfId="0" applyNumberFormat="1" applyFont="1" applyBorder="1" applyAlignment="1">
      <alignment horizontal="center" vertical="center" wrapText="1"/>
    </xf>
    <xf numFmtId="0" fontId="12" fillId="7" borderId="35" xfId="0" applyFont="1" applyFill="1" applyBorder="1" applyAlignment="1">
      <alignment horizontal="left"/>
    </xf>
    <xf numFmtId="0" fontId="12" fillId="7" borderId="35" xfId="0" applyFont="1" applyFill="1" applyBorder="1"/>
    <xf numFmtId="0" fontId="12" fillId="10" borderId="35" xfId="0" applyFont="1" applyFill="1" applyBorder="1"/>
    <xf numFmtId="0" fontId="12" fillId="0" borderId="35" xfId="0" applyFont="1" applyBorder="1" applyAlignment="1">
      <alignment horizontal="left"/>
    </xf>
    <xf numFmtId="0" fontId="12" fillId="7" borderId="35" xfId="0" applyFont="1" applyFill="1" applyBorder="1" applyAlignment="1">
      <alignment horizontal="center"/>
    </xf>
    <xf numFmtId="0" fontId="19" fillId="6" borderId="35" xfId="0" applyFont="1" applyFill="1" applyBorder="1" applyAlignment="1">
      <alignment horizontal="left" vertical="center" wrapText="1"/>
    </xf>
    <xf numFmtId="182" fontId="19" fillId="6" borderId="35" xfId="0" applyNumberFormat="1" applyFont="1" applyFill="1" applyBorder="1" applyAlignment="1">
      <alignment horizontal="center" vertical="center" wrapText="1"/>
    </xf>
    <xf numFmtId="181" fontId="10" fillId="6" borderId="35" xfId="0" applyNumberFormat="1" applyFont="1" applyFill="1" applyBorder="1" applyAlignment="1">
      <alignment horizontal="left"/>
    </xf>
    <xf numFmtId="181" fontId="10" fillId="6" borderId="35" xfId="0" applyNumberFormat="1" applyFont="1" applyFill="1" applyBorder="1" applyAlignment="1">
      <alignment horizontal="right"/>
    </xf>
    <xf numFmtId="0" fontId="18" fillId="6" borderId="35" xfId="0" applyFont="1" applyFill="1" applyBorder="1" applyAlignment="1">
      <alignment horizontal="right" vertical="center"/>
    </xf>
    <xf numFmtId="0" fontId="10" fillId="6" borderId="35" xfId="0" applyFont="1" applyFill="1" applyBorder="1" applyAlignment="1">
      <alignment horizontal="center" wrapText="1"/>
    </xf>
    <xf numFmtId="0" fontId="20" fillId="0" borderId="35" xfId="0" applyFont="1" applyBorder="1" applyAlignment="1">
      <alignment horizontal="left" vertical="center" wrapText="1" indent="2"/>
    </xf>
    <xf numFmtId="0" fontId="21" fillId="0" borderId="35" xfId="0" applyFont="1" applyBorder="1" applyAlignment="1">
      <alignment horizontal="left"/>
    </xf>
    <xf numFmtId="182" fontId="20" fillId="11" borderId="35" xfId="0" applyNumberFormat="1" applyFont="1" applyFill="1" applyBorder="1" applyAlignment="1">
      <alignment horizontal="center" vertical="center" wrapText="1"/>
    </xf>
    <xf numFmtId="182" fontId="20" fillId="0" borderId="35" xfId="0" applyNumberFormat="1" applyFont="1" applyBorder="1" applyAlignment="1">
      <alignment horizontal="center" vertical="center" wrapText="1"/>
    </xf>
    <xf numFmtId="0" fontId="22" fillId="0" borderId="0" xfId="0" applyFont="1" applyAlignment="1" applyProtection="1">
      <alignment vertical="center"/>
      <protection locked="0"/>
    </xf>
    <xf numFmtId="0" fontId="23" fillId="0" borderId="0" xfId="7" applyFont="1" applyAlignment="1">
      <alignment horizontal="left"/>
    </xf>
    <xf numFmtId="0" fontId="23" fillId="12" borderId="37" xfId="7" applyFont="1" applyFill="1" applyBorder="1" applyAlignment="1">
      <alignment horizontal="left" vertical="center" wrapText="1"/>
    </xf>
    <xf numFmtId="0" fontId="24" fillId="0" borderId="0" xfId="0" applyFont="1" applyAlignment="1">
      <alignment horizontal="center" vertical="center"/>
    </xf>
    <xf numFmtId="0" fontId="24" fillId="0" borderId="0" xfId="0" applyFont="1" applyAlignment="1">
      <alignment wrapText="1"/>
    </xf>
    <xf numFmtId="0" fontId="24" fillId="0" borderId="11" xfId="0" applyFont="1" applyBorder="1" applyAlignment="1">
      <alignment horizontal="center" vertical="center"/>
    </xf>
    <xf numFmtId="0" fontId="24" fillId="0" borderId="11" xfId="0" applyFont="1" applyBorder="1" applyAlignment="1">
      <alignment wrapText="1"/>
    </xf>
    <xf numFmtId="0" fontId="9" fillId="0" borderId="11" xfId="0" applyFont="1" applyBorder="1"/>
    <xf numFmtId="0" fontId="9" fillId="0" borderId="11" xfId="0" quotePrefix="1" applyFont="1" applyBorder="1"/>
    <xf numFmtId="0" fontId="0" fillId="0" borderId="11" xfId="0" applyBorder="1"/>
    <xf numFmtId="0" fontId="13" fillId="14" borderId="41" xfId="0" applyFont="1" applyFill="1" applyBorder="1" applyAlignment="1">
      <alignment horizontal="center" vertical="center" wrapText="1"/>
    </xf>
    <xf numFmtId="0" fontId="13" fillId="14" borderId="42" xfId="0" applyFont="1" applyFill="1" applyBorder="1" applyAlignment="1">
      <alignment wrapText="1"/>
    </xf>
    <xf numFmtId="0" fontId="10" fillId="14" borderId="42" xfId="0" applyFont="1" applyFill="1" applyBorder="1"/>
    <xf numFmtId="0" fontId="10" fillId="14" borderId="42" xfId="0" applyFont="1" applyFill="1" applyBorder="1" applyAlignment="1">
      <alignment horizontal="center"/>
    </xf>
    <xf numFmtId="0" fontId="10" fillId="14" borderId="43" xfId="0" applyFont="1" applyFill="1" applyBorder="1"/>
    <xf numFmtId="0" fontId="12" fillId="15" borderId="20" xfId="0" applyFont="1" applyFill="1" applyBorder="1" applyAlignment="1">
      <alignment horizontal="center" vertical="center" wrapText="1"/>
    </xf>
    <xf numFmtId="0" fontId="12" fillId="15" borderId="20" xfId="0" applyFont="1" applyFill="1" applyBorder="1" applyAlignment="1">
      <alignment wrapText="1"/>
    </xf>
    <xf numFmtId="0" fontId="12" fillId="0" borderId="29" xfId="0" applyFont="1" applyBorder="1" applyAlignment="1">
      <alignment horizontal="center" vertical="center"/>
    </xf>
    <xf numFmtId="0" fontId="25" fillId="0" borderId="20" xfId="0" applyFont="1" applyBorder="1"/>
    <xf numFmtId="0" fontId="25" fillId="0" borderId="20" xfId="0" applyFont="1" applyBorder="1" applyAlignment="1">
      <alignment horizontal="center"/>
    </xf>
    <xf numFmtId="0" fontId="26" fillId="0" borderId="0" xfId="0" applyFont="1"/>
    <xf numFmtId="180" fontId="12" fillId="9" borderId="16" xfId="0" applyNumberFormat="1" applyFont="1" applyFill="1" applyBorder="1" applyAlignment="1">
      <alignment horizontal="center"/>
    </xf>
    <xf numFmtId="0" fontId="12" fillId="3" borderId="20" xfId="0" applyFont="1" applyFill="1" applyBorder="1" applyAlignment="1">
      <alignment wrapText="1"/>
    </xf>
    <xf numFmtId="0" fontId="12" fillId="0" borderId="20" xfId="0" applyFont="1" applyBorder="1" applyAlignment="1">
      <alignment horizontal="center"/>
    </xf>
    <xf numFmtId="49" fontId="5" fillId="13" borderId="37" xfId="7" applyNumberFormat="1" applyFont="1" applyFill="1" applyBorder="1" applyAlignment="1" applyProtection="1">
      <alignment horizontal="left" vertical="center"/>
      <protection locked="0"/>
    </xf>
    <xf numFmtId="49" fontId="5" fillId="13" borderId="40" xfId="7" applyNumberFormat="1" applyFont="1" applyFill="1" applyBorder="1" applyAlignment="1" applyProtection="1">
      <alignment horizontal="left" vertical="center"/>
      <protection locked="0"/>
    </xf>
    <xf numFmtId="0" fontId="6" fillId="0" borderId="0" xfId="7" applyFont="1" applyAlignment="1">
      <alignment vertical="center"/>
    </xf>
    <xf numFmtId="0" fontId="23" fillId="12" borderId="36" xfId="7" applyFont="1" applyFill="1" applyBorder="1" applyAlignment="1">
      <alignment horizontal="left" vertical="center" shrinkToFit="1"/>
    </xf>
    <xf numFmtId="0" fontId="23" fillId="12" borderId="39" xfId="7" applyFont="1" applyFill="1" applyBorder="1" applyAlignment="1">
      <alignment horizontal="left" vertical="center" shrinkToFit="1"/>
    </xf>
    <xf numFmtId="49" fontId="5" fillId="13" borderId="38" xfId="7" applyNumberFormat="1" applyFont="1" applyFill="1" applyBorder="1" applyAlignment="1" applyProtection="1">
      <alignment horizontal="left" vertical="center"/>
      <protection locked="0"/>
    </xf>
    <xf numFmtId="0" fontId="23" fillId="12" borderId="36" xfId="7" applyFont="1" applyFill="1" applyBorder="1" applyAlignment="1">
      <alignment vertical="center" shrinkToFit="1"/>
    </xf>
    <xf numFmtId="0" fontId="23" fillId="12" borderId="39" xfId="7" applyFont="1" applyFill="1" applyBorder="1" applyAlignment="1">
      <alignment vertical="center" shrinkToFit="1"/>
    </xf>
    <xf numFmtId="0" fontId="0" fillId="0" borderId="0" xfId="0"/>
    <xf numFmtId="0" fontId="12" fillId="15" borderId="15" xfId="0" applyFont="1" applyFill="1" applyBorder="1" applyAlignment="1">
      <alignment horizontal="center" vertical="center" wrapText="1"/>
    </xf>
    <xf numFmtId="0" fontId="12" fillId="15" borderId="18" xfId="0" applyFont="1" applyFill="1" applyBorder="1" applyAlignment="1">
      <alignment horizontal="center" vertical="center" wrapText="1"/>
    </xf>
    <xf numFmtId="0" fontId="12" fillId="15" borderId="12" xfId="0" applyFont="1" applyFill="1" applyBorder="1" applyAlignment="1">
      <alignment horizontal="center" vertical="center" wrapText="1"/>
    </xf>
    <xf numFmtId="0" fontId="18" fillId="6" borderId="22" xfId="0" applyFont="1" applyFill="1" applyBorder="1" applyAlignment="1">
      <alignment horizontal="right" vertical="center"/>
    </xf>
    <xf numFmtId="0" fontId="18" fillId="6" borderId="0" xfId="0" applyFont="1" applyFill="1" applyAlignment="1">
      <alignment horizontal="right" vertical="center"/>
    </xf>
    <xf numFmtId="0" fontId="10" fillId="6" borderId="0" xfId="0" applyFont="1" applyFill="1" applyAlignment="1">
      <alignment horizontal="center" wrapText="1"/>
    </xf>
    <xf numFmtId="0" fontId="19" fillId="6" borderId="0" xfId="0" applyFont="1" applyFill="1"/>
    <xf numFmtId="0" fontId="19" fillId="6" borderId="19" xfId="0" applyFont="1" applyFill="1" applyBorder="1"/>
    <xf numFmtId="14" fontId="10" fillId="6" borderId="11" xfId="0" applyNumberFormat="1" applyFont="1" applyFill="1" applyBorder="1" applyAlignment="1">
      <alignment horizontal="right" vertical="center" wrapText="1"/>
    </xf>
    <xf numFmtId="0" fontId="0" fillId="0" borderId="11" xfId="0" applyBorder="1" applyAlignment="1">
      <alignment vertical="center" wrapText="1"/>
    </xf>
    <xf numFmtId="14" fontId="10" fillId="6" borderId="35" xfId="0" applyNumberFormat="1" applyFont="1" applyFill="1" applyBorder="1" applyAlignment="1">
      <alignment horizontal="right" vertical="center" wrapText="1"/>
    </xf>
    <xf numFmtId="0" fontId="0" fillId="0" borderId="35" xfId="0" applyBorder="1" applyAlignment="1">
      <alignment vertical="center" wrapText="1"/>
    </xf>
    <xf numFmtId="0" fontId="18" fillId="6" borderId="35" xfId="0" applyFont="1" applyFill="1" applyBorder="1" applyAlignment="1">
      <alignment horizontal="right" vertical="center"/>
    </xf>
    <xf numFmtId="0" fontId="10" fillId="6" borderId="35" xfId="0" applyFont="1" applyFill="1" applyBorder="1" applyAlignment="1">
      <alignment horizontal="center" wrapText="1"/>
    </xf>
    <xf numFmtId="0" fontId="19" fillId="6" borderId="35" xfId="0" applyFont="1" applyFill="1" applyBorder="1"/>
  </cellXfs>
  <cellStyles count="10">
    <cellStyle name="Background" xfId="2" xr:uid="{0C9EB305-38AF-4F2C-B34E-DA2060D0C24B}"/>
    <cellStyle name="DateCells" xfId="3" xr:uid="{097A9042-C3E0-42D6-AC8A-69E58076A13A}"/>
    <cellStyle name="DayNames" xfId="4" xr:uid="{90DFD65C-1374-4E4D-B2FF-EE967ED998E6}"/>
    <cellStyle name="MonthHeader" xfId="5" xr:uid="{58B9B23F-E051-4C88-A8C2-9752FC5D3666}"/>
    <cellStyle name="Normal 2" xfId="6" xr:uid="{B0C3A7CE-509C-47FA-A35A-C2797B199299}"/>
    <cellStyle name="Normal 3" xfId="7" xr:uid="{B1DE4037-CB36-4B42-BCF1-BE8D299F2BDA}"/>
    <cellStyle name="百分比 2" xfId="8" xr:uid="{F6974BD5-3812-4CF9-95AB-4DAF9B2FBDF1}"/>
    <cellStyle name="常规" xfId="0" builtinId="0"/>
    <cellStyle name="常规 2" xfId="1" xr:uid="{245DD594-C615-4038-92E2-20985746B02E}"/>
    <cellStyle name="货币 2" xfId="9" xr:uid="{46F9F5AD-B9E9-47D7-9825-58978D6B2AF3}"/>
  </cellStyles>
  <dxfs count="262">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val="0"/>
      </font>
      <fill>
        <patternFill>
          <bgColor theme="9" tint="0.39994506668294322"/>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val="0"/>
      </font>
      <fill>
        <patternFill>
          <bgColor theme="9" tint="0.39994506668294322"/>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val="0"/>
      </font>
      <fill>
        <patternFill>
          <bgColor theme="9" tint="0.39994506668294322"/>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enovo/Desktop/&#25442;&#20070;&#32593;%20Product%20Backlog%20-%20Date_2012.08.1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Astudy\&#36719;&#20214;&#24037;&#31243;\scorm&#27169;&#26495;&#36164;&#26009;\&#25442;&#20070;&#32593;%20Product%20Backlog%20-%20Date_2012.08.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OJECT VISION"/>
      <sheetName val="PROJECT FLOW"/>
      <sheetName val="PROJECT DASHBOARD"/>
      <sheetName val="User Model"/>
      <sheetName val="PROJECT BACKLOG"/>
      <sheetName val="SPRINT 1"/>
      <sheetName val="SPRINT 2"/>
      <sheetName val="RISK LOG"/>
      <sheetName val="IMPEDIMENTS LOG"/>
      <sheetName val="SPRINT RETROSPECTIVE"/>
      <sheetName val="VELOCITY"/>
      <sheetName val="CALENDAR"/>
      <sheetName val="ACCEPTANCE"/>
      <sheetName val="BUDGET"/>
      <sheetName val="SETUP"/>
      <sheetName val="SPRINT TEMPLATE"/>
      <sheetName val="PRINT CARDS"/>
      <sheetName val="CARD TEMPLATE"/>
      <sheetName val="SYS CALC"/>
      <sheetName val="Sheet1"/>
      <sheetName val="Sheet2"/>
    </sheetNames>
    <sheetDataSet>
      <sheetData sheetId="0"/>
      <sheetData sheetId="1"/>
      <sheetData sheetId="2"/>
      <sheetData sheetId="3"/>
      <sheetData sheetId="4">
        <row r="11">
          <cell r="C11">
            <v>2</v>
          </cell>
        </row>
        <row r="12">
          <cell r="C12">
            <v>2</v>
          </cell>
        </row>
        <row r="13">
          <cell r="C13">
            <v>2</v>
          </cell>
        </row>
        <row r="15">
          <cell r="C15">
            <v>3</v>
          </cell>
        </row>
        <row r="16">
          <cell r="C16">
            <v>3</v>
          </cell>
        </row>
      </sheetData>
      <sheetData sheetId="5">
        <row r="25">
          <cell r="G25">
            <v>0</v>
          </cell>
        </row>
      </sheetData>
      <sheetData sheetId="6"/>
      <sheetData sheetId="7"/>
      <sheetData sheetId="8"/>
      <sheetData sheetId="9"/>
      <sheetData sheetId="10"/>
      <sheetData sheetId="11"/>
      <sheetData sheetId="12"/>
      <sheetData sheetId="13"/>
      <sheetData sheetId="14">
        <row r="2">
          <cell r="D2" t="str">
            <v/>
          </cell>
        </row>
        <row r="20">
          <cell r="A20" t="str">
            <v>赵林林</v>
          </cell>
        </row>
        <row r="21">
          <cell r="A21" t="str">
            <v>刘专</v>
          </cell>
        </row>
        <row r="22">
          <cell r="A22" t="str">
            <v>刘焕兴</v>
          </cell>
        </row>
        <row r="23">
          <cell r="A23" t="str">
            <v>王秋爽</v>
          </cell>
        </row>
        <row r="24">
          <cell r="A24" t="str">
            <v>单博</v>
          </cell>
        </row>
      </sheetData>
      <sheetData sheetId="15"/>
      <sheetData sheetId="16"/>
      <sheetData sheetId="17"/>
      <sheetData sheetId="18">
        <row r="2">
          <cell r="A2">
            <v>1</v>
          </cell>
          <cell r="B2" t="str">
            <v>SUN</v>
          </cell>
        </row>
        <row r="3">
          <cell r="A3">
            <v>2</v>
          </cell>
          <cell r="B3" t="str">
            <v>MON</v>
          </cell>
        </row>
        <row r="4">
          <cell r="A4">
            <v>3</v>
          </cell>
          <cell r="B4" t="str">
            <v>TUE</v>
          </cell>
        </row>
        <row r="5">
          <cell r="A5">
            <v>4</v>
          </cell>
          <cell r="B5" t="str">
            <v>WED</v>
          </cell>
        </row>
        <row r="6">
          <cell r="A6">
            <v>5</v>
          </cell>
          <cell r="B6" t="str">
            <v>THU</v>
          </cell>
        </row>
        <row r="7">
          <cell r="A7">
            <v>6</v>
          </cell>
          <cell r="B7" t="str">
            <v>FRI</v>
          </cell>
        </row>
        <row r="8">
          <cell r="A8">
            <v>7</v>
          </cell>
          <cell r="B8" t="str">
            <v>SAT</v>
          </cell>
        </row>
      </sheetData>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OJECT VISION"/>
      <sheetName val="PROJECT FLOW"/>
      <sheetName val="PROJECT DASHBOARD"/>
      <sheetName val="User Model"/>
      <sheetName val="PROJECT BACKLOG"/>
      <sheetName val="SPRINT 1"/>
      <sheetName val="SPRINT 2"/>
      <sheetName val="RISK LOG"/>
      <sheetName val="IMPEDIMENTS LOG"/>
      <sheetName val="SPRINT RETROSPECTIVE"/>
      <sheetName val="VELOCITY"/>
      <sheetName val="CALENDAR"/>
      <sheetName val="ACCEPTANCE"/>
      <sheetName val="BUDGET"/>
      <sheetName val="SETUP"/>
      <sheetName val="SPRINT TEMPLATE"/>
      <sheetName val="PRINT CARDS"/>
      <sheetName val="CARD TEMPLATE"/>
      <sheetName val="SYS CALC"/>
      <sheetName val="Sheet1"/>
      <sheetName val="Sheet2"/>
      <sheetName val="换书网 Product Backlog - Date_201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2">
          <cell r="J2" t="str">
            <v>Done</v>
          </cell>
        </row>
        <row r="3">
          <cell r="J3" t="str">
            <v>Not Done</v>
          </cell>
        </row>
        <row r="4">
          <cell r="J4" t="str">
            <v>Withdrawn</v>
          </cell>
        </row>
        <row r="15">
          <cell r="J15" t="str">
            <v>Initial Feature</v>
          </cell>
        </row>
        <row r="16">
          <cell r="J16" t="str">
            <v>New Feature</v>
          </cell>
        </row>
        <row r="17">
          <cell r="J17" t="str">
            <v>Enhancement</v>
          </cell>
        </row>
        <row r="18">
          <cell r="J18" t="str">
            <v>Infrastructure</v>
          </cell>
        </row>
        <row r="19">
          <cell r="J19" t="str">
            <v>Data</v>
          </cell>
        </row>
        <row r="20">
          <cell r="J20" t="str">
            <v>Defect</v>
          </cell>
        </row>
      </sheetData>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64BB8-A778-4E48-97BE-4A65BAFC75A2}">
  <dimension ref="A2:J14"/>
  <sheetViews>
    <sheetView workbookViewId="0">
      <selection activeCell="B2" sqref="B2:J2"/>
    </sheetView>
  </sheetViews>
  <sheetFormatPr defaultColWidth="8.77734375" defaultRowHeight="13.8" x14ac:dyDescent="0.25"/>
  <cols>
    <col min="1" max="1" width="7" customWidth="1"/>
    <col min="2" max="2" width="22.44140625" customWidth="1"/>
    <col min="3" max="3" width="13.6640625" customWidth="1"/>
    <col min="5" max="5" width="41.6640625" customWidth="1"/>
    <col min="257" max="257" width="7" customWidth="1"/>
    <col min="258" max="258" width="22.44140625" customWidth="1"/>
    <col min="259" max="259" width="13.6640625" customWidth="1"/>
    <col min="261" max="261" width="41.6640625" customWidth="1"/>
    <col min="513" max="513" width="7" customWidth="1"/>
    <col min="514" max="514" width="22.44140625" customWidth="1"/>
    <col min="515" max="515" width="13.6640625" customWidth="1"/>
    <col min="517" max="517" width="41.6640625" customWidth="1"/>
    <col min="769" max="769" width="7" customWidth="1"/>
    <col min="770" max="770" width="22.44140625" customWidth="1"/>
    <col min="771" max="771" width="13.6640625" customWidth="1"/>
    <col min="773" max="773" width="41.6640625" customWidth="1"/>
    <col min="1025" max="1025" width="7" customWidth="1"/>
    <col min="1026" max="1026" width="22.44140625" customWidth="1"/>
    <col min="1027" max="1027" width="13.6640625" customWidth="1"/>
    <col min="1029" max="1029" width="41.6640625" customWidth="1"/>
    <col min="1281" max="1281" width="7" customWidth="1"/>
    <col min="1282" max="1282" width="22.44140625" customWidth="1"/>
    <col min="1283" max="1283" width="13.6640625" customWidth="1"/>
    <col min="1285" max="1285" width="41.6640625" customWidth="1"/>
    <col min="1537" max="1537" width="7" customWidth="1"/>
    <col min="1538" max="1538" width="22.44140625" customWidth="1"/>
    <col min="1539" max="1539" width="13.6640625" customWidth="1"/>
    <col min="1541" max="1541" width="41.6640625" customWidth="1"/>
    <col min="1793" max="1793" width="7" customWidth="1"/>
    <col min="1794" max="1794" width="22.44140625" customWidth="1"/>
    <col min="1795" max="1795" width="13.6640625" customWidth="1"/>
    <col min="1797" max="1797" width="41.6640625" customWidth="1"/>
    <col min="2049" max="2049" width="7" customWidth="1"/>
    <col min="2050" max="2050" width="22.44140625" customWidth="1"/>
    <col min="2051" max="2051" width="13.6640625" customWidth="1"/>
    <col min="2053" max="2053" width="41.6640625" customWidth="1"/>
    <col min="2305" max="2305" width="7" customWidth="1"/>
    <col min="2306" max="2306" width="22.44140625" customWidth="1"/>
    <col min="2307" max="2307" width="13.6640625" customWidth="1"/>
    <col min="2309" max="2309" width="41.6640625" customWidth="1"/>
    <col min="2561" max="2561" width="7" customWidth="1"/>
    <col min="2562" max="2562" width="22.44140625" customWidth="1"/>
    <col min="2563" max="2563" width="13.6640625" customWidth="1"/>
    <col min="2565" max="2565" width="41.6640625" customWidth="1"/>
    <col min="2817" max="2817" width="7" customWidth="1"/>
    <col min="2818" max="2818" width="22.44140625" customWidth="1"/>
    <col min="2819" max="2819" width="13.6640625" customWidth="1"/>
    <col min="2821" max="2821" width="41.6640625" customWidth="1"/>
    <col min="3073" max="3073" width="7" customWidth="1"/>
    <col min="3074" max="3074" width="22.44140625" customWidth="1"/>
    <col min="3075" max="3075" width="13.6640625" customWidth="1"/>
    <col min="3077" max="3077" width="41.6640625" customWidth="1"/>
    <col min="3329" max="3329" width="7" customWidth="1"/>
    <col min="3330" max="3330" width="22.44140625" customWidth="1"/>
    <col min="3331" max="3331" width="13.6640625" customWidth="1"/>
    <col min="3333" max="3333" width="41.6640625" customWidth="1"/>
    <col min="3585" max="3585" width="7" customWidth="1"/>
    <col min="3586" max="3586" width="22.44140625" customWidth="1"/>
    <col min="3587" max="3587" width="13.6640625" customWidth="1"/>
    <col min="3589" max="3589" width="41.6640625" customWidth="1"/>
    <col min="3841" max="3841" width="7" customWidth="1"/>
    <col min="3842" max="3842" width="22.44140625" customWidth="1"/>
    <col min="3843" max="3843" width="13.6640625" customWidth="1"/>
    <col min="3845" max="3845" width="41.6640625" customWidth="1"/>
    <col min="4097" max="4097" width="7" customWidth="1"/>
    <col min="4098" max="4098" width="22.44140625" customWidth="1"/>
    <col min="4099" max="4099" width="13.6640625" customWidth="1"/>
    <col min="4101" max="4101" width="41.6640625" customWidth="1"/>
    <col min="4353" max="4353" width="7" customWidth="1"/>
    <col min="4354" max="4354" width="22.44140625" customWidth="1"/>
    <col min="4355" max="4355" width="13.6640625" customWidth="1"/>
    <col min="4357" max="4357" width="41.6640625" customWidth="1"/>
    <col min="4609" max="4609" width="7" customWidth="1"/>
    <col min="4610" max="4610" width="22.44140625" customWidth="1"/>
    <col min="4611" max="4611" width="13.6640625" customWidth="1"/>
    <col min="4613" max="4613" width="41.6640625" customWidth="1"/>
    <col min="4865" max="4865" width="7" customWidth="1"/>
    <col min="4866" max="4866" width="22.44140625" customWidth="1"/>
    <col min="4867" max="4867" width="13.6640625" customWidth="1"/>
    <col min="4869" max="4869" width="41.6640625" customWidth="1"/>
    <col min="5121" max="5121" width="7" customWidth="1"/>
    <col min="5122" max="5122" width="22.44140625" customWidth="1"/>
    <col min="5123" max="5123" width="13.6640625" customWidth="1"/>
    <col min="5125" max="5125" width="41.6640625" customWidth="1"/>
    <col min="5377" max="5377" width="7" customWidth="1"/>
    <col min="5378" max="5378" width="22.44140625" customWidth="1"/>
    <col min="5379" max="5379" width="13.6640625" customWidth="1"/>
    <col min="5381" max="5381" width="41.6640625" customWidth="1"/>
    <col min="5633" max="5633" width="7" customWidth="1"/>
    <col min="5634" max="5634" width="22.44140625" customWidth="1"/>
    <col min="5635" max="5635" width="13.6640625" customWidth="1"/>
    <col min="5637" max="5637" width="41.6640625" customWidth="1"/>
    <col min="5889" max="5889" width="7" customWidth="1"/>
    <col min="5890" max="5890" width="22.44140625" customWidth="1"/>
    <col min="5891" max="5891" width="13.6640625" customWidth="1"/>
    <col min="5893" max="5893" width="41.6640625" customWidth="1"/>
    <col min="6145" max="6145" width="7" customWidth="1"/>
    <col min="6146" max="6146" width="22.44140625" customWidth="1"/>
    <col min="6147" max="6147" width="13.6640625" customWidth="1"/>
    <col min="6149" max="6149" width="41.6640625" customWidth="1"/>
    <col min="6401" max="6401" width="7" customWidth="1"/>
    <col min="6402" max="6402" width="22.44140625" customWidth="1"/>
    <col min="6403" max="6403" width="13.6640625" customWidth="1"/>
    <col min="6405" max="6405" width="41.6640625" customWidth="1"/>
    <col min="6657" max="6657" width="7" customWidth="1"/>
    <col min="6658" max="6658" width="22.44140625" customWidth="1"/>
    <col min="6659" max="6659" width="13.6640625" customWidth="1"/>
    <col min="6661" max="6661" width="41.6640625" customWidth="1"/>
    <col min="6913" max="6913" width="7" customWidth="1"/>
    <col min="6914" max="6914" width="22.44140625" customWidth="1"/>
    <col min="6915" max="6915" width="13.6640625" customWidth="1"/>
    <col min="6917" max="6917" width="41.6640625" customWidth="1"/>
    <col min="7169" max="7169" width="7" customWidth="1"/>
    <col min="7170" max="7170" width="22.44140625" customWidth="1"/>
    <col min="7171" max="7171" width="13.6640625" customWidth="1"/>
    <col min="7173" max="7173" width="41.6640625" customWidth="1"/>
    <col min="7425" max="7425" width="7" customWidth="1"/>
    <col min="7426" max="7426" width="22.44140625" customWidth="1"/>
    <col min="7427" max="7427" width="13.6640625" customWidth="1"/>
    <col min="7429" max="7429" width="41.6640625" customWidth="1"/>
    <col min="7681" max="7681" width="7" customWidth="1"/>
    <col min="7682" max="7682" width="22.44140625" customWidth="1"/>
    <col min="7683" max="7683" width="13.6640625" customWidth="1"/>
    <col min="7685" max="7685" width="41.6640625" customWidth="1"/>
    <col min="7937" max="7937" width="7" customWidth="1"/>
    <col min="7938" max="7938" width="22.44140625" customWidth="1"/>
    <col min="7939" max="7939" width="13.6640625" customWidth="1"/>
    <col min="7941" max="7941" width="41.6640625" customWidth="1"/>
    <col min="8193" max="8193" width="7" customWidth="1"/>
    <col min="8194" max="8194" width="22.44140625" customWidth="1"/>
    <col min="8195" max="8195" width="13.6640625" customWidth="1"/>
    <col min="8197" max="8197" width="41.6640625" customWidth="1"/>
    <col min="8449" max="8449" width="7" customWidth="1"/>
    <col min="8450" max="8450" width="22.44140625" customWidth="1"/>
    <col min="8451" max="8451" width="13.6640625" customWidth="1"/>
    <col min="8453" max="8453" width="41.6640625" customWidth="1"/>
    <col min="8705" max="8705" width="7" customWidth="1"/>
    <col min="8706" max="8706" width="22.44140625" customWidth="1"/>
    <col min="8707" max="8707" width="13.6640625" customWidth="1"/>
    <col min="8709" max="8709" width="41.6640625" customWidth="1"/>
    <col min="8961" max="8961" width="7" customWidth="1"/>
    <col min="8962" max="8962" width="22.44140625" customWidth="1"/>
    <col min="8963" max="8963" width="13.6640625" customWidth="1"/>
    <col min="8965" max="8965" width="41.6640625" customWidth="1"/>
    <col min="9217" max="9217" width="7" customWidth="1"/>
    <col min="9218" max="9218" width="22.44140625" customWidth="1"/>
    <col min="9219" max="9219" width="13.6640625" customWidth="1"/>
    <col min="9221" max="9221" width="41.6640625" customWidth="1"/>
    <col min="9473" max="9473" width="7" customWidth="1"/>
    <col min="9474" max="9474" width="22.44140625" customWidth="1"/>
    <col min="9475" max="9475" width="13.6640625" customWidth="1"/>
    <col min="9477" max="9477" width="41.6640625" customWidth="1"/>
    <col min="9729" max="9729" width="7" customWidth="1"/>
    <col min="9730" max="9730" width="22.44140625" customWidth="1"/>
    <col min="9731" max="9731" width="13.6640625" customWidth="1"/>
    <col min="9733" max="9733" width="41.6640625" customWidth="1"/>
    <col min="9985" max="9985" width="7" customWidth="1"/>
    <col min="9986" max="9986" width="22.44140625" customWidth="1"/>
    <col min="9987" max="9987" width="13.6640625" customWidth="1"/>
    <col min="9989" max="9989" width="41.6640625" customWidth="1"/>
    <col min="10241" max="10241" width="7" customWidth="1"/>
    <col min="10242" max="10242" width="22.44140625" customWidth="1"/>
    <col min="10243" max="10243" width="13.6640625" customWidth="1"/>
    <col min="10245" max="10245" width="41.6640625" customWidth="1"/>
    <col min="10497" max="10497" width="7" customWidth="1"/>
    <col min="10498" max="10498" width="22.44140625" customWidth="1"/>
    <col min="10499" max="10499" width="13.6640625" customWidth="1"/>
    <col min="10501" max="10501" width="41.6640625" customWidth="1"/>
    <col min="10753" max="10753" width="7" customWidth="1"/>
    <col min="10754" max="10754" width="22.44140625" customWidth="1"/>
    <col min="10755" max="10755" width="13.6640625" customWidth="1"/>
    <col min="10757" max="10757" width="41.6640625" customWidth="1"/>
    <col min="11009" max="11009" width="7" customWidth="1"/>
    <col min="11010" max="11010" width="22.44140625" customWidth="1"/>
    <col min="11011" max="11011" width="13.6640625" customWidth="1"/>
    <col min="11013" max="11013" width="41.6640625" customWidth="1"/>
    <col min="11265" max="11265" width="7" customWidth="1"/>
    <col min="11266" max="11266" width="22.44140625" customWidth="1"/>
    <col min="11267" max="11267" width="13.6640625" customWidth="1"/>
    <col min="11269" max="11269" width="41.6640625" customWidth="1"/>
    <col min="11521" max="11521" width="7" customWidth="1"/>
    <col min="11522" max="11522" width="22.44140625" customWidth="1"/>
    <col min="11523" max="11523" width="13.6640625" customWidth="1"/>
    <col min="11525" max="11525" width="41.6640625" customWidth="1"/>
    <col min="11777" max="11777" width="7" customWidth="1"/>
    <col min="11778" max="11778" width="22.44140625" customWidth="1"/>
    <col min="11779" max="11779" width="13.6640625" customWidth="1"/>
    <col min="11781" max="11781" width="41.6640625" customWidth="1"/>
    <col min="12033" max="12033" width="7" customWidth="1"/>
    <col min="12034" max="12034" width="22.44140625" customWidth="1"/>
    <col min="12035" max="12035" width="13.6640625" customWidth="1"/>
    <col min="12037" max="12037" width="41.6640625" customWidth="1"/>
    <col min="12289" max="12289" width="7" customWidth="1"/>
    <col min="12290" max="12290" width="22.44140625" customWidth="1"/>
    <col min="12291" max="12291" width="13.6640625" customWidth="1"/>
    <col min="12293" max="12293" width="41.6640625" customWidth="1"/>
    <col min="12545" max="12545" width="7" customWidth="1"/>
    <col min="12546" max="12546" width="22.44140625" customWidth="1"/>
    <col min="12547" max="12547" width="13.6640625" customWidth="1"/>
    <col min="12549" max="12549" width="41.6640625" customWidth="1"/>
    <col min="12801" max="12801" width="7" customWidth="1"/>
    <col min="12802" max="12802" width="22.44140625" customWidth="1"/>
    <col min="12803" max="12803" width="13.6640625" customWidth="1"/>
    <col min="12805" max="12805" width="41.6640625" customWidth="1"/>
    <col min="13057" max="13057" width="7" customWidth="1"/>
    <col min="13058" max="13058" width="22.44140625" customWidth="1"/>
    <col min="13059" max="13059" width="13.6640625" customWidth="1"/>
    <col min="13061" max="13061" width="41.6640625" customWidth="1"/>
    <col min="13313" max="13313" width="7" customWidth="1"/>
    <col min="13314" max="13314" width="22.44140625" customWidth="1"/>
    <col min="13315" max="13315" width="13.6640625" customWidth="1"/>
    <col min="13317" max="13317" width="41.6640625" customWidth="1"/>
    <col min="13569" max="13569" width="7" customWidth="1"/>
    <col min="13570" max="13570" width="22.44140625" customWidth="1"/>
    <col min="13571" max="13571" width="13.6640625" customWidth="1"/>
    <col min="13573" max="13573" width="41.6640625" customWidth="1"/>
    <col min="13825" max="13825" width="7" customWidth="1"/>
    <col min="13826" max="13826" width="22.44140625" customWidth="1"/>
    <col min="13827" max="13827" width="13.6640625" customWidth="1"/>
    <col min="13829" max="13829" width="41.6640625" customWidth="1"/>
    <col min="14081" max="14081" width="7" customWidth="1"/>
    <col min="14082" max="14082" width="22.44140625" customWidth="1"/>
    <col min="14083" max="14083" width="13.6640625" customWidth="1"/>
    <col min="14085" max="14085" width="41.6640625" customWidth="1"/>
    <col min="14337" max="14337" width="7" customWidth="1"/>
    <col min="14338" max="14338" width="22.44140625" customWidth="1"/>
    <col min="14339" max="14339" width="13.6640625" customWidth="1"/>
    <col min="14341" max="14341" width="41.6640625" customWidth="1"/>
    <col min="14593" max="14593" width="7" customWidth="1"/>
    <col min="14594" max="14594" width="22.44140625" customWidth="1"/>
    <col min="14595" max="14595" width="13.6640625" customWidth="1"/>
    <col min="14597" max="14597" width="41.6640625" customWidth="1"/>
    <col min="14849" max="14849" width="7" customWidth="1"/>
    <col min="14850" max="14850" width="22.44140625" customWidth="1"/>
    <col min="14851" max="14851" width="13.6640625" customWidth="1"/>
    <col min="14853" max="14853" width="41.6640625" customWidth="1"/>
    <col min="15105" max="15105" width="7" customWidth="1"/>
    <col min="15106" max="15106" width="22.44140625" customWidth="1"/>
    <col min="15107" max="15107" width="13.6640625" customWidth="1"/>
    <col min="15109" max="15109" width="41.6640625" customWidth="1"/>
    <col min="15361" max="15361" width="7" customWidth="1"/>
    <col min="15362" max="15362" width="22.44140625" customWidth="1"/>
    <col min="15363" max="15363" width="13.6640625" customWidth="1"/>
    <col min="15365" max="15365" width="41.6640625" customWidth="1"/>
    <col min="15617" max="15617" width="7" customWidth="1"/>
    <col min="15618" max="15618" width="22.44140625" customWidth="1"/>
    <col min="15619" max="15619" width="13.6640625" customWidth="1"/>
    <col min="15621" max="15621" width="41.6640625" customWidth="1"/>
    <col min="15873" max="15873" width="7" customWidth="1"/>
    <col min="15874" max="15874" width="22.44140625" customWidth="1"/>
    <col min="15875" max="15875" width="13.6640625" customWidth="1"/>
    <col min="15877" max="15877" width="41.6640625" customWidth="1"/>
    <col min="16129" max="16129" width="7" customWidth="1"/>
    <col min="16130" max="16130" width="22.44140625" customWidth="1"/>
    <col min="16131" max="16131" width="13.6640625" customWidth="1"/>
    <col min="16133" max="16133" width="41.6640625" customWidth="1"/>
  </cols>
  <sheetData>
    <row r="2" spans="1:10" s="2" customFormat="1" ht="32.4" x14ac:dyDescent="0.25">
      <c r="A2" s="153"/>
      <c r="B2" s="178" t="s">
        <v>259</v>
      </c>
      <c r="C2" s="178"/>
      <c r="D2" s="178"/>
      <c r="E2" s="178"/>
      <c r="F2" s="178"/>
      <c r="G2" s="178"/>
      <c r="H2" s="178"/>
      <c r="I2" s="178"/>
      <c r="J2" s="178"/>
    </row>
    <row r="3" spans="1:10" x14ac:dyDescent="0.25">
      <c r="B3" s="179" t="s">
        <v>260</v>
      </c>
      <c r="C3" s="154" t="s">
        <v>261</v>
      </c>
      <c r="D3" s="176" t="s">
        <v>262</v>
      </c>
      <c r="E3" s="181"/>
    </row>
    <row r="4" spans="1:10" x14ac:dyDescent="0.25">
      <c r="B4" s="180"/>
      <c r="C4" s="154" t="s">
        <v>263</v>
      </c>
      <c r="D4" s="176" t="s">
        <v>264</v>
      </c>
      <c r="E4" s="181"/>
    </row>
    <row r="6" spans="1:10" x14ac:dyDescent="0.25">
      <c r="B6" s="182" t="s">
        <v>265</v>
      </c>
      <c r="C6" s="176" t="s">
        <v>266</v>
      </c>
      <c r="D6" s="177"/>
      <c r="E6" s="177"/>
    </row>
    <row r="7" spans="1:10" x14ac:dyDescent="0.25">
      <c r="B7" s="183"/>
      <c r="C7" s="176" t="s">
        <v>267</v>
      </c>
      <c r="D7" s="177"/>
      <c r="E7" s="177"/>
    </row>
    <row r="8" spans="1:10" x14ac:dyDescent="0.25">
      <c r="B8" s="183"/>
      <c r="C8" s="176" t="s">
        <v>268</v>
      </c>
      <c r="D8" s="177"/>
      <c r="E8" s="177"/>
    </row>
    <row r="9" spans="1:10" x14ac:dyDescent="0.25">
      <c r="B9" s="183"/>
      <c r="C9" s="176" t="s">
        <v>269</v>
      </c>
      <c r="D9" s="177"/>
      <c r="E9" s="177"/>
    </row>
    <row r="10" spans="1:10" x14ac:dyDescent="0.25">
      <c r="B10" s="183"/>
      <c r="C10" s="176" t="s">
        <v>270</v>
      </c>
      <c r="D10" s="177"/>
      <c r="E10" s="177"/>
    </row>
    <row r="11" spans="1:10" x14ac:dyDescent="0.25">
      <c r="B11" s="183"/>
      <c r="C11" s="176" t="s">
        <v>271</v>
      </c>
      <c r="D11" s="177"/>
      <c r="E11" s="177"/>
    </row>
    <row r="12" spans="1:10" x14ac:dyDescent="0.25">
      <c r="B12" s="183"/>
      <c r="C12" s="176" t="s">
        <v>272</v>
      </c>
      <c r="D12" s="177"/>
      <c r="E12" s="177"/>
    </row>
    <row r="13" spans="1:10" x14ac:dyDescent="0.25">
      <c r="B13" s="183"/>
      <c r="C13" s="176" t="s">
        <v>273</v>
      </c>
      <c r="D13" s="177"/>
      <c r="E13" s="177"/>
    </row>
    <row r="14" spans="1:10" x14ac:dyDescent="0.25">
      <c r="B14" s="183"/>
      <c r="C14" s="176" t="s">
        <v>274</v>
      </c>
      <c r="D14" s="177"/>
      <c r="E14" s="177"/>
    </row>
  </sheetData>
  <mergeCells count="14">
    <mergeCell ref="C11:E11"/>
    <mergeCell ref="C12:E12"/>
    <mergeCell ref="C13:E13"/>
    <mergeCell ref="C14:E14"/>
    <mergeCell ref="B2:J2"/>
    <mergeCell ref="B3:B4"/>
    <mergeCell ref="D3:E3"/>
    <mergeCell ref="D4:E4"/>
    <mergeCell ref="B6:B14"/>
    <mergeCell ref="C6:E6"/>
    <mergeCell ref="C7:E7"/>
    <mergeCell ref="C8:E8"/>
    <mergeCell ref="C9:E9"/>
    <mergeCell ref="C10:E10"/>
  </mergeCells>
  <phoneticPr fontId="4"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E8E95-F451-4DD6-A1E0-7C0BCAAD9784}">
  <dimension ref="A2:HU49"/>
  <sheetViews>
    <sheetView workbookViewId="0">
      <selection activeCell="E4" sqref="E4"/>
    </sheetView>
  </sheetViews>
  <sheetFormatPr defaultColWidth="8.77734375" defaultRowHeight="13.8" x14ac:dyDescent="0.25"/>
  <cols>
    <col min="1" max="1" width="17.77734375" style="155" customWidth="1"/>
    <col min="2" max="2" width="74.33203125" style="156" customWidth="1"/>
    <col min="3" max="4" width="13.44140625" customWidth="1"/>
    <col min="5" max="5" width="36.109375" customWidth="1"/>
    <col min="257" max="257" width="17.77734375" customWidth="1"/>
    <col min="258" max="258" width="74.33203125" customWidth="1"/>
    <col min="259" max="260" width="13.44140625" customWidth="1"/>
    <col min="261" max="261" width="36.109375" customWidth="1"/>
    <col min="513" max="513" width="17.77734375" customWidth="1"/>
    <col min="514" max="514" width="74.33203125" customWidth="1"/>
    <col min="515" max="516" width="13.44140625" customWidth="1"/>
    <col min="517" max="517" width="36.109375" customWidth="1"/>
    <col min="769" max="769" width="17.77734375" customWidth="1"/>
    <col min="770" max="770" width="74.33203125" customWidth="1"/>
    <col min="771" max="772" width="13.44140625" customWidth="1"/>
    <col min="773" max="773" width="36.109375" customWidth="1"/>
    <col min="1025" max="1025" width="17.77734375" customWidth="1"/>
    <col min="1026" max="1026" width="74.33203125" customWidth="1"/>
    <col min="1027" max="1028" width="13.44140625" customWidth="1"/>
    <col min="1029" max="1029" width="36.109375" customWidth="1"/>
    <col min="1281" max="1281" width="17.77734375" customWidth="1"/>
    <col min="1282" max="1282" width="74.33203125" customWidth="1"/>
    <col min="1283" max="1284" width="13.44140625" customWidth="1"/>
    <col min="1285" max="1285" width="36.109375" customWidth="1"/>
    <col min="1537" max="1537" width="17.77734375" customWidth="1"/>
    <col min="1538" max="1538" width="74.33203125" customWidth="1"/>
    <col min="1539" max="1540" width="13.44140625" customWidth="1"/>
    <col min="1541" max="1541" width="36.109375" customWidth="1"/>
    <col min="1793" max="1793" width="17.77734375" customWidth="1"/>
    <col min="1794" max="1794" width="74.33203125" customWidth="1"/>
    <col min="1795" max="1796" width="13.44140625" customWidth="1"/>
    <col min="1797" max="1797" width="36.109375" customWidth="1"/>
    <col min="2049" max="2049" width="17.77734375" customWidth="1"/>
    <col min="2050" max="2050" width="74.33203125" customWidth="1"/>
    <col min="2051" max="2052" width="13.44140625" customWidth="1"/>
    <col min="2053" max="2053" width="36.109375" customWidth="1"/>
    <col min="2305" max="2305" width="17.77734375" customWidth="1"/>
    <col min="2306" max="2306" width="74.33203125" customWidth="1"/>
    <col min="2307" max="2308" width="13.44140625" customWidth="1"/>
    <col min="2309" max="2309" width="36.109375" customWidth="1"/>
    <col min="2561" max="2561" width="17.77734375" customWidth="1"/>
    <col min="2562" max="2562" width="74.33203125" customWidth="1"/>
    <col min="2563" max="2564" width="13.44140625" customWidth="1"/>
    <col min="2565" max="2565" width="36.109375" customWidth="1"/>
    <col min="2817" max="2817" width="17.77734375" customWidth="1"/>
    <col min="2818" max="2818" width="74.33203125" customWidth="1"/>
    <col min="2819" max="2820" width="13.44140625" customWidth="1"/>
    <col min="2821" max="2821" width="36.109375" customWidth="1"/>
    <col min="3073" max="3073" width="17.77734375" customWidth="1"/>
    <col min="3074" max="3074" width="74.33203125" customWidth="1"/>
    <col min="3075" max="3076" width="13.44140625" customWidth="1"/>
    <col min="3077" max="3077" width="36.109375" customWidth="1"/>
    <col min="3329" max="3329" width="17.77734375" customWidth="1"/>
    <col min="3330" max="3330" width="74.33203125" customWidth="1"/>
    <col min="3331" max="3332" width="13.44140625" customWidth="1"/>
    <col min="3333" max="3333" width="36.109375" customWidth="1"/>
    <col min="3585" max="3585" width="17.77734375" customWidth="1"/>
    <col min="3586" max="3586" width="74.33203125" customWidth="1"/>
    <col min="3587" max="3588" width="13.44140625" customWidth="1"/>
    <col min="3589" max="3589" width="36.109375" customWidth="1"/>
    <col min="3841" max="3841" width="17.77734375" customWidth="1"/>
    <col min="3842" max="3842" width="74.33203125" customWidth="1"/>
    <col min="3843" max="3844" width="13.44140625" customWidth="1"/>
    <col min="3845" max="3845" width="36.109375" customWidth="1"/>
    <col min="4097" max="4097" width="17.77734375" customWidth="1"/>
    <col min="4098" max="4098" width="74.33203125" customWidth="1"/>
    <col min="4099" max="4100" width="13.44140625" customWidth="1"/>
    <col min="4101" max="4101" width="36.109375" customWidth="1"/>
    <col min="4353" max="4353" width="17.77734375" customWidth="1"/>
    <col min="4354" max="4354" width="74.33203125" customWidth="1"/>
    <col min="4355" max="4356" width="13.44140625" customWidth="1"/>
    <col min="4357" max="4357" width="36.109375" customWidth="1"/>
    <col min="4609" max="4609" width="17.77734375" customWidth="1"/>
    <col min="4610" max="4610" width="74.33203125" customWidth="1"/>
    <col min="4611" max="4612" width="13.44140625" customWidth="1"/>
    <col min="4613" max="4613" width="36.109375" customWidth="1"/>
    <col min="4865" max="4865" width="17.77734375" customWidth="1"/>
    <col min="4866" max="4866" width="74.33203125" customWidth="1"/>
    <col min="4867" max="4868" width="13.44140625" customWidth="1"/>
    <col min="4869" max="4869" width="36.109375" customWidth="1"/>
    <col min="5121" max="5121" width="17.77734375" customWidth="1"/>
    <col min="5122" max="5122" width="74.33203125" customWidth="1"/>
    <col min="5123" max="5124" width="13.44140625" customWidth="1"/>
    <col min="5125" max="5125" width="36.109375" customWidth="1"/>
    <col min="5377" max="5377" width="17.77734375" customWidth="1"/>
    <col min="5378" max="5378" width="74.33203125" customWidth="1"/>
    <col min="5379" max="5380" width="13.44140625" customWidth="1"/>
    <col min="5381" max="5381" width="36.109375" customWidth="1"/>
    <col min="5633" max="5633" width="17.77734375" customWidth="1"/>
    <col min="5634" max="5634" width="74.33203125" customWidth="1"/>
    <col min="5635" max="5636" width="13.44140625" customWidth="1"/>
    <col min="5637" max="5637" width="36.109375" customWidth="1"/>
    <col min="5889" max="5889" width="17.77734375" customWidth="1"/>
    <col min="5890" max="5890" width="74.33203125" customWidth="1"/>
    <col min="5891" max="5892" width="13.44140625" customWidth="1"/>
    <col min="5893" max="5893" width="36.109375" customWidth="1"/>
    <col min="6145" max="6145" width="17.77734375" customWidth="1"/>
    <col min="6146" max="6146" width="74.33203125" customWidth="1"/>
    <col min="6147" max="6148" width="13.44140625" customWidth="1"/>
    <col min="6149" max="6149" width="36.109375" customWidth="1"/>
    <col min="6401" max="6401" width="17.77734375" customWidth="1"/>
    <col min="6402" max="6402" width="74.33203125" customWidth="1"/>
    <col min="6403" max="6404" width="13.44140625" customWidth="1"/>
    <col min="6405" max="6405" width="36.109375" customWidth="1"/>
    <col min="6657" max="6657" width="17.77734375" customWidth="1"/>
    <col min="6658" max="6658" width="74.33203125" customWidth="1"/>
    <col min="6659" max="6660" width="13.44140625" customWidth="1"/>
    <col min="6661" max="6661" width="36.109375" customWidth="1"/>
    <col min="6913" max="6913" width="17.77734375" customWidth="1"/>
    <col min="6914" max="6914" width="74.33203125" customWidth="1"/>
    <col min="6915" max="6916" width="13.44140625" customWidth="1"/>
    <col min="6917" max="6917" width="36.109375" customWidth="1"/>
    <col min="7169" max="7169" width="17.77734375" customWidth="1"/>
    <col min="7170" max="7170" width="74.33203125" customWidth="1"/>
    <col min="7171" max="7172" width="13.44140625" customWidth="1"/>
    <col min="7173" max="7173" width="36.109375" customWidth="1"/>
    <col min="7425" max="7425" width="17.77734375" customWidth="1"/>
    <col min="7426" max="7426" width="74.33203125" customWidth="1"/>
    <col min="7427" max="7428" width="13.44140625" customWidth="1"/>
    <col min="7429" max="7429" width="36.109375" customWidth="1"/>
    <col min="7681" max="7681" width="17.77734375" customWidth="1"/>
    <col min="7682" max="7682" width="74.33203125" customWidth="1"/>
    <col min="7683" max="7684" width="13.44140625" customWidth="1"/>
    <col min="7685" max="7685" width="36.109375" customWidth="1"/>
    <col min="7937" max="7937" width="17.77734375" customWidth="1"/>
    <col min="7938" max="7938" width="74.33203125" customWidth="1"/>
    <col min="7939" max="7940" width="13.44140625" customWidth="1"/>
    <col min="7941" max="7941" width="36.109375" customWidth="1"/>
    <col min="8193" max="8193" width="17.77734375" customWidth="1"/>
    <col min="8194" max="8194" width="74.33203125" customWidth="1"/>
    <col min="8195" max="8196" width="13.44140625" customWidth="1"/>
    <col min="8197" max="8197" width="36.109375" customWidth="1"/>
    <col min="8449" max="8449" width="17.77734375" customWidth="1"/>
    <col min="8450" max="8450" width="74.33203125" customWidth="1"/>
    <col min="8451" max="8452" width="13.44140625" customWidth="1"/>
    <col min="8453" max="8453" width="36.109375" customWidth="1"/>
    <col min="8705" max="8705" width="17.77734375" customWidth="1"/>
    <col min="8706" max="8706" width="74.33203125" customWidth="1"/>
    <col min="8707" max="8708" width="13.44140625" customWidth="1"/>
    <col min="8709" max="8709" width="36.109375" customWidth="1"/>
    <col min="8961" max="8961" width="17.77734375" customWidth="1"/>
    <col min="8962" max="8962" width="74.33203125" customWidth="1"/>
    <col min="8963" max="8964" width="13.44140625" customWidth="1"/>
    <col min="8965" max="8965" width="36.109375" customWidth="1"/>
    <col min="9217" max="9217" width="17.77734375" customWidth="1"/>
    <col min="9218" max="9218" width="74.33203125" customWidth="1"/>
    <col min="9219" max="9220" width="13.44140625" customWidth="1"/>
    <col min="9221" max="9221" width="36.109375" customWidth="1"/>
    <col min="9473" max="9473" width="17.77734375" customWidth="1"/>
    <col min="9474" max="9474" width="74.33203125" customWidth="1"/>
    <col min="9475" max="9476" width="13.44140625" customWidth="1"/>
    <col min="9477" max="9477" width="36.109375" customWidth="1"/>
    <col min="9729" max="9729" width="17.77734375" customWidth="1"/>
    <col min="9730" max="9730" width="74.33203125" customWidth="1"/>
    <col min="9731" max="9732" width="13.44140625" customWidth="1"/>
    <col min="9733" max="9733" width="36.109375" customWidth="1"/>
    <col min="9985" max="9985" width="17.77734375" customWidth="1"/>
    <col min="9986" max="9986" width="74.33203125" customWidth="1"/>
    <col min="9987" max="9988" width="13.44140625" customWidth="1"/>
    <col min="9989" max="9989" width="36.109375" customWidth="1"/>
    <col min="10241" max="10241" width="17.77734375" customWidth="1"/>
    <col min="10242" max="10242" width="74.33203125" customWidth="1"/>
    <col min="10243" max="10244" width="13.44140625" customWidth="1"/>
    <col min="10245" max="10245" width="36.109375" customWidth="1"/>
    <col min="10497" max="10497" width="17.77734375" customWidth="1"/>
    <col min="10498" max="10498" width="74.33203125" customWidth="1"/>
    <col min="10499" max="10500" width="13.44140625" customWidth="1"/>
    <col min="10501" max="10501" width="36.109375" customWidth="1"/>
    <col min="10753" max="10753" width="17.77734375" customWidth="1"/>
    <col min="10754" max="10754" width="74.33203125" customWidth="1"/>
    <col min="10755" max="10756" width="13.44140625" customWidth="1"/>
    <col min="10757" max="10757" width="36.109375" customWidth="1"/>
    <col min="11009" max="11009" width="17.77734375" customWidth="1"/>
    <col min="11010" max="11010" width="74.33203125" customWidth="1"/>
    <col min="11011" max="11012" width="13.44140625" customWidth="1"/>
    <col min="11013" max="11013" width="36.109375" customWidth="1"/>
    <col min="11265" max="11265" width="17.77734375" customWidth="1"/>
    <col min="11266" max="11266" width="74.33203125" customWidth="1"/>
    <col min="11267" max="11268" width="13.44140625" customWidth="1"/>
    <col min="11269" max="11269" width="36.109375" customWidth="1"/>
    <col min="11521" max="11521" width="17.77734375" customWidth="1"/>
    <col min="11522" max="11522" width="74.33203125" customWidth="1"/>
    <col min="11523" max="11524" width="13.44140625" customWidth="1"/>
    <col min="11525" max="11525" width="36.109375" customWidth="1"/>
    <col min="11777" max="11777" width="17.77734375" customWidth="1"/>
    <col min="11778" max="11778" width="74.33203125" customWidth="1"/>
    <col min="11779" max="11780" width="13.44140625" customWidth="1"/>
    <col min="11781" max="11781" width="36.109375" customWidth="1"/>
    <col min="12033" max="12033" width="17.77734375" customWidth="1"/>
    <col min="12034" max="12034" width="74.33203125" customWidth="1"/>
    <col min="12035" max="12036" width="13.44140625" customWidth="1"/>
    <col min="12037" max="12037" width="36.109375" customWidth="1"/>
    <col min="12289" max="12289" width="17.77734375" customWidth="1"/>
    <col min="12290" max="12290" width="74.33203125" customWidth="1"/>
    <col min="12291" max="12292" width="13.44140625" customWidth="1"/>
    <col min="12293" max="12293" width="36.109375" customWidth="1"/>
    <col min="12545" max="12545" width="17.77734375" customWidth="1"/>
    <col min="12546" max="12546" width="74.33203125" customWidth="1"/>
    <col min="12547" max="12548" width="13.44140625" customWidth="1"/>
    <col min="12549" max="12549" width="36.109375" customWidth="1"/>
    <col min="12801" max="12801" width="17.77734375" customWidth="1"/>
    <col min="12802" max="12802" width="74.33203125" customWidth="1"/>
    <col min="12803" max="12804" width="13.44140625" customWidth="1"/>
    <col min="12805" max="12805" width="36.109375" customWidth="1"/>
    <col min="13057" max="13057" width="17.77734375" customWidth="1"/>
    <col min="13058" max="13058" width="74.33203125" customWidth="1"/>
    <col min="13059" max="13060" width="13.44140625" customWidth="1"/>
    <col min="13061" max="13061" width="36.109375" customWidth="1"/>
    <col min="13313" max="13313" width="17.77734375" customWidth="1"/>
    <col min="13314" max="13314" width="74.33203125" customWidth="1"/>
    <col min="13315" max="13316" width="13.44140625" customWidth="1"/>
    <col min="13317" max="13317" width="36.109375" customWidth="1"/>
    <col min="13569" max="13569" width="17.77734375" customWidth="1"/>
    <col min="13570" max="13570" width="74.33203125" customWidth="1"/>
    <col min="13571" max="13572" width="13.44140625" customWidth="1"/>
    <col min="13573" max="13573" width="36.109375" customWidth="1"/>
    <col min="13825" max="13825" width="17.77734375" customWidth="1"/>
    <col min="13826" max="13826" width="74.33203125" customWidth="1"/>
    <col min="13827" max="13828" width="13.44140625" customWidth="1"/>
    <col min="13829" max="13829" width="36.109375" customWidth="1"/>
    <col min="14081" max="14081" width="17.77734375" customWidth="1"/>
    <col min="14082" max="14082" width="74.33203125" customWidth="1"/>
    <col min="14083" max="14084" width="13.44140625" customWidth="1"/>
    <col min="14085" max="14085" width="36.109375" customWidth="1"/>
    <col min="14337" max="14337" width="17.77734375" customWidth="1"/>
    <col min="14338" max="14338" width="74.33203125" customWidth="1"/>
    <col min="14339" max="14340" width="13.44140625" customWidth="1"/>
    <col min="14341" max="14341" width="36.109375" customWidth="1"/>
    <col min="14593" max="14593" width="17.77734375" customWidth="1"/>
    <col min="14594" max="14594" width="74.33203125" customWidth="1"/>
    <col min="14595" max="14596" width="13.44140625" customWidth="1"/>
    <col min="14597" max="14597" width="36.109375" customWidth="1"/>
    <col min="14849" max="14849" width="17.77734375" customWidth="1"/>
    <col min="14850" max="14850" width="74.33203125" customWidth="1"/>
    <col min="14851" max="14852" width="13.44140625" customWidth="1"/>
    <col min="14853" max="14853" width="36.109375" customWidth="1"/>
    <col min="15105" max="15105" width="17.77734375" customWidth="1"/>
    <col min="15106" max="15106" width="74.33203125" customWidth="1"/>
    <col min="15107" max="15108" width="13.44140625" customWidth="1"/>
    <col min="15109" max="15109" width="36.109375" customWidth="1"/>
    <col min="15361" max="15361" width="17.77734375" customWidth="1"/>
    <col min="15362" max="15362" width="74.33203125" customWidth="1"/>
    <col min="15363" max="15364" width="13.44140625" customWidth="1"/>
    <col min="15365" max="15365" width="36.109375" customWidth="1"/>
    <col min="15617" max="15617" width="17.77734375" customWidth="1"/>
    <col min="15618" max="15618" width="74.33203125" customWidth="1"/>
    <col min="15619" max="15620" width="13.44140625" customWidth="1"/>
    <col min="15621" max="15621" width="36.109375" customWidth="1"/>
    <col min="15873" max="15873" width="17.77734375" customWidth="1"/>
    <col min="15874" max="15874" width="74.33203125" customWidth="1"/>
    <col min="15875" max="15876" width="13.44140625" customWidth="1"/>
    <col min="15877" max="15877" width="36.109375" customWidth="1"/>
    <col min="16129" max="16129" width="17.77734375" customWidth="1"/>
    <col min="16130" max="16130" width="74.33203125" customWidth="1"/>
    <col min="16131" max="16132" width="13.44140625" customWidth="1"/>
    <col min="16133" max="16133" width="36.109375" customWidth="1"/>
  </cols>
  <sheetData>
    <row r="2" spans="1:5" s="2" customFormat="1" ht="32.4" x14ac:dyDescent="0.25">
      <c r="A2" s="178" t="s">
        <v>275</v>
      </c>
      <c r="B2" s="184"/>
      <c r="C2" s="184"/>
      <c r="D2" s="184"/>
      <c r="E2" s="184"/>
    </row>
    <row r="4" spans="1:5" x14ac:dyDescent="0.25">
      <c r="A4" s="157"/>
      <c r="B4" s="158"/>
      <c r="C4" s="159"/>
      <c r="D4" s="160"/>
      <c r="E4" s="161"/>
    </row>
    <row r="5" spans="1:5" x14ac:dyDescent="0.25">
      <c r="A5" s="162" t="s">
        <v>276</v>
      </c>
      <c r="B5" s="163" t="s">
        <v>277</v>
      </c>
      <c r="C5" s="164" t="s">
        <v>278</v>
      </c>
      <c r="D5" s="165" t="s">
        <v>279</v>
      </c>
      <c r="E5" s="166" t="s">
        <v>280</v>
      </c>
    </row>
    <row r="6" spans="1:5" ht="13.2" customHeight="1" x14ac:dyDescent="0.25">
      <c r="A6" s="167" t="s">
        <v>281</v>
      </c>
      <c r="B6" s="168" t="s">
        <v>282</v>
      </c>
      <c r="C6" s="167"/>
      <c r="D6" s="168"/>
      <c r="E6" s="185" t="s">
        <v>283</v>
      </c>
    </row>
    <row r="7" spans="1:5" x14ac:dyDescent="0.25">
      <c r="A7" s="169" t="s">
        <v>284</v>
      </c>
      <c r="B7" s="73" t="s">
        <v>285</v>
      </c>
      <c r="C7" s="170"/>
      <c r="D7" s="171"/>
      <c r="E7" s="186"/>
    </row>
    <row r="8" spans="1:5" ht="13.2" customHeight="1" x14ac:dyDescent="0.25">
      <c r="A8" s="167" t="s">
        <v>286</v>
      </c>
      <c r="B8" s="168" t="s">
        <v>287</v>
      </c>
      <c r="C8" s="167"/>
      <c r="D8" s="168"/>
      <c r="E8" s="186"/>
    </row>
    <row r="9" spans="1:5" x14ac:dyDescent="0.25">
      <c r="A9" s="169" t="s">
        <v>288</v>
      </c>
      <c r="B9" s="73" t="s">
        <v>289</v>
      </c>
      <c r="C9" s="170"/>
      <c r="D9" s="171"/>
      <c r="E9" s="186"/>
    </row>
    <row r="10" spans="1:5" ht="13.2" customHeight="1" x14ac:dyDescent="0.25">
      <c r="A10" s="167"/>
      <c r="B10" s="168"/>
      <c r="C10" s="167"/>
      <c r="D10" s="168"/>
      <c r="E10" s="186"/>
    </row>
    <row r="11" spans="1:5" x14ac:dyDescent="0.25">
      <c r="A11" s="169"/>
      <c r="B11" s="73"/>
      <c r="C11" s="170"/>
      <c r="D11" s="171"/>
      <c r="E11" s="186"/>
    </row>
    <row r="12" spans="1:5" ht="13.2" customHeight="1" x14ac:dyDescent="0.25">
      <c r="A12" s="167"/>
      <c r="B12" s="168"/>
      <c r="C12" s="167"/>
      <c r="D12" s="168"/>
      <c r="E12" s="186"/>
    </row>
    <row r="13" spans="1:5" x14ac:dyDescent="0.25">
      <c r="A13" s="169"/>
      <c r="B13" s="73"/>
      <c r="C13" s="170"/>
      <c r="D13" s="171"/>
      <c r="E13" s="187"/>
    </row>
    <row r="14" spans="1:5" x14ac:dyDescent="0.25">
      <c r="A14" s="162"/>
      <c r="B14" s="163"/>
      <c r="C14" s="162" t="s">
        <v>290</v>
      </c>
      <c r="D14" s="163"/>
      <c r="E14" s="162"/>
    </row>
    <row r="48" spans="5:229" x14ac:dyDescent="0.25">
      <c r="E48" s="21"/>
      <c r="F48" s="172"/>
      <c r="G48" s="172"/>
      <c r="H48" s="172"/>
      <c r="I48" s="172"/>
      <c r="J48" s="172"/>
      <c r="K48" s="172"/>
      <c r="L48" s="172"/>
      <c r="M48" s="172"/>
      <c r="N48" s="172"/>
      <c r="O48" s="172"/>
      <c r="P48" s="172"/>
      <c r="Q48" s="172"/>
      <c r="R48" s="172"/>
      <c r="S48" s="172"/>
      <c r="T48" s="172"/>
      <c r="U48" s="172"/>
      <c r="V48" s="172"/>
      <c r="W48" s="172"/>
      <c r="X48" s="172"/>
      <c r="Y48" s="172"/>
      <c r="Z48" s="172"/>
      <c r="AA48" s="172"/>
      <c r="AB48" s="172"/>
      <c r="AC48" s="172"/>
      <c r="AD48" s="172"/>
      <c r="AE48" s="172"/>
      <c r="AF48" s="172"/>
      <c r="AG48" s="172"/>
      <c r="AH48" s="172"/>
      <c r="AI48" s="172"/>
      <c r="AJ48" s="172"/>
      <c r="AK48" s="172"/>
      <c r="AL48" s="172"/>
      <c r="AM48" s="172"/>
      <c r="AN48" s="172"/>
      <c r="AO48" s="172"/>
      <c r="AP48" s="172"/>
      <c r="AQ48" s="172"/>
      <c r="AR48" s="172"/>
      <c r="AS48" s="172"/>
      <c r="AT48" s="172"/>
      <c r="AU48" s="172"/>
      <c r="AV48" s="172"/>
      <c r="AW48" s="172"/>
      <c r="AX48" s="172"/>
      <c r="AY48" s="172"/>
      <c r="AZ48" s="172"/>
      <c r="BA48" s="172"/>
      <c r="BB48" s="172"/>
      <c r="BC48" s="172"/>
      <c r="BD48" s="172"/>
      <c r="BE48" s="172"/>
      <c r="BF48" s="172"/>
      <c r="BG48" s="172"/>
      <c r="BH48" s="172"/>
      <c r="BI48" s="172"/>
      <c r="BJ48" s="172"/>
      <c r="BK48" s="172"/>
      <c r="BL48" s="172"/>
      <c r="BM48" s="172"/>
      <c r="BN48" s="172"/>
      <c r="BO48" s="172"/>
      <c r="BP48" s="172"/>
      <c r="BQ48" s="172"/>
      <c r="BR48" s="172"/>
      <c r="BS48" s="172"/>
      <c r="BT48" s="172"/>
      <c r="BU48" s="172"/>
      <c r="BV48" s="172"/>
      <c r="BW48" s="172"/>
      <c r="BX48" s="172"/>
      <c r="BY48" s="172"/>
      <c r="BZ48" s="172"/>
      <c r="CA48" s="172"/>
      <c r="CB48" s="172"/>
      <c r="CC48" s="172"/>
      <c r="CD48" s="172"/>
      <c r="CE48" s="172"/>
      <c r="CF48" s="172"/>
      <c r="CG48" s="172"/>
      <c r="CH48" s="172"/>
      <c r="CI48" s="172"/>
      <c r="CJ48" s="172"/>
      <c r="CK48" s="172"/>
      <c r="CL48" s="172"/>
      <c r="CM48" s="172"/>
      <c r="CN48" s="172"/>
      <c r="CO48" s="172"/>
      <c r="CP48" s="172"/>
      <c r="CQ48" s="172"/>
      <c r="CR48" s="172"/>
      <c r="CS48" s="172"/>
      <c r="CT48" s="172"/>
      <c r="CU48" s="172"/>
      <c r="CV48" s="172"/>
      <c r="CW48" s="172"/>
      <c r="CX48" s="172"/>
      <c r="CY48" s="172"/>
      <c r="CZ48" s="172"/>
      <c r="DA48" s="172"/>
      <c r="DB48" s="172"/>
      <c r="DC48" s="172"/>
      <c r="DD48" s="172"/>
      <c r="DE48" s="172"/>
      <c r="DF48" s="172"/>
      <c r="DG48" s="172"/>
      <c r="DH48" s="172"/>
      <c r="DI48" s="172"/>
      <c r="DJ48" s="172"/>
      <c r="DK48" s="172"/>
      <c r="DL48" s="172"/>
      <c r="DM48" s="172"/>
      <c r="DN48" s="172"/>
      <c r="DO48" s="172"/>
      <c r="DP48" s="172"/>
      <c r="DQ48" s="172"/>
      <c r="DR48" s="172"/>
      <c r="DS48" s="172"/>
      <c r="DT48" s="172"/>
      <c r="DU48" s="172"/>
      <c r="DV48" s="172"/>
      <c r="DW48" s="172"/>
      <c r="DX48" s="172"/>
      <c r="DY48" s="172"/>
      <c r="DZ48" s="172"/>
      <c r="EA48" s="172"/>
      <c r="EB48" s="172"/>
      <c r="EC48" s="172"/>
      <c r="ED48" s="172"/>
      <c r="EE48" s="172"/>
      <c r="EF48" s="172"/>
      <c r="EG48" s="172"/>
      <c r="EH48" s="172"/>
      <c r="EI48" s="172"/>
      <c r="EJ48" s="172"/>
      <c r="EK48" s="172"/>
      <c r="EL48" s="172"/>
      <c r="EM48" s="172"/>
      <c r="EN48" s="172"/>
      <c r="EO48" s="172"/>
      <c r="EP48" s="172"/>
      <c r="EQ48" s="172"/>
      <c r="ER48" s="172"/>
      <c r="ES48" s="172"/>
      <c r="ET48" s="172"/>
      <c r="EU48" s="172"/>
      <c r="EV48" s="172"/>
      <c r="EW48" s="172"/>
      <c r="EX48" s="172"/>
      <c r="EY48" s="172"/>
      <c r="EZ48" s="172"/>
      <c r="FA48" s="172"/>
      <c r="FB48" s="172"/>
      <c r="FC48" s="172"/>
      <c r="FD48" s="172"/>
      <c r="FE48" s="172"/>
      <c r="FF48" s="172"/>
      <c r="FG48" s="172"/>
      <c r="FH48" s="172"/>
      <c r="FI48" s="172"/>
      <c r="FJ48" s="172"/>
      <c r="FK48" s="172"/>
      <c r="FL48" s="172"/>
      <c r="FM48" s="172"/>
      <c r="FN48" s="172"/>
      <c r="FO48" s="172"/>
      <c r="FP48" s="172"/>
      <c r="FQ48" s="172"/>
      <c r="FR48" s="172"/>
      <c r="FS48" s="172"/>
      <c r="FT48" s="172"/>
      <c r="FU48" s="172"/>
      <c r="FV48" s="172"/>
      <c r="FW48" s="172"/>
      <c r="FX48" s="172"/>
      <c r="FY48" s="172"/>
      <c r="FZ48" s="172"/>
      <c r="GA48" s="172"/>
      <c r="GB48" s="172"/>
      <c r="GC48" s="172"/>
      <c r="GD48" s="172"/>
      <c r="GE48" s="172"/>
      <c r="GF48" s="172"/>
      <c r="GG48" s="172"/>
      <c r="GH48" s="172"/>
      <c r="GI48" s="172"/>
      <c r="GJ48" s="172"/>
      <c r="GK48" s="172"/>
      <c r="GL48" s="172"/>
      <c r="GM48" s="172"/>
      <c r="GN48" s="172"/>
      <c r="GO48" s="172"/>
      <c r="GP48" s="172"/>
      <c r="GQ48" s="172"/>
      <c r="GR48" s="172"/>
      <c r="GS48" s="172"/>
      <c r="GT48" s="172"/>
      <c r="GU48" s="172"/>
      <c r="GV48" s="172"/>
      <c r="GW48" s="172"/>
      <c r="GX48" s="172"/>
      <c r="GY48" s="172"/>
      <c r="GZ48" s="172"/>
      <c r="HA48" s="172"/>
      <c r="HB48" s="172"/>
      <c r="HC48" s="172"/>
      <c r="HD48" s="172"/>
      <c r="HE48" s="172"/>
      <c r="HF48" s="172"/>
      <c r="HG48" s="172"/>
      <c r="HH48" s="172"/>
      <c r="HI48" s="172"/>
      <c r="HJ48" s="172"/>
      <c r="HK48" s="172"/>
      <c r="HL48" s="172"/>
      <c r="HM48" s="172"/>
      <c r="HN48" s="172"/>
      <c r="HO48" s="172"/>
      <c r="HP48" s="172"/>
      <c r="HQ48" s="172"/>
      <c r="HR48" s="172"/>
      <c r="HS48" s="172"/>
      <c r="HT48" s="172"/>
      <c r="HU48" s="172"/>
    </row>
    <row r="49" spans="5:5" x14ac:dyDescent="0.25">
      <c r="E49" s="21"/>
    </row>
  </sheetData>
  <mergeCells count="2">
    <mergeCell ref="A2:E2"/>
    <mergeCell ref="E6:E13"/>
  </mergeCells>
  <phoneticPr fontId="4" type="noConversion"/>
  <dataValidations count="2">
    <dataValidation type="list" allowBlank="1" showInputMessage="1" showErrorMessage="1" sqref="C6:C13 IY6:IY13 SU6:SU13 ACQ6:ACQ13 AMM6:AMM13 AWI6:AWI13 BGE6:BGE13 BQA6:BQA13 BZW6:BZW13 CJS6:CJS13 CTO6:CTO13 DDK6:DDK13 DNG6:DNG13 DXC6:DXC13 EGY6:EGY13 EQU6:EQU13 FAQ6:FAQ13 FKM6:FKM13 FUI6:FUI13 GEE6:GEE13 GOA6:GOA13 GXW6:GXW13 HHS6:HHS13 HRO6:HRO13 IBK6:IBK13 ILG6:ILG13 IVC6:IVC13 JEY6:JEY13 JOU6:JOU13 JYQ6:JYQ13 KIM6:KIM13 KSI6:KSI13 LCE6:LCE13 LMA6:LMA13 LVW6:LVW13 MFS6:MFS13 MPO6:MPO13 MZK6:MZK13 NJG6:NJG13 NTC6:NTC13 OCY6:OCY13 OMU6:OMU13 OWQ6:OWQ13 PGM6:PGM13 PQI6:PQI13 QAE6:QAE13 QKA6:QKA13 QTW6:QTW13 RDS6:RDS13 RNO6:RNO13 RXK6:RXK13 SHG6:SHG13 SRC6:SRC13 TAY6:TAY13 TKU6:TKU13 TUQ6:TUQ13 UEM6:UEM13 UOI6:UOI13 UYE6:UYE13 VIA6:VIA13 VRW6:VRW13 WBS6:WBS13 WLO6:WLO13 WVK6:WVK13 C65542:C65549 IY65542:IY65549 SU65542:SU65549 ACQ65542:ACQ65549 AMM65542:AMM65549 AWI65542:AWI65549 BGE65542:BGE65549 BQA65542:BQA65549 BZW65542:BZW65549 CJS65542:CJS65549 CTO65542:CTO65549 DDK65542:DDK65549 DNG65542:DNG65549 DXC65542:DXC65549 EGY65542:EGY65549 EQU65542:EQU65549 FAQ65542:FAQ65549 FKM65542:FKM65549 FUI65542:FUI65549 GEE65542:GEE65549 GOA65542:GOA65549 GXW65542:GXW65549 HHS65542:HHS65549 HRO65542:HRO65549 IBK65542:IBK65549 ILG65542:ILG65549 IVC65542:IVC65549 JEY65542:JEY65549 JOU65542:JOU65549 JYQ65542:JYQ65549 KIM65542:KIM65549 KSI65542:KSI65549 LCE65542:LCE65549 LMA65542:LMA65549 LVW65542:LVW65549 MFS65542:MFS65549 MPO65542:MPO65549 MZK65542:MZK65549 NJG65542:NJG65549 NTC65542:NTC65549 OCY65542:OCY65549 OMU65542:OMU65549 OWQ65542:OWQ65549 PGM65542:PGM65549 PQI65542:PQI65549 QAE65542:QAE65549 QKA65542:QKA65549 QTW65542:QTW65549 RDS65542:RDS65549 RNO65542:RNO65549 RXK65542:RXK65549 SHG65542:SHG65549 SRC65542:SRC65549 TAY65542:TAY65549 TKU65542:TKU65549 TUQ65542:TUQ65549 UEM65542:UEM65549 UOI65542:UOI65549 UYE65542:UYE65549 VIA65542:VIA65549 VRW65542:VRW65549 WBS65542:WBS65549 WLO65542:WLO65549 WVK65542:WVK65549 C131078:C131085 IY131078:IY131085 SU131078:SU131085 ACQ131078:ACQ131085 AMM131078:AMM131085 AWI131078:AWI131085 BGE131078:BGE131085 BQA131078:BQA131085 BZW131078:BZW131085 CJS131078:CJS131085 CTO131078:CTO131085 DDK131078:DDK131085 DNG131078:DNG131085 DXC131078:DXC131085 EGY131078:EGY131085 EQU131078:EQU131085 FAQ131078:FAQ131085 FKM131078:FKM131085 FUI131078:FUI131085 GEE131078:GEE131085 GOA131078:GOA131085 GXW131078:GXW131085 HHS131078:HHS131085 HRO131078:HRO131085 IBK131078:IBK131085 ILG131078:ILG131085 IVC131078:IVC131085 JEY131078:JEY131085 JOU131078:JOU131085 JYQ131078:JYQ131085 KIM131078:KIM131085 KSI131078:KSI131085 LCE131078:LCE131085 LMA131078:LMA131085 LVW131078:LVW131085 MFS131078:MFS131085 MPO131078:MPO131085 MZK131078:MZK131085 NJG131078:NJG131085 NTC131078:NTC131085 OCY131078:OCY131085 OMU131078:OMU131085 OWQ131078:OWQ131085 PGM131078:PGM131085 PQI131078:PQI131085 QAE131078:QAE131085 QKA131078:QKA131085 QTW131078:QTW131085 RDS131078:RDS131085 RNO131078:RNO131085 RXK131078:RXK131085 SHG131078:SHG131085 SRC131078:SRC131085 TAY131078:TAY131085 TKU131078:TKU131085 TUQ131078:TUQ131085 UEM131078:UEM131085 UOI131078:UOI131085 UYE131078:UYE131085 VIA131078:VIA131085 VRW131078:VRW131085 WBS131078:WBS131085 WLO131078:WLO131085 WVK131078:WVK131085 C196614:C196621 IY196614:IY196621 SU196614:SU196621 ACQ196614:ACQ196621 AMM196614:AMM196621 AWI196614:AWI196621 BGE196614:BGE196621 BQA196614:BQA196621 BZW196614:BZW196621 CJS196614:CJS196621 CTO196614:CTO196621 DDK196614:DDK196621 DNG196614:DNG196621 DXC196614:DXC196621 EGY196614:EGY196621 EQU196614:EQU196621 FAQ196614:FAQ196621 FKM196614:FKM196621 FUI196614:FUI196621 GEE196614:GEE196621 GOA196614:GOA196621 GXW196614:GXW196621 HHS196614:HHS196621 HRO196614:HRO196621 IBK196614:IBK196621 ILG196614:ILG196621 IVC196614:IVC196621 JEY196614:JEY196621 JOU196614:JOU196621 JYQ196614:JYQ196621 KIM196614:KIM196621 KSI196614:KSI196621 LCE196614:LCE196621 LMA196614:LMA196621 LVW196614:LVW196621 MFS196614:MFS196621 MPO196614:MPO196621 MZK196614:MZK196621 NJG196614:NJG196621 NTC196614:NTC196621 OCY196614:OCY196621 OMU196614:OMU196621 OWQ196614:OWQ196621 PGM196614:PGM196621 PQI196614:PQI196621 QAE196614:QAE196621 QKA196614:QKA196621 QTW196614:QTW196621 RDS196614:RDS196621 RNO196614:RNO196621 RXK196614:RXK196621 SHG196614:SHG196621 SRC196614:SRC196621 TAY196614:TAY196621 TKU196614:TKU196621 TUQ196614:TUQ196621 UEM196614:UEM196621 UOI196614:UOI196621 UYE196614:UYE196621 VIA196614:VIA196621 VRW196614:VRW196621 WBS196614:WBS196621 WLO196614:WLO196621 WVK196614:WVK196621 C262150:C262157 IY262150:IY262157 SU262150:SU262157 ACQ262150:ACQ262157 AMM262150:AMM262157 AWI262150:AWI262157 BGE262150:BGE262157 BQA262150:BQA262157 BZW262150:BZW262157 CJS262150:CJS262157 CTO262150:CTO262157 DDK262150:DDK262157 DNG262150:DNG262157 DXC262150:DXC262157 EGY262150:EGY262157 EQU262150:EQU262157 FAQ262150:FAQ262157 FKM262150:FKM262157 FUI262150:FUI262157 GEE262150:GEE262157 GOA262150:GOA262157 GXW262150:GXW262157 HHS262150:HHS262157 HRO262150:HRO262157 IBK262150:IBK262157 ILG262150:ILG262157 IVC262150:IVC262157 JEY262150:JEY262157 JOU262150:JOU262157 JYQ262150:JYQ262157 KIM262150:KIM262157 KSI262150:KSI262157 LCE262150:LCE262157 LMA262150:LMA262157 LVW262150:LVW262157 MFS262150:MFS262157 MPO262150:MPO262157 MZK262150:MZK262157 NJG262150:NJG262157 NTC262150:NTC262157 OCY262150:OCY262157 OMU262150:OMU262157 OWQ262150:OWQ262157 PGM262150:PGM262157 PQI262150:PQI262157 QAE262150:QAE262157 QKA262150:QKA262157 QTW262150:QTW262157 RDS262150:RDS262157 RNO262150:RNO262157 RXK262150:RXK262157 SHG262150:SHG262157 SRC262150:SRC262157 TAY262150:TAY262157 TKU262150:TKU262157 TUQ262150:TUQ262157 UEM262150:UEM262157 UOI262150:UOI262157 UYE262150:UYE262157 VIA262150:VIA262157 VRW262150:VRW262157 WBS262150:WBS262157 WLO262150:WLO262157 WVK262150:WVK262157 C327686:C327693 IY327686:IY327693 SU327686:SU327693 ACQ327686:ACQ327693 AMM327686:AMM327693 AWI327686:AWI327693 BGE327686:BGE327693 BQA327686:BQA327693 BZW327686:BZW327693 CJS327686:CJS327693 CTO327686:CTO327693 DDK327686:DDK327693 DNG327686:DNG327693 DXC327686:DXC327693 EGY327686:EGY327693 EQU327686:EQU327693 FAQ327686:FAQ327693 FKM327686:FKM327693 FUI327686:FUI327693 GEE327686:GEE327693 GOA327686:GOA327693 GXW327686:GXW327693 HHS327686:HHS327693 HRO327686:HRO327693 IBK327686:IBK327693 ILG327686:ILG327693 IVC327686:IVC327693 JEY327686:JEY327693 JOU327686:JOU327693 JYQ327686:JYQ327693 KIM327686:KIM327693 KSI327686:KSI327693 LCE327686:LCE327693 LMA327686:LMA327693 LVW327686:LVW327693 MFS327686:MFS327693 MPO327686:MPO327693 MZK327686:MZK327693 NJG327686:NJG327693 NTC327686:NTC327693 OCY327686:OCY327693 OMU327686:OMU327693 OWQ327686:OWQ327693 PGM327686:PGM327693 PQI327686:PQI327693 QAE327686:QAE327693 QKA327686:QKA327693 QTW327686:QTW327693 RDS327686:RDS327693 RNO327686:RNO327693 RXK327686:RXK327693 SHG327686:SHG327693 SRC327686:SRC327693 TAY327686:TAY327693 TKU327686:TKU327693 TUQ327686:TUQ327693 UEM327686:UEM327693 UOI327686:UOI327693 UYE327686:UYE327693 VIA327686:VIA327693 VRW327686:VRW327693 WBS327686:WBS327693 WLO327686:WLO327693 WVK327686:WVK327693 C393222:C393229 IY393222:IY393229 SU393222:SU393229 ACQ393222:ACQ393229 AMM393222:AMM393229 AWI393222:AWI393229 BGE393222:BGE393229 BQA393222:BQA393229 BZW393222:BZW393229 CJS393222:CJS393229 CTO393222:CTO393229 DDK393222:DDK393229 DNG393222:DNG393229 DXC393222:DXC393229 EGY393222:EGY393229 EQU393222:EQU393229 FAQ393222:FAQ393229 FKM393222:FKM393229 FUI393222:FUI393229 GEE393222:GEE393229 GOA393222:GOA393229 GXW393222:GXW393229 HHS393222:HHS393229 HRO393222:HRO393229 IBK393222:IBK393229 ILG393222:ILG393229 IVC393222:IVC393229 JEY393222:JEY393229 JOU393222:JOU393229 JYQ393222:JYQ393229 KIM393222:KIM393229 KSI393222:KSI393229 LCE393222:LCE393229 LMA393222:LMA393229 LVW393222:LVW393229 MFS393222:MFS393229 MPO393222:MPO393229 MZK393222:MZK393229 NJG393222:NJG393229 NTC393222:NTC393229 OCY393222:OCY393229 OMU393222:OMU393229 OWQ393222:OWQ393229 PGM393222:PGM393229 PQI393222:PQI393229 QAE393222:QAE393229 QKA393222:QKA393229 QTW393222:QTW393229 RDS393222:RDS393229 RNO393222:RNO393229 RXK393222:RXK393229 SHG393222:SHG393229 SRC393222:SRC393229 TAY393222:TAY393229 TKU393222:TKU393229 TUQ393222:TUQ393229 UEM393222:UEM393229 UOI393222:UOI393229 UYE393222:UYE393229 VIA393222:VIA393229 VRW393222:VRW393229 WBS393222:WBS393229 WLO393222:WLO393229 WVK393222:WVK393229 C458758:C458765 IY458758:IY458765 SU458758:SU458765 ACQ458758:ACQ458765 AMM458758:AMM458765 AWI458758:AWI458765 BGE458758:BGE458765 BQA458758:BQA458765 BZW458758:BZW458765 CJS458758:CJS458765 CTO458758:CTO458765 DDK458758:DDK458765 DNG458758:DNG458765 DXC458758:DXC458765 EGY458758:EGY458765 EQU458758:EQU458765 FAQ458758:FAQ458765 FKM458758:FKM458765 FUI458758:FUI458765 GEE458758:GEE458765 GOA458758:GOA458765 GXW458758:GXW458765 HHS458758:HHS458765 HRO458758:HRO458765 IBK458758:IBK458765 ILG458758:ILG458765 IVC458758:IVC458765 JEY458758:JEY458765 JOU458758:JOU458765 JYQ458758:JYQ458765 KIM458758:KIM458765 KSI458758:KSI458765 LCE458758:LCE458765 LMA458758:LMA458765 LVW458758:LVW458765 MFS458758:MFS458765 MPO458758:MPO458765 MZK458758:MZK458765 NJG458758:NJG458765 NTC458758:NTC458765 OCY458758:OCY458765 OMU458758:OMU458765 OWQ458758:OWQ458765 PGM458758:PGM458765 PQI458758:PQI458765 QAE458758:QAE458765 QKA458758:QKA458765 QTW458758:QTW458765 RDS458758:RDS458765 RNO458758:RNO458765 RXK458758:RXK458765 SHG458758:SHG458765 SRC458758:SRC458765 TAY458758:TAY458765 TKU458758:TKU458765 TUQ458758:TUQ458765 UEM458758:UEM458765 UOI458758:UOI458765 UYE458758:UYE458765 VIA458758:VIA458765 VRW458758:VRW458765 WBS458758:WBS458765 WLO458758:WLO458765 WVK458758:WVK458765 C524294:C524301 IY524294:IY524301 SU524294:SU524301 ACQ524294:ACQ524301 AMM524294:AMM524301 AWI524294:AWI524301 BGE524294:BGE524301 BQA524294:BQA524301 BZW524294:BZW524301 CJS524294:CJS524301 CTO524294:CTO524301 DDK524294:DDK524301 DNG524294:DNG524301 DXC524294:DXC524301 EGY524294:EGY524301 EQU524294:EQU524301 FAQ524294:FAQ524301 FKM524294:FKM524301 FUI524294:FUI524301 GEE524294:GEE524301 GOA524294:GOA524301 GXW524294:GXW524301 HHS524294:HHS524301 HRO524294:HRO524301 IBK524294:IBK524301 ILG524294:ILG524301 IVC524294:IVC524301 JEY524294:JEY524301 JOU524294:JOU524301 JYQ524294:JYQ524301 KIM524294:KIM524301 KSI524294:KSI524301 LCE524294:LCE524301 LMA524294:LMA524301 LVW524294:LVW524301 MFS524294:MFS524301 MPO524294:MPO524301 MZK524294:MZK524301 NJG524294:NJG524301 NTC524294:NTC524301 OCY524294:OCY524301 OMU524294:OMU524301 OWQ524294:OWQ524301 PGM524294:PGM524301 PQI524294:PQI524301 QAE524294:QAE524301 QKA524294:QKA524301 QTW524294:QTW524301 RDS524294:RDS524301 RNO524294:RNO524301 RXK524294:RXK524301 SHG524294:SHG524301 SRC524294:SRC524301 TAY524294:TAY524301 TKU524294:TKU524301 TUQ524294:TUQ524301 UEM524294:UEM524301 UOI524294:UOI524301 UYE524294:UYE524301 VIA524294:VIA524301 VRW524294:VRW524301 WBS524294:WBS524301 WLO524294:WLO524301 WVK524294:WVK524301 C589830:C589837 IY589830:IY589837 SU589830:SU589837 ACQ589830:ACQ589837 AMM589830:AMM589837 AWI589830:AWI589837 BGE589830:BGE589837 BQA589830:BQA589837 BZW589830:BZW589837 CJS589830:CJS589837 CTO589830:CTO589837 DDK589830:DDK589837 DNG589830:DNG589837 DXC589830:DXC589837 EGY589830:EGY589837 EQU589830:EQU589837 FAQ589830:FAQ589837 FKM589830:FKM589837 FUI589830:FUI589837 GEE589830:GEE589837 GOA589830:GOA589837 GXW589830:GXW589837 HHS589830:HHS589837 HRO589830:HRO589837 IBK589830:IBK589837 ILG589830:ILG589837 IVC589830:IVC589837 JEY589830:JEY589837 JOU589830:JOU589837 JYQ589830:JYQ589837 KIM589830:KIM589837 KSI589830:KSI589837 LCE589830:LCE589837 LMA589830:LMA589837 LVW589830:LVW589837 MFS589830:MFS589837 MPO589830:MPO589837 MZK589830:MZK589837 NJG589830:NJG589837 NTC589830:NTC589837 OCY589830:OCY589837 OMU589830:OMU589837 OWQ589830:OWQ589837 PGM589830:PGM589837 PQI589830:PQI589837 QAE589830:QAE589837 QKA589830:QKA589837 QTW589830:QTW589837 RDS589830:RDS589837 RNO589830:RNO589837 RXK589830:RXK589837 SHG589830:SHG589837 SRC589830:SRC589837 TAY589830:TAY589837 TKU589830:TKU589837 TUQ589830:TUQ589837 UEM589830:UEM589837 UOI589830:UOI589837 UYE589830:UYE589837 VIA589830:VIA589837 VRW589830:VRW589837 WBS589830:WBS589837 WLO589830:WLO589837 WVK589830:WVK589837 C655366:C655373 IY655366:IY655373 SU655366:SU655373 ACQ655366:ACQ655373 AMM655366:AMM655373 AWI655366:AWI655373 BGE655366:BGE655373 BQA655366:BQA655373 BZW655366:BZW655373 CJS655366:CJS655373 CTO655366:CTO655373 DDK655366:DDK655373 DNG655366:DNG655373 DXC655366:DXC655373 EGY655366:EGY655373 EQU655366:EQU655373 FAQ655366:FAQ655373 FKM655366:FKM655373 FUI655366:FUI655373 GEE655366:GEE655373 GOA655366:GOA655373 GXW655366:GXW655373 HHS655366:HHS655373 HRO655366:HRO655373 IBK655366:IBK655373 ILG655366:ILG655373 IVC655366:IVC655373 JEY655366:JEY655373 JOU655366:JOU655373 JYQ655366:JYQ655373 KIM655366:KIM655373 KSI655366:KSI655373 LCE655366:LCE655373 LMA655366:LMA655373 LVW655366:LVW655373 MFS655366:MFS655373 MPO655366:MPO655373 MZK655366:MZK655373 NJG655366:NJG655373 NTC655366:NTC655373 OCY655366:OCY655373 OMU655366:OMU655373 OWQ655366:OWQ655373 PGM655366:PGM655373 PQI655366:PQI655373 QAE655366:QAE655373 QKA655366:QKA655373 QTW655366:QTW655373 RDS655366:RDS655373 RNO655366:RNO655373 RXK655366:RXK655373 SHG655366:SHG655373 SRC655366:SRC655373 TAY655366:TAY655373 TKU655366:TKU655373 TUQ655366:TUQ655373 UEM655366:UEM655373 UOI655366:UOI655373 UYE655366:UYE655373 VIA655366:VIA655373 VRW655366:VRW655373 WBS655366:WBS655373 WLO655366:WLO655373 WVK655366:WVK655373 C720902:C720909 IY720902:IY720909 SU720902:SU720909 ACQ720902:ACQ720909 AMM720902:AMM720909 AWI720902:AWI720909 BGE720902:BGE720909 BQA720902:BQA720909 BZW720902:BZW720909 CJS720902:CJS720909 CTO720902:CTO720909 DDK720902:DDK720909 DNG720902:DNG720909 DXC720902:DXC720909 EGY720902:EGY720909 EQU720902:EQU720909 FAQ720902:FAQ720909 FKM720902:FKM720909 FUI720902:FUI720909 GEE720902:GEE720909 GOA720902:GOA720909 GXW720902:GXW720909 HHS720902:HHS720909 HRO720902:HRO720909 IBK720902:IBK720909 ILG720902:ILG720909 IVC720902:IVC720909 JEY720902:JEY720909 JOU720902:JOU720909 JYQ720902:JYQ720909 KIM720902:KIM720909 KSI720902:KSI720909 LCE720902:LCE720909 LMA720902:LMA720909 LVW720902:LVW720909 MFS720902:MFS720909 MPO720902:MPO720909 MZK720902:MZK720909 NJG720902:NJG720909 NTC720902:NTC720909 OCY720902:OCY720909 OMU720902:OMU720909 OWQ720902:OWQ720909 PGM720902:PGM720909 PQI720902:PQI720909 QAE720902:QAE720909 QKA720902:QKA720909 QTW720902:QTW720909 RDS720902:RDS720909 RNO720902:RNO720909 RXK720902:RXK720909 SHG720902:SHG720909 SRC720902:SRC720909 TAY720902:TAY720909 TKU720902:TKU720909 TUQ720902:TUQ720909 UEM720902:UEM720909 UOI720902:UOI720909 UYE720902:UYE720909 VIA720902:VIA720909 VRW720902:VRW720909 WBS720902:WBS720909 WLO720902:WLO720909 WVK720902:WVK720909 C786438:C786445 IY786438:IY786445 SU786438:SU786445 ACQ786438:ACQ786445 AMM786438:AMM786445 AWI786438:AWI786445 BGE786438:BGE786445 BQA786438:BQA786445 BZW786438:BZW786445 CJS786438:CJS786445 CTO786438:CTO786445 DDK786438:DDK786445 DNG786438:DNG786445 DXC786438:DXC786445 EGY786438:EGY786445 EQU786438:EQU786445 FAQ786438:FAQ786445 FKM786438:FKM786445 FUI786438:FUI786445 GEE786438:GEE786445 GOA786438:GOA786445 GXW786438:GXW786445 HHS786438:HHS786445 HRO786438:HRO786445 IBK786438:IBK786445 ILG786438:ILG786445 IVC786438:IVC786445 JEY786438:JEY786445 JOU786438:JOU786445 JYQ786438:JYQ786445 KIM786438:KIM786445 KSI786438:KSI786445 LCE786438:LCE786445 LMA786438:LMA786445 LVW786438:LVW786445 MFS786438:MFS786445 MPO786438:MPO786445 MZK786438:MZK786445 NJG786438:NJG786445 NTC786438:NTC786445 OCY786438:OCY786445 OMU786438:OMU786445 OWQ786438:OWQ786445 PGM786438:PGM786445 PQI786438:PQI786445 QAE786438:QAE786445 QKA786438:QKA786445 QTW786438:QTW786445 RDS786438:RDS786445 RNO786438:RNO786445 RXK786438:RXK786445 SHG786438:SHG786445 SRC786438:SRC786445 TAY786438:TAY786445 TKU786438:TKU786445 TUQ786438:TUQ786445 UEM786438:UEM786445 UOI786438:UOI786445 UYE786438:UYE786445 VIA786438:VIA786445 VRW786438:VRW786445 WBS786438:WBS786445 WLO786438:WLO786445 WVK786438:WVK786445 C851974:C851981 IY851974:IY851981 SU851974:SU851981 ACQ851974:ACQ851981 AMM851974:AMM851981 AWI851974:AWI851981 BGE851974:BGE851981 BQA851974:BQA851981 BZW851974:BZW851981 CJS851974:CJS851981 CTO851974:CTO851981 DDK851974:DDK851981 DNG851974:DNG851981 DXC851974:DXC851981 EGY851974:EGY851981 EQU851974:EQU851981 FAQ851974:FAQ851981 FKM851974:FKM851981 FUI851974:FUI851981 GEE851974:GEE851981 GOA851974:GOA851981 GXW851974:GXW851981 HHS851974:HHS851981 HRO851974:HRO851981 IBK851974:IBK851981 ILG851974:ILG851981 IVC851974:IVC851981 JEY851974:JEY851981 JOU851974:JOU851981 JYQ851974:JYQ851981 KIM851974:KIM851981 KSI851974:KSI851981 LCE851974:LCE851981 LMA851974:LMA851981 LVW851974:LVW851981 MFS851974:MFS851981 MPO851974:MPO851981 MZK851974:MZK851981 NJG851974:NJG851981 NTC851974:NTC851981 OCY851974:OCY851981 OMU851974:OMU851981 OWQ851974:OWQ851981 PGM851974:PGM851981 PQI851974:PQI851981 QAE851974:QAE851981 QKA851974:QKA851981 QTW851974:QTW851981 RDS851974:RDS851981 RNO851974:RNO851981 RXK851974:RXK851981 SHG851974:SHG851981 SRC851974:SRC851981 TAY851974:TAY851981 TKU851974:TKU851981 TUQ851974:TUQ851981 UEM851974:UEM851981 UOI851974:UOI851981 UYE851974:UYE851981 VIA851974:VIA851981 VRW851974:VRW851981 WBS851974:WBS851981 WLO851974:WLO851981 WVK851974:WVK851981 C917510:C917517 IY917510:IY917517 SU917510:SU917517 ACQ917510:ACQ917517 AMM917510:AMM917517 AWI917510:AWI917517 BGE917510:BGE917517 BQA917510:BQA917517 BZW917510:BZW917517 CJS917510:CJS917517 CTO917510:CTO917517 DDK917510:DDK917517 DNG917510:DNG917517 DXC917510:DXC917517 EGY917510:EGY917517 EQU917510:EQU917517 FAQ917510:FAQ917517 FKM917510:FKM917517 FUI917510:FUI917517 GEE917510:GEE917517 GOA917510:GOA917517 GXW917510:GXW917517 HHS917510:HHS917517 HRO917510:HRO917517 IBK917510:IBK917517 ILG917510:ILG917517 IVC917510:IVC917517 JEY917510:JEY917517 JOU917510:JOU917517 JYQ917510:JYQ917517 KIM917510:KIM917517 KSI917510:KSI917517 LCE917510:LCE917517 LMA917510:LMA917517 LVW917510:LVW917517 MFS917510:MFS917517 MPO917510:MPO917517 MZK917510:MZK917517 NJG917510:NJG917517 NTC917510:NTC917517 OCY917510:OCY917517 OMU917510:OMU917517 OWQ917510:OWQ917517 PGM917510:PGM917517 PQI917510:PQI917517 QAE917510:QAE917517 QKA917510:QKA917517 QTW917510:QTW917517 RDS917510:RDS917517 RNO917510:RNO917517 RXK917510:RXK917517 SHG917510:SHG917517 SRC917510:SRC917517 TAY917510:TAY917517 TKU917510:TKU917517 TUQ917510:TUQ917517 UEM917510:UEM917517 UOI917510:UOI917517 UYE917510:UYE917517 VIA917510:VIA917517 VRW917510:VRW917517 WBS917510:WBS917517 WLO917510:WLO917517 WVK917510:WVK917517 C983046:C983053 IY983046:IY983053 SU983046:SU983053 ACQ983046:ACQ983053 AMM983046:AMM983053 AWI983046:AWI983053 BGE983046:BGE983053 BQA983046:BQA983053 BZW983046:BZW983053 CJS983046:CJS983053 CTO983046:CTO983053 DDK983046:DDK983053 DNG983046:DNG983053 DXC983046:DXC983053 EGY983046:EGY983053 EQU983046:EQU983053 FAQ983046:FAQ983053 FKM983046:FKM983053 FUI983046:FUI983053 GEE983046:GEE983053 GOA983046:GOA983053 GXW983046:GXW983053 HHS983046:HHS983053 HRO983046:HRO983053 IBK983046:IBK983053 ILG983046:ILG983053 IVC983046:IVC983053 JEY983046:JEY983053 JOU983046:JOU983053 JYQ983046:JYQ983053 KIM983046:KIM983053 KSI983046:KSI983053 LCE983046:LCE983053 LMA983046:LMA983053 LVW983046:LVW983053 MFS983046:MFS983053 MPO983046:MPO983053 MZK983046:MZK983053 NJG983046:NJG983053 NTC983046:NTC983053 OCY983046:OCY983053 OMU983046:OMU983053 OWQ983046:OWQ983053 PGM983046:PGM983053 PQI983046:PQI983053 QAE983046:QAE983053 QKA983046:QKA983053 QTW983046:QTW983053 RDS983046:RDS983053 RNO983046:RNO983053 RXK983046:RXK983053 SHG983046:SHG983053 SRC983046:SRC983053 TAY983046:TAY983053 TKU983046:TKU983053 TUQ983046:TUQ983053 UEM983046:UEM983053 UOI983046:UOI983053 UYE983046:UYE983053 VIA983046:VIA983053 VRW983046:VRW983053 WBS983046:WBS983053 WLO983046:WLO983053 WVK983046:WVK983053" xr:uid="{8AE73308-0A02-495E-B0B5-47CDBD7FB352}">
      <formula1>RLStatus</formula1>
    </dataValidation>
    <dataValidation type="list" allowBlank="1" showInputMessage="1" showErrorMessage="1" sqref="D6:D13 IZ6:IZ13 SV6:SV13 ACR6:ACR13 AMN6:AMN13 AWJ6:AWJ13 BGF6:BGF13 BQB6:BQB13 BZX6:BZX13 CJT6:CJT13 CTP6:CTP13 DDL6:DDL13 DNH6:DNH13 DXD6:DXD13 EGZ6:EGZ13 EQV6:EQV13 FAR6:FAR13 FKN6:FKN13 FUJ6:FUJ13 GEF6:GEF13 GOB6:GOB13 GXX6:GXX13 HHT6:HHT13 HRP6:HRP13 IBL6:IBL13 ILH6:ILH13 IVD6:IVD13 JEZ6:JEZ13 JOV6:JOV13 JYR6:JYR13 KIN6:KIN13 KSJ6:KSJ13 LCF6:LCF13 LMB6:LMB13 LVX6:LVX13 MFT6:MFT13 MPP6:MPP13 MZL6:MZL13 NJH6:NJH13 NTD6:NTD13 OCZ6:OCZ13 OMV6:OMV13 OWR6:OWR13 PGN6:PGN13 PQJ6:PQJ13 QAF6:QAF13 QKB6:QKB13 QTX6:QTX13 RDT6:RDT13 RNP6:RNP13 RXL6:RXL13 SHH6:SHH13 SRD6:SRD13 TAZ6:TAZ13 TKV6:TKV13 TUR6:TUR13 UEN6:UEN13 UOJ6:UOJ13 UYF6:UYF13 VIB6:VIB13 VRX6:VRX13 WBT6:WBT13 WLP6:WLP13 WVL6:WVL13 D65542:D65549 IZ65542:IZ65549 SV65542:SV65549 ACR65542:ACR65549 AMN65542:AMN65549 AWJ65542:AWJ65549 BGF65542:BGF65549 BQB65542:BQB65549 BZX65542:BZX65549 CJT65542:CJT65549 CTP65542:CTP65549 DDL65542:DDL65549 DNH65542:DNH65549 DXD65542:DXD65549 EGZ65542:EGZ65549 EQV65542:EQV65549 FAR65542:FAR65549 FKN65542:FKN65549 FUJ65542:FUJ65549 GEF65542:GEF65549 GOB65542:GOB65549 GXX65542:GXX65549 HHT65542:HHT65549 HRP65542:HRP65549 IBL65542:IBL65549 ILH65542:ILH65549 IVD65542:IVD65549 JEZ65542:JEZ65549 JOV65542:JOV65549 JYR65542:JYR65549 KIN65542:KIN65549 KSJ65542:KSJ65549 LCF65542:LCF65549 LMB65542:LMB65549 LVX65542:LVX65549 MFT65542:MFT65549 MPP65542:MPP65549 MZL65542:MZL65549 NJH65542:NJH65549 NTD65542:NTD65549 OCZ65542:OCZ65549 OMV65542:OMV65549 OWR65542:OWR65549 PGN65542:PGN65549 PQJ65542:PQJ65549 QAF65542:QAF65549 QKB65542:QKB65549 QTX65542:QTX65549 RDT65542:RDT65549 RNP65542:RNP65549 RXL65542:RXL65549 SHH65542:SHH65549 SRD65542:SRD65549 TAZ65542:TAZ65549 TKV65542:TKV65549 TUR65542:TUR65549 UEN65542:UEN65549 UOJ65542:UOJ65549 UYF65542:UYF65549 VIB65542:VIB65549 VRX65542:VRX65549 WBT65542:WBT65549 WLP65542:WLP65549 WVL65542:WVL65549 D131078:D131085 IZ131078:IZ131085 SV131078:SV131085 ACR131078:ACR131085 AMN131078:AMN131085 AWJ131078:AWJ131085 BGF131078:BGF131085 BQB131078:BQB131085 BZX131078:BZX131085 CJT131078:CJT131085 CTP131078:CTP131085 DDL131078:DDL131085 DNH131078:DNH131085 DXD131078:DXD131085 EGZ131078:EGZ131085 EQV131078:EQV131085 FAR131078:FAR131085 FKN131078:FKN131085 FUJ131078:FUJ131085 GEF131078:GEF131085 GOB131078:GOB131085 GXX131078:GXX131085 HHT131078:HHT131085 HRP131078:HRP131085 IBL131078:IBL131085 ILH131078:ILH131085 IVD131078:IVD131085 JEZ131078:JEZ131085 JOV131078:JOV131085 JYR131078:JYR131085 KIN131078:KIN131085 KSJ131078:KSJ131085 LCF131078:LCF131085 LMB131078:LMB131085 LVX131078:LVX131085 MFT131078:MFT131085 MPP131078:MPP131085 MZL131078:MZL131085 NJH131078:NJH131085 NTD131078:NTD131085 OCZ131078:OCZ131085 OMV131078:OMV131085 OWR131078:OWR131085 PGN131078:PGN131085 PQJ131078:PQJ131085 QAF131078:QAF131085 QKB131078:QKB131085 QTX131078:QTX131085 RDT131078:RDT131085 RNP131078:RNP131085 RXL131078:RXL131085 SHH131078:SHH131085 SRD131078:SRD131085 TAZ131078:TAZ131085 TKV131078:TKV131085 TUR131078:TUR131085 UEN131078:UEN131085 UOJ131078:UOJ131085 UYF131078:UYF131085 VIB131078:VIB131085 VRX131078:VRX131085 WBT131078:WBT131085 WLP131078:WLP131085 WVL131078:WVL131085 D196614:D196621 IZ196614:IZ196621 SV196614:SV196621 ACR196614:ACR196621 AMN196614:AMN196621 AWJ196614:AWJ196621 BGF196614:BGF196621 BQB196614:BQB196621 BZX196614:BZX196621 CJT196614:CJT196621 CTP196614:CTP196621 DDL196614:DDL196621 DNH196614:DNH196621 DXD196614:DXD196621 EGZ196614:EGZ196621 EQV196614:EQV196621 FAR196614:FAR196621 FKN196614:FKN196621 FUJ196614:FUJ196621 GEF196614:GEF196621 GOB196614:GOB196621 GXX196614:GXX196621 HHT196614:HHT196621 HRP196614:HRP196621 IBL196614:IBL196621 ILH196614:ILH196621 IVD196614:IVD196621 JEZ196614:JEZ196621 JOV196614:JOV196621 JYR196614:JYR196621 KIN196614:KIN196621 KSJ196614:KSJ196621 LCF196614:LCF196621 LMB196614:LMB196621 LVX196614:LVX196621 MFT196614:MFT196621 MPP196614:MPP196621 MZL196614:MZL196621 NJH196614:NJH196621 NTD196614:NTD196621 OCZ196614:OCZ196621 OMV196614:OMV196621 OWR196614:OWR196621 PGN196614:PGN196621 PQJ196614:PQJ196621 QAF196614:QAF196621 QKB196614:QKB196621 QTX196614:QTX196621 RDT196614:RDT196621 RNP196614:RNP196621 RXL196614:RXL196621 SHH196614:SHH196621 SRD196614:SRD196621 TAZ196614:TAZ196621 TKV196614:TKV196621 TUR196614:TUR196621 UEN196614:UEN196621 UOJ196614:UOJ196621 UYF196614:UYF196621 VIB196614:VIB196621 VRX196614:VRX196621 WBT196614:WBT196621 WLP196614:WLP196621 WVL196614:WVL196621 D262150:D262157 IZ262150:IZ262157 SV262150:SV262157 ACR262150:ACR262157 AMN262150:AMN262157 AWJ262150:AWJ262157 BGF262150:BGF262157 BQB262150:BQB262157 BZX262150:BZX262157 CJT262150:CJT262157 CTP262150:CTP262157 DDL262150:DDL262157 DNH262150:DNH262157 DXD262150:DXD262157 EGZ262150:EGZ262157 EQV262150:EQV262157 FAR262150:FAR262157 FKN262150:FKN262157 FUJ262150:FUJ262157 GEF262150:GEF262157 GOB262150:GOB262157 GXX262150:GXX262157 HHT262150:HHT262157 HRP262150:HRP262157 IBL262150:IBL262157 ILH262150:ILH262157 IVD262150:IVD262157 JEZ262150:JEZ262157 JOV262150:JOV262157 JYR262150:JYR262157 KIN262150:KIN262157 KSJ262150:KSJ262157 LCF262150:LCF262157 LMB262150:LMB262157 LVX262150:LVX262157 MFT262150:MFT262157 MPP262150:MPP262157 MZL262150:MZL262157 NJH262150:NJH262157 NTD262150:NTD262157 OCZ262150:OCZ262157 OMV262150:OMV262157 OWR262150:OWR262157 PGN262150:PGN262157 PQJ262150:PQJ262157 QAF262150:QAF262157 QKB262150:QKB262157 QTX262150:QTX262157 RDT262150:RDT262157 RNP262150:RNP262157 RXL262150:RXL262157 SHH262150:SHH262157 SRD262150:SRD262157 TAZ262150:TAZ262157 TKV262150:TKV262157 TUR262150:TUR262157 UEN262150:UEN262157 UOJ262150:UOJ262157 UYF262150:UYF262157 VIB262150:VIB262157 VRX262150:VRX262157 WBT262150:WBT262157 WLP262150:WLP262157 WVL262150:WVL262157 D327686:D327693 IZ327686:IZ327693 SV327686:SV327693 ACR327686:ACR327693 AMN327686:AMN327693 AWJ327686:AWJ327693 BGF327686:BGF327693 BQB327686:BQB327693 BZX327686:BZX327693 CJT327686:CJT327693 CTP327686:CTP327693 DDL327686:DDL327693 DNH327686:DNH327693 DXD327686:DXD327693 EGZ327686:EGZ327693 EQV327686:EQV327693 FAR327686:FAR327693 FKN327686:FKN327693 FUJ327686:FUJ327693 GEF327686:GEF327693 GOB327686:GOB327693 GXX327686:GXX327693 HHT327686:HHT327693 HRP327686:HRP327693 IBL327686:IBL327693 ILH327686:ILH327693 IVD327686:IVD327693 JEZ327686:JEZ327693 JOV327686:JOV327693 JYR327686:JYR327693 KIN327686:KIN327693 KSJ327686:KSJ327693 LCF327686:LCF327693 LMB327686:LMB327693 LVX327686:LVX327693 MFT327686:MFT327693 MPP327686:MPP327693 MZL327686:MZL327693 NJH327686:NJH327693 NTD327686:NTD327693 OCZ327686:OCZ327693 OMV327686:OMV327693 OWR327686:OWR327693 PGN327686:PGN327693 PQJ327686:PQJ327693 QAF327686:QAF327693 QKB327686:QKB327693 QTX327686:QTX327693 RDT327686:RDT327693 RNP327686:RNP327693 RXL327686:RXL327693 SHH327686:SHH327693 SRD327686:SRD327693 TAZ327686:TAZ327693 TKV327686:TKV327693 TUR327686:TUR327693 UEN327686:UEN327693 UOJ327686:UOJ327693 UYF327686:UYF327693 VIB327686:VIB327693 VRX327686:VRX327693 WBT327686:WBT327693 WLP327686:WLP327693 WVL327686:WVL327693 D393222:D393229 IZ393222:IZ393229 SV393222:SV393229 ACR393222:ACR393229 AMN393222:AMN393229 AWJ393222:AWJ393229 BGF393222:BGF393229 BQB393222:BQB393229 BZX393222:BZX393229 CJT393222:CJT393229 CTP393222:CTP393229 DDL393222:DDL393229 DNH393222:DNH393229 DXD393222:DXD393229 EGZ393222:EGZ393229 EQV393222:EQV393229 FAR393222:FAR393229 FKN393222:FKN393229 FUJ393222:FUJ393229 GEF393222:GEF393229 GOB393222:GOB393229 GXX393222:GXX393229 HHT393222:HHT393229 HRP393222:HRP393229 IBL393222:IBL393229 ILH393222:ILH393229 IVD393222:IVD393229 JEZ393222:JEZ393229 JOV393222:JOV393229 JYR393222:JYR393229 KIN393222:KIN393229 KSJ393222:KSJ393229 LCF393222:LCF393229 LMB393222:LMB393229 LVX393222:LVX393229 MFT393222:MFT393229 MPP393222:MPP393229 MZL393222:MZL393229 NJH393222:NJH393229 NTD393222:NTD393229 OCZ393222:OCZ393229 OMV393222:OMV393229 OWR393222:OWR393229 PGN393222:PGN393229 PQJ393222:PQJ393229 QAF393222:QAF393229 QKB393222:QKB393229 QTX393222:QTX393229 RDT393222:RDT393229 RNP393222:RNP393229 RXL393222:RXL393229 SHH393222:SHH393229 SRD393222:SRD393229 TAZ393222:TAZ393229 TKV393222:TKV393229 TUR393222:TUR393229 UEN393222:UEN393229 UOJ393222:UOJ393229 UYF393222:UYF393229 VIB393222:VIB393229 VRX393222:VRX393229 WBT393222:WBT393229 WLP393222:WLP393229 WVL393222:WVL393229 D458758:D458765 IZ458758:IZ458765 SV458758:SV458765 ACR458758:ACR458765 AMN458758:AMN458765 AWJ458758:AWJ458765 BGF458758:BGF458765 BQB458758:BQB458765 BZX458758:BZX458765 CJT458758:CJT458765 CTP458758:CTP458765 DDL458758:DDL458765 DNH458758:DNH458765 DXD458758:DXD458765 EGZ458758:EGZ458765 EQV458758:EQV458765 FAR458758:FAR458765 FKN458758:FKN458765 FUJ458758:FUJ458765 GEF458758:GEF458765 GOB458758:GOB458765 GXX458758:GXX458765 HHT458758:HHT458765 HRP458758:HRP458765 IBL458758:IBL458765 ILH458758:ILH458765 IVD458758:IVD458765 JEZ458758:JEZ458765 JOV458758:JOV458765 JYR458758:JYR458765 KIN458758:KIN458765 KSJ458758:KSJ458765 LCF458758:LCF458765 LMB458758:LMB458765 LVX458758:LVX458765 MFT458758:MFT458765 MPP458758:MPP458765 MZL458758:MZL458765 NJH458758:NJH458765 NTD458758:NTD458765 OCZ458758:OCZ458765 OMV458758:OMV458765 OWR458758:OWR458765 PGN458758:PGN458765 PQJ458758:PQJ458765 QAF458758:QAF458765 QKB458758:QKB458765 QTX458758:QTX458765 RDT458758:RDT458765 RNP458758:RNP458765 RXL458758:RXL458765 SHH458758:SHH458765 SRD458758:SRD458765 TAZ458758:TAZ458765 TKV458758:TKV458765 TUR458758:TUR458765 UEN458758:UEN458765 UOJ458758:UOJ458765 UYF458758:UYF458765 VIB458758:VIB458765 VRX458758:VRX458765 WBT458758:WBT458765 WLP458758:WLP458765 WVL458758:WVL458765 D524294:D524301 IZ524294:IZ524301 SV524294:SV524301 ACR524294:ACR524301 AMN524294:AMN524301 AWJ524294:AWJ524301 BGF524294:BGF524301 BQB524294:BQB524301 BZX524294:BZX524301 CJT524294:CJT524301 CTP524294:CTP524301 DDL524294:DDL524301 DNH524294:DNH524301 DXD524294:DXD524301 EGZ524294:EGZ524301 EQV524294:EQV524301 FAR524294:FAR524301 FKN524294:FKN524301 FUJ524294:FUJ524301 GEF524294:GEF524301 GOB524294:GOB524301 GXX524294:GXX524301 HHT524294:HHT524301 HRP524294:HRP524301 IBL524294:IBL524301 ILH524294:ILH524301 IVD524294:IVD524301 JEZ524294:JEZ524301 JOV524294:JOV524301 JYR524294:JYR524301 KIN524294:KIN524301 KSJ524294:KSJ524301 LCF524294:LCF524301 LMB524294:LMB524301 LVX524294:LVX524301 MFT524294:MFT524301 MPP524294:MPP524301 MZL524294:MZL524301 NJH524294:NJH524301 NTD524294:NTD524301 OCZ524294:OCZ524301 OMV524294:OMV524301 OWR524294:OWR524301 PGN524294:PGN524301 PQJ524294:PQJ524301 QAF524294:QAF524301 QKB524294:QKB524301 QTX524294:QTX524301 RDT524294:RDT524301 RNP524294:RNP524301 RXL524294:RXL524301 SHH524294:SHH524301 SRD524294:SRD524301 TAZ524294:TAZ524301 TKV524294:TKV524301 TUR524294:TUR524301 UEN524294:UEN524301 UOJ524294:UOJ524301 UYF524294:UYF524301 VIB524294:VIB524301 VRX524294:VRX524301 WBT524294:WBT524301 WLP524294:WLP524301 WVL524294:WVL524301 D589830:D589837 IZ589830:IZ589837 SV589830:SV589837 ACR589830:ACR589837 AMN589830:AMN589837 AWJ589830:AWJ589837 BGF589830:BGF589837 BQB589830:BQB589837 BZX589830:BZX589837 CJT589830:CJT589837 CTP589830:CTP589837 DDL589830:DDL589837 DNH589830:DNH589837 DXD589830:DXD589837 EGZ589830:EGZ589837 EQV589830:EQV589837 FAR589830:FAR589837 FKN589830:FKN589837 FUJ589830:FUJ589837 GEF589830:GEF589837 GOB589830:GOB589837 GXX589830:GXX589837 HHT589830:HHT589837 HRP589830:HRP589837 IBL589830:IBL589837 ILH589830:ILH589837 IVD589830:IVD589837 JEZ589830:JEZ589837 JOV589830:JOV589837 JYR589830:JYR589837 KIN589830:KIN589837 KSJ589830:KSJ589837 LCF589830:LCF589837 LMB589830:LMB589837 LVX589830:LVX589837 MFT589830:MFT589837 MPP589830:MPP589837 MZL589830:MZL589837 NJH589830:NJH589837 NTD589830:NTD589837 OCZ589830:OCZ589837 OMV589830:OMV589837 OWR589830:OWR589837 PGN589830:PGN589837 PQJ589830:PQJ589837 QAF589830:QAF589837 QKB589830:QKB589837 QTX589830:QTX589837 RDT589830:RDT589837 RNP589830:RNP589837 RXL589830:RXL589837 SHH589830:SHH589837 SRD589830:SRD589837 TAZ589830:TAZ589837 TKV589830:TKV589837 TUR589830:TUR589837 UEN589830:UEN589837 UOJ589830:UOJ589837 UYF589830:UYF589837 VIB589830:VIB589837 VRX589830:VRX589837 WBT589830:WBT589837 WLP589830:WLP589837 WVL589830:WVL589837 D655366:D655373 IZ655366:IZ655373 SV655366:SV655373 ACR655366:ACR655373 AMN655366:AMN655373 AWJ655366:AWJ655373 BGF655366:BGF655373 BQB655366:BQB655373 BZX655366:BZX655373 CJT655366:CJT655373 CTP655366:CTP655373 DDL655366:DDL655373 DNH655366:DNH655373 DXD655366:DXD655373 EGZ655366:EGZ655373 EQV655366:EQV655373 FAR655366:FAR655373 FKN655366:FKN655373 FUJ655366:FUJ655373 GEF655366:GEF655373 GOB655366:GOB655373 GXX655366:GXX655373 HHT655366:HHT655373 HRP655366:HRP655373 IBL655366:IBL655373 ILH655366:ILH655373 IVD655366:IVD655373 JEZ655366:JEZ655373 JOV655366:JOV655373 JYR655366:JYR655373 KIN655366:KIN655373 KSJ655366:KSJ655373 LCF655366:LCF655373 LMB655366:LMB655373 LVX655366:LVX655373 MFT655366:MFT655373 MPP655366:MPP655373 MZL655366:MZL655373 NJH655366:NJH655373 NTD655366:NTD655373 OCZ655366:OCZ655373 OMV655366:OMV655373 OWR655366:OWR655373 PGN655366:PGN655373 PQJ655366:PQJ655373 QAF655366:QAF655373 QKB655366:QKB655373 QTX655366:QTX655373 RDT655366:RDT655373 RNP655366:RNP655373 RXL655366:RXL655373 SHH655366:SHH655373 SRD655366:SRD655373 TAZ655366:TAZ655373 TKV655366:TKV655373 TUR655366:TUR655373 UEN655366:UEN655373 UOJ655366:UOJ655373 UYF655366:UYF655373 VIB655366:VIB655373 VRX655366:VRX655373 WBT655366:WBT655373 WLP655366:WLP655373 WVL655366:WVL655373 D720902:D720909 IZ720902:IZ720909 SV720902:SV720909 ACR720902:ACR720909 AMN720902:AMN720909 AWJ720902:AWJ720909 BGF720902:BGF720909 BQB720902:BQB720909 BZX720902:BZX720909 CJT720902:CJT720909 CTP720902:CTP720909 DDL720902:DDL720909 DNH720902:DNH720909 DXD720902:DXD720909 EGZ720902:EGZ720909 EQV720902:EQV720909 FAR720902:FAR720909 FKN720902:FKN720909 FUJ720902:FUJ720909 GEF720902:GEF720909 GOB720902:GOB720909 GXX720902:GXX720909 HHT720902:HHT720909 HRP720902:HRP720909 IBL720902:IBL720909 ILH720902:ILH720909 IVD720902:IVD720909 JEZ720902:JEZ720909 JOV720902:JOV720909 JYR720902:JYR720909 KIN720902:KIN720909 KSJ720902:KSJ720909 LCF720902:LCF720909 LMB720902:LMB720909 LVX720902:LVX720909 MFT720902:MFT720909 MPP720902:MPP720909 MZL720902:MZL720909 NJH720902:NJH720909 NTD720902:NTD720909 OCZ720902:OCZ720909 OMV720902:OMV720909 OWR720902:OWR720909 PGN720902:PGN720909 PQJ720902:PQJ720909 QAF720902:QAF720909 QKB720902:QKB720909 QTX720902:QTX720909 RDT720902:RDT720909 RNP720902:RNP720909 RXL720902:RXL720909 SHH720902:SHH720909 SRD720902:SRD720909 TAZ720902:TAZ720909 TKV720902:TKV720909 TUR720902:TUR720909 UEN720902:UEN720909 UOJ720902:UOJ720909 UYF720902:UYF720909 VIB720902:VIB720909 VRX720902:VRX720909 WBT720902:WBT720909 WLP720902:WLP720909 WVL720902:WVL720909 D786438:D786445 IZ786438:IZ786445 SV786438:SV786445 ACR786438:ACR786445 AMN786438:AMN786445 AWJ786438:AWJ786445 BGF786438:BGF786445 BQB786438:BQB786445 BZX786438:BZX786445 CJT786438:CJT786445 CTP786438:CTP786445 DDL786438:DDL786445 DNH786438:DNH786445 DXD786438:DXD786445 EGZ786438:EGZ786445 EQV786438:EQV786445 FAR786438:FAR786445 FKN786438:FKN786445 FUJ786438:FUJ786445 GEF786438:GEF786445 GOB786438:GOB786445 GXX786438:GXX786445 HHT786438:HHT786445 HRP786438:HRP786445 IBL786438:IBL786445 ILH786438:ILH786445 IVD786438:IVD786445 JEZ786438:JEZ786445 JOV786438:JOV786445 JYR786438:JYR786445 KIN786438:KIN786445 KSJ786438:KSJ786445 LCF786438:LCF786445 LMB786438:LMB786445 LVX786438:LVX786445 MFT786438:MFT786445 MPP786438:MPP786445 MZL786438:MZL786445 NJH786438:NJH786445 NTD786438:NTD786445 OCZ786438:OCZ786445 OMV786438:OMV786445 OWR786438:OWR786445 PGN786438:PGN786445 PQJ786438:PQJ786445 QAF786438:QAF786445 QKB786438:QKB786445 QTX786438:QTX786445 RDT786438:RDT786445 RNP786438:RNP786445 RXL786438:RXL786445 SHH786438:SHH786445 SRD786438:SRD786445 TAZ786438:TAZ786445 TKV786438:TKV786445 TUR786438:TUR786445 UEN786438:UEN786445 UOJ786438:UOJ786445 UYF786438:UYF786445 VIB786438:VIB786445 VRX786438:VRX786445 WBT786438:WBT786445 WLP786438:WLP786445 WVL786438:WVL786445 D851974:D851981 IZ851974:IZ851981 SV851974:SV851981 ACR851974:ACR851981 AMN851974:AMN851981 AWJ851974:AWJ851981 BGF851974:BGF851981 BQB851974:BQB851981 BZX851974:BZX851981 CJT851974:CJT851981 CTP851974:CTP851981 DDL851974:DDL851981 DNH851974:DNH851981 DXD851974:DXD851981 EGZ851974:EGZ851981 EQV851974:EQV851981 FAR851974:FAR851981 FKN851974:FKN851981 FUJ851974:FUJ851981 GEF851974:GEF851981 GOB851974:GOB851981 GXX851974:GXX851981 HHT851974:HHT851981 HRP851974:HRP851981 IBL851974:IBL851981 ILH851974:ILH851981 IVD851974:IVD851981 JEZ851974:JEZ851981 JOV851974:JOV851981 JYR851974:JYR851981 KIN851974:KIN851981 KSJ851974:KSJ851981 LCF851974:LCF851981 LMB851974:LMB851981 LVX851974:LVX851981 MFT851974:MFT851981 MPP851974:MPP851981 MZL851974:MZL851981 NJH851974:NJH851981 NTD851974:NTD851981 OCZ851974:OCZ851981 OMV851974:OMV851981 OWR851974:OWR851981 PGN851974:PGN851981 PQJ851974:PQJ851981 QAF851974:QAF851981 QKB851974:QKB851981 QTX851974:QTX851981 RDT851974:RDT851981 RNP851974:RNP851981 RXL851974:RXL851981 SHH851974:SHH851981 SRD851974:SRD851981 TAZ851974:TAZ851981 TKV851974:TKV851981 TUR851974:TUR851981 UEN851974:UEN851981 UOJ851974:UOJ851981 UYF851974:UYF851981 VIB851974:VIB851981 VRX851974:VRX851981 WBT851974:WBT851981 WLP851974:WLP851981 WVL851974:WVL851981 D917510:D917517 IZ917510:IZ917517 SV917510:SV917517 ACR917510:ACR917517 AMN917510:AMN917517 AWJ917510:AWJ917517 BGF917510:BGF917517 BQB917510:BQB917517 BZX917510:BZX917517 CJT917510:CJT917517 CTP917510:CTP917517 DDL917510:DDL917517 DNH917510:DNH917517 DXD917510:DXD917517 EGZ917510:EGZ917517 EQV917510:EQV917517 FAR917510:FAR917517 FKN917510:FKN917517 FUJ917510:FUJ917517 GEF917510:GEF917517 GOB917510:GOB917517 GXX917510:GXX917517 HHT917510:HHT917517 HRP917510:HRP917517 IBL917510:IBL917517 ILH917510:ILH917517 IVD917510:IVD917517 JEZ917510:JEZ917517 JOV917510:JOV917517 JYR917510:JYR917517 KIN917510:KIN917517 KSJ917510:KSJ917517 LCF917510:LCF917517 LMB917510:LMB917517 LVX917510:LVX917517 MFT917510:MFT917517 MPP917510:MPP917517 MZL917510:MZL917517 NJH917510:NJH917517 NTD917510:NTD917517 OCZ917510:OCZ917517 OMV917510:OMV917517 OWR917510:OWR917517 PGN917510:PGN917517 PQJ917510:PQJ917517 QAF917510:QAF917517 QKB917510:QKB917517 QTX917510:QTX917517 RDT917510:RDT917517 RNP917510:RNP917517 RXL917510:RXL917517 SHH917510:SHH917517 SRD917510:SRD917517 TAZ917510:TAZ917517 TKV917510:TKV917517 TUR917510:TUR917517 UEN917510:UEN917517 UOJ917510:UOJ917517 UYF917510:UYF917517 VIB917510:VIB917517 VRX917510:VRX917517 WBT917510:WBT917517 WLP917510:WLP917517 WVL917510:WVL917517 D983046:D983053 IZ983046:IZ983053 SV983046:SV983053 ACR983046:ACR983053 AMN983046:AMN983053 AWJ983046:AWJ983053 BGF983046:BGF983053 BQB983046:BQB983053 BZX983046:BZX983053 CJT983046:CJT983053 CTP983046:CTP983053 DDL983046:DDL983053 DNH983046:DNH983053 DXD983046:DXD983053 EGZ983046:EGZ983053 EQV983046:EQV983053 FAR983046:FAR983053 FKN983046:FKN983053 FUJ983046:FUJ983053 GEF983046:GEF983053 GOB983046:GOB983053 GXX983046:GXX983053 HHT983046:HHT983053 HRP983046:HRP983053 IBL983046:IBL983053 ILH983046:ILH983053 IVD983046:IVD983053 JEZ983046:JEZ983053 JOV983046:JOV983053 JYR983046:JYR983053 KIN983046:KIN983053 KSJ983046:KSJ983053 LCF983046:LCF983053 LMB983046:LMB983053 LVX983046:LVX983053 MFT983046:MFT983053 MPP983046:MPP983053 MZL983046:MZL983053 NJH983046:NJH983053 NTD983046:NTD983053 OCZ983046:OCZ983053 OMV983046:OMV983053 OWR983046:OWR983053 PGN983046:PGN983053 PQJ983046:PQJ983053 QAF983046:QAF983053 QKB983046:QKB983053 QTX983046:QTX983053 RDT983046:RDT983053 RNP983046:RNP983053 RXL983046:RXL983053 SHH983046:SHH983053 SRD983046:SRD983053 TAZ983046:TAZ983053 TKV983046:TKV983053 TUR983046:TUR983053 UEN983046:UEN983053 UOJ983046:UOJ983053 UYF983046:UYF983053 VIB983046:VIB983053 VRX983046:VRX983053 WBT983046:WBT983053 WLP983046:WLP983053 WVL983046:WVL983053" xr:uid="{870B03B9-0794-4403-8862-B6D85BE30FF9}">
      <formula1>RLSevirity</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67"/>
  <sheetViews>
    <sheetView topLeftCell="A4" workbookViewId="0">
      <selection activeCell="E5" sqref="E5"/>
    </sheetView>
  </sheetViews>
  <sheetFormatPr defaultColWidth="8.77734375" defaultRowHeight="13.8" x14ac:dyDescent="0.25"/>
  <cols>
    <col min="1" max="2" width="5.44140625" customWidth="1"/>
    <col min="3" max="3" width="10" customWidth="1"/>
    <col min="4" max="4" width="12.33203125" customWidth="1"/>
    <col min="5" max="5" width="17.44140625" customWidth="1"/>
    <col min="6" max="6" width="63.44140625" style="3" customWidth="1"/>
    <col min="7" max="7" width="17.88671875" customWidth="1"/>
    <col min="8" max="8" width="9" customWidth="1"/>
    <col min="9" max="9" width="7" customWidth="1"/>
    <col min="10" max="10" width="5.44140625" customWidth="1"/>
    <col min="11" max="11" width="34.44140625" style="23" customWidth="1"/>
    <col min="12" max="12" width="6.6640625" customWidth="1"/>
    <col min="13" max="13" width="6.44140625" customWidth="1"/>
    <col min="14" max="14" width="6.6640625" customWidth="1"/>
    <col min="15" max="15" width="5.109375" customWidth="1"/>
    <col min="16" max="16" width="4.44140625" customWidth="1"/>
    <col min="17" max="17" width="88.33203125" customWidth="1"/>
    <col min="149" max="150" width="5.44140625" customWidth="1"/>
    <col min="151" max="151" width="10" customWidth="1"/>
    <col min="152" max="152" width="12.33203125" customWidth="1"/>
    <col min="153" max="153" width="17.44140625" customWidth="1"/>
    <col min="154" max="154" width="63.44140625" customWidth="1"/>
    <col min="155" max="155" width="17.88671875" customWidth="1"/>
    <col min="156" max="156" width="9" customWidth="1"/>
    <col min="157" max="157" width="7" customWidth="1"/>
    <col min="158" max="160" width="5.44140625" customWidth="1"/>
    <col min="161" max="161" width="6.44140625" customWidth="1"/>
    <col min="162" max="162" width="6.6640625" customWidth="1"/>
    <col min="163" max="163" width="5.109375" customWidth="1"/>
    <col min="164" max="164" width="4.44140625" customWidth="1"/>
    <col min="165" max="165" width="88.33203125" customWidth="1"/>
    <col min="405" max="406" width="5.44140625" customWidth="1"/>
    <col min="407" max="407" width="10" customWidth="1"/>
    <col min="408" max="408" width="12.33203125" customWidth="1"/>
    <col min="409" max="409" width="17.44140625" customWidth="1"/>
    <col min="410" max="410" width="63.44140625" customWidth="1"/>
    <col min="411" max="411" width="17.88671875" customWidth="1"/>
    <col min="412" max="412" width="9" customWidth="1"/>
    <col min="413" max="413" width="7" customWidth="1"/>
    <col min="414" max="416" width="5.44140625" customWidth="1"/>
    <col min="417" max="417" width="6.44140625" customWidth="1"/>
    <col min="418" max="418" width="6.6640625" customWidth="1"/>
    <col min="419" max="419" width="5.109375" customWidth="1"/>
    <col min="420" max="420" width="4.44140625" customWidth="1"/>
    <col min="421" max="421" width="88.33203125" customWidth="1"/>
    <col min="661" max="662" width="5.44140625" customWidth="1"/>
    <col min="663" max="663" width="10" customWidth="1"/>
    <col min="664" max="664" width="12.33203125" customWidth="1"/>
    <col min="665" max="665" width="17.44140625" customWidth="1"/>
    <col min="666" max="666" width="63.44140625" customWidth="1"/>
    <col min="667" max="667" width="17.88671875" customWidth="1"/>
    <col min="668" max="668" width="9" customWidth="1"/>
    <col min="669" max="669" width="7" customWidth="1"/>
    <col min="670" max="672" width="5.44140625" customWidth="1"/>
    <col min="673" max="673" width="6.44140625" customWidth="1"/>
    <col min="674" max="674" width="6.6640625" customWidth="1"/>
    <col min="675" max="675" width="5.109375" customWidth="1"/>
    <col min="676" max="676" width="4.44140625" customWidth="1"/>
    <col min="677" max="677" width="88.33203125" customWidth="1"/>
    <col min="917" max="918" width="5.44140625" customWidth="1"/>
    <col min="919" max="919" width="10" customWidth="1"/>
    <col min="920" max="920" width="12.33203125" customWidth="1"/>
    <col min="921" max="921" width="17.44140625" customWidth="1"/>
    <col min="922" max="922" width="63.44140625" customWidth="1"/>
    <col min="923" max="923" width="17.88671875" customWidth="1"/>
    <col min="924" max="924" width="9" customWidth="1"/>
    <col min="925" max="925" width="7" customWidth="1"/>
    <col min="926" max="928" width="5.44140625" customWidth="1"/>
    <col min="929" max="929" width="6.44140625" customWidth="1"/>
    <col min="930" max="930" width="6.6640625" customWidth="1"/>
    <col min="931" max="931" width="5.109375" customWidth="1"/>
    <col min="932" max="932" width="4.44140625" customWidth="1"/>
    <col min="933" max="933" width="88.33203125" customWidth="1"/>
    <col min="1173" max="1174" width="5.44140625" customWidth="1"/>
    <col min="1175" max="1175" width="10" customWidth="1"/>
    <col min="1176" max="1176" width="12.33203125" customWidth="1"/>
    <col min="1177" max="1177" width="17.44140625" customWidth="1"/>
    <col min="1178" max="1178" width="63.44140625" customWidth="1"/>
    <col min="1179" max="1179" width="17.88671875" customWidth="1"/>
    <col min="1180" max="1180" width="9" customWidth="1"/>
    <col min="1181" max="1181" width="7" customWidth="1"/>
    <col min="1182" max="1184" width="5.44140625" customWidth="1"/>
    <col min="1185" max="1185" width="6.44140625" customWidth="1"/>
    <col min="1186" max="1186" width="6.6640625" customWidth="1"/>
    <col min="1187" max="1187" width="5.109375" customWidth="1"/>
    <col min="1188" max="1188" width="4.44140625" customWidth="1"/>
    <col min="1189" max="1189" width="88.33203125" customWidth="1"/>
    <col min="1429" max="1430" width="5.44140625" customWidth="1"/>
    <col min="1431" max="1431" width="10" customWidth="1"/>
    <col min="1432" max="1432" width="12.33203125" customWidth="1"/>
    <col min="1433" max="1433" width="17.44140625" customWidth="1"/>
    <col min="1434" max="1434" width="63.44140625" customWidth="1"/>
    <col min="1435" max="1435" width="17.88671875" customWidth="1"/>
    <col min="1436" max="1436" width="9" customWidth="1"/>
    <col min="1437" max="1437" width="7" customWidth="1"/>
    <col min="1438" max="1440" width="5.44140625" customWidth="1"/>
    <col min="1441" max="1441" width="6.44140625" customWidth="1"/>
    <col min="1442" max="1442" width="6.6640625" customWidth="1"/>
    <col min="1443" max="1443" width="5.109375" customWidth="1"/>
    <col min="1444" max="1444" width="4.44140625" customWidth="1"/>
    <col min="1445" max="1445" width="88.33203125" customWidth="1"/>
    <col min="1685" max="1686" width="5.44140625" customWidth="1"/>
    <col min="1687" max="1687" width="10" customWidth="1"/>
    <col min="1688" max="1688" width="12.33203125" customWidth="1"/>
    <col min="1689" max="1689" width="17.44140625" customWidth="1"/>
    <col min="1690" max="1690" width="63.44140625" customWidth="1"/>
    <col min="1691" max="1691" width="17.88671875" customWidth="1"/>
    <col min="1692" max="1692" width="9" customWidth="1"/>
    <col min="1693" max="1693" width="7" customWidth="1"/>
    <col min="1694" max="1696" width="5.44140625" customWidth="1"/>
    <col min="1697" max="1697" width="6.44140625" customWidth="1"/>
    <col min="1698" max="1698" width="6.6640625" customWidth="1"/>
    <col min="1699" max="1699" width="5.109375" customWidth="1"/>
    <col min="1700" max="1700" width="4.44140625" customWidth="1"/>
    <col min="1701" max="1701" width="88.33203125" customWidth="1"/>
    <col min="1941" max="1942" width="5.44140625" customWidth="1"/>
    <col min="1943" max="1943" width="10" customWidth="1"/>
    <col min="1944" max="1944" width="12.33203125" customWidth="1"/>
    <col min="1945" max="1945" width="17.44140625" customWidth="1"/>
    <col min="1946" max="1946" width="63.44140625" customWidth="1"/>
    <col min="1947" max="1947" width="17.88671875" customWidth="1"/>
    <col min="1948" max="1948" width="9" customWidth="1"/>
    <col min="1949" max="1949" width="7" customWidth="1"/>
    <col min="1950" max="1952" width="5.44140625" customWidth="1"/>
    <col min="1953" max="1953" width="6.44140625" customWidth="1"/>
    <col min="1954" max="1954" width="6.6640625" customWidth="1"/>
    <col min="1955" max="1955" width="5.109375" customWidth="1"/>
    <col min="1956" max="1956" width="4.44140625" customWidth="1"/>
    <col min="1957" max="1957" width="88.33203125" customWidth="1"/>
    <col min="2197" max="2198" width="5.44140625" customWidth="1"/>
    <col min="2199" max="2199" width="10" customWidth="1"/>
    <col min="2200" max="2200" width="12.33203125" customWidth="1"/>
    <col min="2201" max="2201" width="17.44140625" customWidth="1"/>
    <col min="2202" max="2202" width="63.44140625" customWidth="1"/>
    <col min="2203" max="2203" width="17.88671875" customWidth="1"/>
    <col min="2204" max="2204" width="9" customWidth="1"/>
    <col min="2205" max="2205" width="7" customWidth="1"/>
    <col min="2206" max="2208" width="5.44140625" customWidth="1"/>
    <col min="2209" max="2209" width="6.44140625" customWidth="1"/>
    <col min="2210" max="2210" width="6.6640625" customWidth="1"/>
    <col min="2211" max="2211" width="5.109375" customWidth="1"/>
    <col min="2212" max="2212" width="4.44140625" customWidth="1"/>
    <col min="2213" max="2213" width="88.33203125" customWidth="1"/>
    <col min="2453" max="2454" width="5.44140625" customWidth="1"/>
    <col min="2455" max="2455" width="10" customWidth="1"/>
    <col min="2456" max="2456" width="12.33203125" customWidth="1"/>
    <col min="2457" max="2457" width="17.44140625" customWidth="1"/>
    <col min="2458" max="2458" width="63.44140625" customWidth="1"/>
    <col min="2459" max="2459" width="17.88671875" customWidth="1"/>
    <col min="2460" max="2460" width="9" customWidth="1"/>
    <col min="2461" max="2461" width="7" customWidth="1"/>
    <col min="2462" max="2464" width="5.44140625" customWidth="1"/>
    <col min="2465" max="2465" width="6.44140625" customWidth="1"/>
    <col min="2466" max="2466" width="6.6640625" customWidth="1"/>
    <col min="2467" max="2467" width="5.109375" customWidth="1"/>
    <col min="2468" max="2468" width="4.44140625" customWidth="1"/>
    <col min="2469" max="2469" width="88.33203125" customWidth="1"/>
    <col min="2709" max="2710" width="5.44140625" customWidth="1"/>
    <col min="2711" max="2711" width="10" customWidth="1"/>
    <col min="2712" max="2712" width="12.33203125" customWidth="1"/>
    <col min="2713" max="2713" width="17.44140625" customWidth="1"/>
    <col min="2714" max="2714" width="63.44140625" customWidth="1"/>
    <col min="2715" max="2715" width="17.88671875" customWidth="1"/>
    <col min="2716" max="2716" width="9" customWidth="1"/>
    <col min="2717" max="2717" width="7" customWidth="1"/>
    <col min="2718" max="2720" width="5.44140625" customWidth="1"/>
    <col min="2721" max="2721" width="6.44140625" customWidth="1"/>
    <col min="2722" max="2722" width="6.6640625" customWidth="1"/>
    <col min="2723" max="2723" width="5.109375" customWidth="1"/>
    <col min="2724" max="2724" width="4.44140625" customWidth="1"/>
    <col min="2725" max="2725" width="88.33203125" customWidth="1"/>
    <col min="2965" max="2966" width="5.44140625" customWidth="1"/>
    <col min="2967" max="2967" width="10" customWidth="1"/>
    <col min="2968" max="2968" width="12.33203125" customWidth="1"/>
    <col min="2969" max="2969" width="17.44140625" customWidth="1"/>
    <col min="2970" max="2970" width="63.44140625" customWidth="1"/>
    <col min="2971" max="2971" width="17.88671875" customWidth="1"/>
    <col min="2972" max="2972" width="9" customWidth="1"/>
    <col min="2973" max="2973" width="7" customWidth="1"/>
    <col min="2974" max="2976" width="5.44140625" customWidth="1"/>
    <col min="2977" max="2977" width="6.44140625" customWidth="1"/>
    <col min="2978" max="2978" width="6.6640625" customWidth="1"/>
    <col min="2979" max="2979" width="5.109375" customWidth="1"/>
    <col min="2980" max="2980" width="4.44140625" customWidth="1"/>
    <col min="2981" max="2981" width="88.33203125" customWidth="1"/>
    <col min="3221" max="3222" width="5.44140625" customWidth="1"/>
    <col min="3223" max="3223" width="10" customWidth="1"/>
    <col min="3224" max="3224" width="12.33203125" customWidth="1"/>
    <col min="3225" max="3225" width="17.44140625" customWidth="1"/>
    <col min="3226" max="3226" width="63.44140625" customWidth="1"/>
    <col min="3227" max="3227" width="17.88671875" customWidth="1"/>
    <col min="3228" max="3228" width="9" customWidth="1"/>
    <col min="3229" max="3229" width="7" customWidth="1"/>
    <col min="3230" max="3232" width="5.44140625" customWidth="1"/>
    <col min="3233" max="3233" width="6.44140625" customWidth="1"/>
    <col min="3234" max="3234" width="6.6640625" customWidth="1"/>
    <col min="3235" max="3235" width="5.109375" customWidth="1"/>
    <col min="3236" max="3236" width="4.44140625" customWidth="1"/>
    <col min="3237" max="3237" width="88.33203125" customWidth="1"/>
    <col min="3477" max="3478" width="5.44140625" customWidth="1"/>
    <col min="3479" max="3479" width="10" customWidth="1"/>
    <col min="3480" max="3480" width="12.33203125" customWidth="1"/>
    <col min="3481" max="3481" width="17.44140625" customWidth="1"/>
    <col min="3482" max="3482" width="63.44140625" customWidth="1"/>
    <col min="3483" max="3483" width="17.88671875" customWidth="1"/>
    <col min="3484" max="3484" width="9" customWidth="1"/>
    <col min="3485" max="3485" width="7" customWidth="1"/>
    <col min="3486" max="3488" width="5.44140625" customWidth="1"/>
    <col min="3489" max="3489" width="6.44140625" customWidth="1"/>
    <col min="3490" max="3490" width="6.6640625" customWidth="1"/>
    <col min="3491" max="3491" width="5.109375" customWidth="1"/>
    <col min="3492" max="3492" width="4.44140625" customWidth="1"/>
    <col min="3493" max="3493" width="88.33203125" customWidth="1"/>
    <col min="3733" max="3734" width="5.44140625" customWidth="1"/>
    <col min="3735" max="3735" width="10" customWidth="1"/>
    <col min="3736" max="3736" width="12.33203125" customWidth="1"/>
    <col min="3737" max="3737" width="17.44140625" customWidth="1"/>
    <col min="3738" max="3738" width="63.44140625" customWidth="1"/>
    <col min="3739" max="3739" width="17.88671875" customWidth="1"/>
    <col min="3740" max="3740" width="9" customWidth="1"/>
    <col min="3741" max="3741" width="7" customWidth="1"/>
    <col min="3742" max="3744" width="5.44140625" customWidth="1"/>
    <col min="3745" max="3745" width="6.44140625" customWidth="1"/>
    <col min="3746" max="3746" width="6.6640625" customWidth="1"/>
    <col min="3747" max="3747" width="5.109375" customWidth="1"/>
    <col min="3748" max="3748" width="4.44140625" customWidth="1"/>
    <col min="3749" max="3749" width="88.33203125" customWidth="1"/>
    <col min="3989" max="3990" width="5.44140625" customWidth="1"/>
    <col min="3991" max="3991" width="10" customWidth="1"/>
    <col min="3992" max="3992" width="12.33203125" customWidth="1"/>
    <col min="3993" max="3993" width="17.44140625" customWidth="1"/>
    <col min="3994" max="3994" width="63.44140625" customWidth="1"/>
    <col min="3995" max="3995" width="17.88671875" customWidth="1"/>
    <col min="3996" max="3996" width="9" customWidth="1"/>
    <col min="3997" max="3997" width="7" customWidth="1"/>
    <col min="3998" max="4000" width="5.44140625" customWidth="1"/>
    <col min="4001" max="4001" width="6.44140625" customWidth="1"/>
    <col min="4002" max="4002" width="6.6640625" customWidth="1"/>
    <col min="4003" max="4003" width="5.109375" customWidth="1"/>
    <col min="4004" max="4004" width="4.44140625" customWidth="1"/>
    <col min="4005" max="4005" width="88.33203125" customWidth="1"/>
    <col min="4245" max="4246" width="5.44140625" customWidth="1"/>
    <col min="4247" max="4247" width="10" customWidth="1"/>
    <col min="4248" max="4248" width="12.33203125" customWidth="1"/>
    <col min="4249" max="4249" width="17.44140625" customWidth="1"/>
    <col min="4250" max="4250" width="63.44140625" customWidth="1"/>
    <col min="4251" max="4251" width="17.88671875" customWidth="1"/>
    <col min="4252" max="4252" width="9" customWidth="1"/>
    <col min="4253" max="4253" width="7" customWidth="1"/>
    <col min="4254" max="4256" width="5.44140625" customWidth="1"/>
    <col min="4257" max="4257" width="6.44140625" customWidth="1"/>
    <col min="4258" max="4258" width="6.6640625" customWidth="1"/>
    <col min="4259" max="4259" width="5.109375" customWidth="1"/>
    <col min="4260" max="4260" width="4.44140625" customWidth="1"/>
    <col min="4261" max="4261" width="88.33203125" customWidth="1"/>
    <col min="4501" max="4502" width="5.44140625" customWidth="1"/>
    <col min="4503" max="4503" width="10" customWidth="1"/>
    <col min="4504" max="4504" width="12.33203125" customWidth="1"/>
    <col min="4505" max="4505" width="17.44140625" customWidth="1"/>
    <col min="4506" max="4506" width="63.44140625" customWidth="1"/>
    <col min="4507" max="4507" width="17.88671875" customWidth="1"/>
    <col min="4508" max="4508" width="9" customWidth="1"/>
    <col min="4509" max="4509" width="7" customWidth="1"/>
    <col min="4510" max="4512" width="5.44140625" customWidth="1"/>
    <col min="4513" max="4513" width="6.44140625" customWidth="1"/>
    <col min="4514" max="4514" width="6.6640625" customWidth="1"/>
    <col min="4515" max="4515" width="5.109375" customWidth="1"/>
    <col min="4516" max="4516" width="4.44140625" customWidth="1"/>
    <col min="4517" max="4517" width="88.33203125" customWidth="1"/>
    <col min="4757" max="4758" width="5.44140625" customWidth="1"/>
    <col min="4759" max="4759" width="10" customWidth="1"/>
    <col min="4760" max="4760" width="12.33203125" customWidth="1"/>
    <col min="4761" max="4761" width="17.44140625" customWidth="1"/>
    <col min="4762" max="4762" width="63.44140625" customWidth="1"/>
    <col min="4763" max="4763" width="17.88671875" customWidth="1"/>
    <col min="4764" max="4764" width="9" customWidth="1"/>
    <col min="4765" max="4765" width="7" customWidth="1"/>
    <col min="4766" max="4768" width="5.44140625" customWidth="1"/>
    <col min="4769" max="4769" width="6.44140625" customWidth="1"/>
    <col min="4770" max="4770" width="6.6640625" customWidth="1"/>
    <col min="4771" max="4771" width="5.109375" customWidth="1"/>
    <col min="4772" max="4772" width="4.44140625" customWidth="1"/>
    <col min="4773" max="4773" width="88.33203125" customWidth="1"/>
    <col min="5013" max="5014" width="5.44140625" customWidth="1"/>
    <col min="5015" max="5015" width="10" customWidth="1"/>
    <col min="5016" max="5016" width="12.33203125" customWidth="1"/>
    <col min="5017" max="5017" width="17.44140625" customWidth="1"/>
    <col min="5018" max="5018" width="63.44140625" customWidth="1"/>
    <col min="5019" max="5019" width="17.88671875" customWidth="1"/>
    <col min="5020" max="5020" width="9" customWidth="1"/>
    <col min="5021" max="5021" width="7" customWidth="1"/>
    <col min="5022" max="5024" width="5.44140625" customWidth="1"/>
    <col min="5025" max="5025" width="6.44140625" customWidth="1"/>
    <col min="5026" max="5026" width="6.6640625" customWidth="1"/>
    <col min="5027" max="5027" width="5.109375" customWidth="1"/>
    <col min="5028" max="5028" width="4.44140625" customWidth="1"/>
    <col min="5029" max="5029" width="88.33203125" customWidth="1"/>
    <col min="5269" max="5270" width="5.44140625" customWidth="1"/>
    <col min="5271" max="5271" width="10" customWidth="1"/>
    <col min="5272" max="5272" width="12.33203125" customWidth="1"/>
    <col min="5273" max="5273" width="17.44140625" customWidth="1"/>
    <col min="5274" max="5274" width="63.44140625" customWidth="1"/>
    <col min="5275" max="5275" width="17.88671875" customWidth="1"/>
    <col min="5276" max="5276" width="9" customWidth="1"/>
    <col min="5277" max="5277" width="7" customWidth="1"/>
    <col min="5278" max="5280" width="5.44140625" customWidth="1"/>
    <col min="5281" max="5281" width="6.44140625" customWidth="1"/>
    <col min="5282" max="5282" width="6.6640625" customWidth="1"/>
    <col min="5283" max="5283" width="5.109375" customWidth="1"/>
    <col min="5284" max="5284" width="4.44140625" customWidth="1"/>
    <col min="5285" max="5285" width="88.33203125" customWidth="1"/>
    <col min="5525" max="5526" width="5.44140625" customWidth="1"/>
    <col min="5527" max="5527" width="10" customWidth="1"/>
    <col min="5528" max="5528" width="12.33203125" customWidth="1"/>
    <col min="5529" max="5529" width="17.44140625" customWidth="1"/>
    <col min="5530" max="5530" width="63.44140625" customWidth="1"/>
    <col min="5531" max="5531" width="17.88671875" customWidth="1"/>
    <col min="5532" max="5532" width="9" customWidth="1"/>
    <col min="5533" max="5533" width="7" customWidth="1"/>
    <col min="5534" max="5536" width="5.44140625" customWidth="1"/>
    <col min="5537" max="5537" width="6.44140625" customWidth="1"/>
    <col min="5538" max="5538" width="6.6640625" customWidth="1"/>
    <col min="5539" max="5539" width="5.109375" customWidth="1"/>
    <col min="5540" max="5540" width="4.44140625" customWidth="1"/>
    <col min="5541" max="5541" width="88.33203125" customWidth="1"/>
    <col min="5781" max="5782" width="5.44140625" customWidth="1"/>
    <col min="5783" max="5783" width="10" customWidth="1"/>
    <col min="5784" max="5784" width="12.33203125" customWidth="1"/>
    <col min="5785" max="5785" width="17.44140625" customWidth="1"/>
    <col min="5786" max="5786" width="63.44140625" customWidth="1"/>
    <col min="5787" max="5787" width="17.88671875" customWidth="1"/>
    <col min="5788" max="5788" width="9" customWidth="1"/>
    <col min="5789" max="5789" width="7" customWidth="1"/>
    <col min="5790" max="5792" width="5.44140625" customWidth="1"/>
    <col min="5793" max="5793" width="6.44140625" customWidth="1"/>
    <col min="5794" max="5794" width="6.6640625" customWidth="1"/>
    <col min="5795" max="5795" width="5.109375" customWidth="1"/>
    <col min="5796" max="5796" width="4.44140625" customWidth="1"/>
    <col min="5797" max="5797" width="88.33203125" customWidth="1"/>
    <col min="6037" max="6038" width="5.44140625" customWidth="1"/>
    <col min="6039" max="6039" width="10" customWidth="1"/>
    <col min="6040" max="6040" width="12.33203125" customWidth="1"/>
    <col min="6041" max="6041" width="17.44140625" customWidth="1"/>
    <col min="6042" max="6042" width="63.44140625" customWidth="1"/>
    <col min="6043" max="6043" width="17.88671875" customWidth="1"/>
    <col min="6044" max="6044" width="9" customWidth="1"/>
    <col min="6045" max="6045" width="7" customWidth="1"/>
    <col min="6046" max="6048" width="5.44140625" customWidth="1"/>
    <col min="6049" max="6049" width="6.44140625" customWidth="1"/>
    <col min="6050" max="6050" width="6.6640625" customWidth="1"/>
    <col min="6051" max="6051" width="5.109375" customWidth="1"/>
    <col min="6052" max="6052" width="4.44140625" customWidth="1"/>
    <col min="6053" max="6053" width="88.33203125" customWidth="1"/>
    <col min="6293" max="6294" width="5.44140625" customWidth="1"/>
    <col min="6295" max="6295" width="10" customWidth="1"/>
    <col min="6296" max="6296" width="12.33203125" customWidth="1"/>
    <col min="6297" max="6297" width="17.44140625" customWidth="1"/>
    <col min="6298" max="6298" width="63.44140625" customWidth="1"/>
    <col min="6299" max="6299" width="17.88671875" customWidth="1"/>
    <col min="6300" max="6300" width="9" customWidth="1"/>
    <col min="6301" max="6301" width="7" customWidth="1"/>
    <col min="6302" max="6304" width="5.44140625" customWidth="1"/>
    <col min="6305" max="6305" width="6.44140625" customWidth="1"/>
    <col min="6306" max="6306" width="6.6640625" customWidth="1"/>
    <col min="6307" max="6307" width="5.109375" customWidth="1"/>
    <col min="6308" max="6308" width="4.44140625" customWidth="1"/>
    <col min="6309" max="6309" width="88.33203125" customWidth="1"/>
    <col min="6549" max="6550" width="5.44140625" customWidth="1"/>
    <col min="6551" max="6551" width="10" customWidth="1"/>
    <col min="6552" max="6552" width="12.33203125" customWidth="1"/>
    <col min="6553" max="6553" width="17.44140625" customWidth="1"/>
    <col min="6554" max="6554" width="63.44140625" customWidth="1"/>
    <col min="6555" max="6555" width="17.88671875" customWidth="1"/>
    <col min="6556" max="6556" width="9" customWidth="1"/>
    <col min="6557" max="6557" width="7" customWidth="1"/>
    <col min="6558" max="6560" width="5.44140625" customWidth="1"/>
    <col min="6561" max="6561" width="6.44140625" customWidth="1"/>
    <col min="6562" max="6562" width="6.6640625" customWidth="1"/>
    <col min="6563" max="6563" width="5.109375" customWidth="1"/>
    <col min="6564" max="6564" width="4.44140625" customWidth="1"/>
    <col min="6565" max="6565" width="88.33203125" customWidth="1"/>
    <col min="6805" max="6806" width="5.44140625" customWidth="1"/>
    <col min="6807" max="6807" width="10" customWidth="1"/>
    <col min="6808" max="6808" width="12.33203125" customWidth="1"/>
    <col min="6809" max="6809" width="17.44140625" customWidth="1"/>
    <col min="6810" max="6810" width="63.44140625" customWidth="1"/>
    <col min="6811" max="6811" width="17.88671875" customWidth="1"/>
    <col min="6812" max="6812" width="9" customWidth="1"/>
    <col min="6813" max="6813" width="7" customWidth="1"/>
    <col min="6814" max="6816" width="5.44140625" customWidth="1"/>
    <col min="6817" max="6817" width="6.44140625" customWidth="1"/>
    <col min="6818" max="6818" width="6.6640625" customWidth="1"/>
    <col min="6819" max="6819" width="5.109375" customWidth="1"/>
    <col min="6820" max="6820" width="4.44140625" customWidth="1"/>
    <col min="6821" max="6821" width="88.33203125" customWidth="1"/>
    <col min="7061" max="7062" width="5.44140625" customWidth="1"/>
    <col min="7063" max="7063" width="10" customWidth="1"/>
    <col min="7064" max="7064" width="12.33203125" customWidth="1"/>
    <col min="7065" max="7065" width="17.44140625" customWidth="1"/>
    <col min="7066" max="7066" width="63.44140625" customWidth="1"/>
    <col min="7067" max="7067" width="17.88671875" customWidth="1"/>
    <col min="7068" max="7068" width="9" customWidth="1"/>
    <col min="7069" max="7069" width="7" customWidth="1"/>
    <col min="7070" max="7072" width="5.44140625" customWidth="1"/>
    <col min="7073" max="7073" width="6.44140625" customWidth="1"/>
    <col min="7074" max="7074" width="6.6640625" customWidth="1"/>
    <col min="7075" max="7075" width="5.109375" customWidth="1"/>
    <col min="7076" max="7076" width="4.44140625" customWidth="1"/>
    <col min="7077" max="7077" width="88.33203125" customWidth="1"/>
    <col min="7317" max="7318" width="5.44140625" customWidth="1"/>
    <col min="7319" max="7319" width="10" customWidth="1"/>
    <col min="7320" max="7320" width="12.33203125" customWidth="1"/>
    <col min="7321" max="7321" width="17.44140625" customWidth="1"/>
    <col min="7322" max="7322" width="63.44140625" customWidth="1"/>
    <col min="7323" max="7323" width="17.88671875" customWidth="1"/>
    <col min="7324" max="7324" width="9" customWidth="1"/>
    <col min="7325" max="7325" width="7" customWidth="1"/>
    <col min="7326" max="7328" width="5.44140625" customWidth="1"/>
    <col min="7329" max="7329" width="6.44140625" customWidth="1"/>
    <col min="7330" max="7330" width="6.6640625" customWidth="1"/>
    <col min="7331" max="7331" width="5.109375" customWidth="1"/>
    <col min="7332" max="7332" width="4.44140625" customWidth="1"/>
    <col min="7333" max="7333" width="88.33203125" customWidth="1"/>
    <col min="7573" max="7574" width="5.44140625" customWidth="1"/>
    <col min="7575" max="7575" width="10" customWidth="1"/>
    <col min="7576" max="7576" width="12.33203125" customWidth="1"/>
    <col min="7577" max="7577" width="17.44140625" customWidth="1"/>
    <col min="7578" max="7578" width="63.44140625" customWidth="1"/>
    <col min="7579" max="7579" width="17.88671875" customWidth="1"/>
    <col min="7580" max="7580" width="9" customWidth="1"/>
    <col min="7581" max="7581" width="7" customWidth="1"/>
    <col min="7582" max="7584" width="5.44140625" customWidth="1"/>
    <col min="7585" max="7585" width="6.44140625" customWidth="1"/>
    <col min="7586" max="7586" width="6.6640625" customWidth="1"/>
    <col min="7587" max="7587" width="5.109375" customWidth="1"/>
    <col min="7588" max="7588" width="4.44140625" customWidth="1"/>
    <col min="7589" max="7589" width="88.33203125" customWidth="1"/>
    <col min="7829" max="7830" width="5.44140625" customWidth="1"/>
    <col min="7831" max="7831" width="10" customWidth="1"/>
    <col min="7832" max="7832" width="12.33203125" customWidth="1"/>
    <col min="7833" max="7833" width="17.44140625" customWidth="1"/>
    <col min="7834" max="7834" width="63.44140625" customWidth="1"/>
    <col min="7835" max="7835" width="17.88671875" customWidth="1"/>
    <col min="7836" max="7836" width="9" customWidth="1"/>
    <col min="7837" max="7837" width="7" customWidth="1"/>
    <col min="7838" max="7840" width="5.44140625" customWidth="1"/>
    <col min="7841" max="7841" width="6.44140625" customWidth="1"/>
    <col min="7842" max="7842" width="6.6640625" customWidth="1"/>
    <col min="7843" max="7843" width="5.109375" customWidth="1"/>
    <col min="7844" max="7844" width="4.44140625" customWidth="1"/>
    <col min="7845" max="7845" width="88.33203125" customWidth="1"/>
    <col min="8085" max="8086" width="5.44140625" customWidth="1"/>
    <col min="8087" max="8087" width="10" customWidth="1"/>
    <col min="8088" max="8088" width="12.33203125" customWidth="1"/>
    <col min="8089" max="8089" width="17.44140625" customWidth="1"/>
    <col min="8090" max="8090" width="63.44140625" customWidth="1"/>
    <col min="8091" max="8091" width="17.88671875" customWidth="1"/>
    <col min="8092" max="8092" width="9" customWidth="1"/>
    <col min="8093" max="8093" width="7" customWidth="1"/>
    <col min="8094" max="8096" width="5.44140625" customWidth="1"/>
    <col min="8097" max="8097" width="6.44140625" customWidth="1"/>
    <col min="8098" max="8098" width="6.6640625" customWidth="1"/>
    <col min="8099" max="8099" width="5.109375" customWidth="1"/>
    <col min="8100" max="8100" width="4.44140625" customWidth="1"/>
    <col min="8101" max="8101" width="88.33203125" customWidth="1"/>
    <col min="8341" max="8342" width="5.44140625" customWidth="1"/>
    <col min="8343" max="8343" width="10" customWidth="1"/>
    <col min="8344" max="8344" width="12.33203125" customWidth="1"/>
    <col min="8345" max="8345" width="17.44140625" customWidth="1"/>
    <col min="8346" max="8346" width="63.44140625" customWidth="1"/>
    <col min="8347" max="8347" width="17.88671875" customWidth="1"/>
    <col min="8348" max="8348" width="9" customWidth="1"/>
    <col min="8349" max="8349" width="7" customWidth="1"/>
    <col min="8350" max="8352" width="5.44140625" customWidth="1"/>
    <col min="8353" max="8353" width="6.44140625" customWidth="1"/>
    <col min="8354" max="8354" width="6.6640625" customWidth="1"/>
    <col min="8355" max="8355" width="5.109375" customWidth="1"/>
    <col min="8356" max="8356" width="4.44140625" customWidth="1"/>
    <col min="8357" max="8357" width="88.33203125" customWidth="1"/>
    <col min="8597" max="8598" width="5.44140625" customWidth="1"/>
    <col min="8599" max="8599" width="10" customWidth="1"/>
    <col min="8600" max="8600" width="12.33203125" customWidth="1"/>
    <col min="8601" max="8601" width="17.44140625" customWidth="1"/>
    <col min="8602" max="8602" width="63.44140625" customWidth="1"/>
    <col min="8603" max="8603" width="17.88671875" customWidth="1"/>
    <col min="8604" max="8604" width="9" customWidth="1"/>
    <col min="8605" max="8605" width="7" customWidth="1"/>
    <col min="8606" max="8608" width="5.44140625" customWidth="1"/>
    <col min="8609" max="8609" width="6.44140625" customWidth="1"/>
    <col min="8610" max="8610" width="6.6640625" customWidth="1"/>
    <col min="8611" max="8611" width="5.109375" customWidth="1"/>
    <col min="8612" max="8612" width="4.44140625" customWidth="1"/>
    <col min="8613" max="8613" width="88.33203125" customWidth="1"/>
    <col min="8853" max="8854" width="5.44140625" customWidth="1"/>
    <col min="8855" max="8855" width="10" customWidth="1"/>
    <col min="8856" max="8856" width="12.33203125" customWidth="1"/>
    <col min="8857" max="8857" width="17.44140625" customWidth="1"/>
    <col min="8858" max="8858" width="63.44140625" customWidth="1"/>
    <col min="8859" max="8859" width="17.88671875" customWidth="1"/>
    <col min="8860" max="8860" width="9" customWidth="1"/>
    <col min="8861" max="8861" width="7" customWidth="1"/>
    <col min="8862" max="8864" width="5.44140625" customWidth="1"/>
    <col min="8865" max="8865" width="6.44140625" customWidth="1"/>
    <col min="8866" max="8866" width="6.6640625" customWidth="1"/>
    <col min="8867" max="8867" width="5.109375" customWidth="1"/>
    <col min="8868" max="8868" width="4.44140625" customWidth="1"/>
    <col min="8869" max="8869" width="88.33203125" customWidth="1"/>
    <col min="9109" max="9110" width="5.44140625" customWidth="1"/>
    <col min="9111" max="9111" width="10" customWidth="1"/>
    <col min="9112" max="9112" width="12.33203125" customWidth="1"/>
    <col min="9113" max="9113" width="17.44140625" customWidth="1"/>
    <col min="9114" max="9114" width="63.44140625" customWidth="1"/>
    <col min="9115" max="9115" width="17.88671875" customWidth="1"/>
    <col min="9116" max="9116" width="9" customWidth="1"/>
    <col min="9117" max="9117" width="7" customWidth="1"/>
    <col min="9118" max="9120" width="5.44140625" customWidth="1"/>
    <col min="9121" max="9121" width="6.44140625" customWidth="1"/>
    <col min="9122" max="9122" width="6.6640625" customWidth="1"/>
    <col min="9123" max="9123" width="5.109375" customWidth="1"/>
    <col min="9124" max="9124" width="4.44140625" customWidth="1"/>
    <col min="9125" max="9125" width="88.33203125" customWidth="1"/>
    <col min="9365" max="9366" width="5.44140625" customWidth="1"/>
    <col min="9367" max="9367" width="10" customWidth="1"/>
    <col min="9368" max="9368" width="12.33203125" customWidth="1"/>
    <col min="9369" max="9369" width="17.44140625" customWidth="1"/>
    <col min="9370" max="9370" width="63.44140625" customWidth="1"/>
    <col min="9371" max="9371" width="17.88671875" customWidth="1"/>
    <col min="9372" max="9372" width="9" customWidth="1"/>
    <col min="9373" max="9373" width="7" customWidth="1"/>
    <col min="9374" max="9376" width="5.44140625" customWidth="1"/>
    <col min="9377" max="9377" width="6.44140625" customWidth="1"/>
    <col min="9378" max="9378" width="6.6640625" customWidth="1"/>
    <col min="9379" max="9379" width="5.109375" customWidth="1"/>
    <col min="9380" max="9380" width="4.44140625" customWidth="1"/>
    <col min="9381" max="9381" width="88.33203125" customWidth="1"/>
    <col min="9621" max="9622" width="5.44140625" customWidth="1"/>
    <col min="9623" max="9623" width="10" customWidth="1"/>
    <col min="9624" max="9624" width="12.33203125" customWidth="1"/>
    <col min="9625" max="9625" width="17.44140625" customWidth="1"/>
    <col min="9626" max="9626" width="63.44140625" customWidth="1"/>
    <col min="9627" max="9627" width="17.88671875" customWidth="1"/>
    <col min="9628" max="9628" width="9" customWidth="1"/>
    <col min="9629" max="9629" width="7" customWidth="1"/>
    <col min="9630" max="9632" width="5.44140625" customWidth="1"/>
    <col min="9633" max="9633" width="6.44140625" customWidth="1"/>
    <col min="9634" max="9634" width="6.6640625" customWidth="1"/>
    <col min="9635" max="9635" width="5.109375" customWidth="1"/>
    <col min="9636" max="9636" width="4.44140625" customWidth="1"/>
    <col min="9637" max="9637" width="88.33203125" customWidth="1"/>
    <col min="9877" max="9878" width="5.44140625" customWidth="1"/>
    <col min="9879" max="9879" width="10" customWidth="1"/>
    <col min="9880" max="9880" width="12.33203125" customWidth="1"/>
    <col min="9881" max="9881" width="17.44140625" customWidth="1"/>
    <col min="9882" max="9882" width="63.44140625" customWidth="1"/>
    <col min="9883" max="9883" width="17.88671875" customWidth="1"/>
    <col min="9884" max="9884" width="9" customWidth="1"/>
    <col min="9885" max="9885" width="7" customWidth="1"/>
    <col min="9886" max="9888" width="5.44140625" customWidth="1"/>
    <col min="9889" max="9889" width="6.44140625" customWidth="1"/>
    <col min="9890" max="9890" width="6.6640625" customWidth="1"/>
    <col min="9891" max="9891" width="5.109375" customWidth="1"/>
    <col min="9892" max="9892" width="4.44140625" customWidth="1"/>
    <col min="9893" max="9893" width="88.33203125" customWidth="1"/>
    <col min="10133" max="10134" width="5.44140625" customWidth="1"/>
    <col min="10135" max="10135" width="10" customWidth="1"/>
    <col min="10136" max="10136" width="12.33203125" customWidth="1"/>
    <col min="10137" max="10137" width="17.44140625" customWidth="1"/>
    <col min="10138" max="10138" width="63.44140625" customWidth="1"/>
    <col min="10139" max="10139" width="17.88671875" customWidth="1"/>
    <col min="10140" max="10140" width="9" customWidth="1"/>
    <col min="10141" max="10141" width="7" customWidth="1"/>
    <col min="10142" max="10144" width="5.44140625" customWidth="1"/>
    <col min="10145" max="10145" width="6.44140625" customWidth="1"/>
    <col min="10146" max="10146" width="6.6640625" customWidth="1"/>
    <col min="10147" max="10147" width="5.109375" customWidth="1"/>
    <col min="10148" max="10148" width="4.44140625" customWidth="1"/>
    <col min="10149" max="10149" width="88.33203125" customWidth="1"/>
    <col min="10389" max="10390" width="5.44140625" customWidth="1"/>
    <col min="10391" max="10391" width="10" customWidth="1"/>
    <col min="10392" max="10392" width="12.33203125" customWidth="1"/>
    <col min="10393" max="10393" width="17.44140625" customWidth="1"/>
    <col min="10394" max="10394" width="63.44140625" customWidth="1"/>
    <col min="10395" max="10395" width="17.88671875" customWidth="1"/>
    <col min="10396" max="10396" width="9" customWidth="1"/>
    <col min="10397" max="10397" width="7" customWidth="1"/>
    <col min="10398" max="10400" width="5.44140625" customWidth="1"/>
    <col min="10401" max="10401" width="6.44140625" customWidth="1"/>
    <col min="10402" max="10402" width="6.6640625" customWidth="1"/>
    <col min="10403" max="10403" width="5.109375" customWidth="1"/>
    <col min="10404" max="10404" width="4.44140625" customWidth="1"/>
    <col min="10405" max="10405" width="88.33203125" customWidth="1"/>
    <col min="10645" max="10646" width="5.44140625" customWidth="1"/>
    <col min="10647" max="10647" width="10" customWidth="1"/>
    <col min="10648" max="10648" width="12.33203125" customWidth="1"/>
    <col min="10649" max="10649" width="17.44140625" customWidth="1"/>
    <col min="10650" max="10650" width="63.44140625" customWidth="1"/>
    <col min="10651" max="10651" width="17.88671875" customWidth="1"/>
    <col min="10652" max="10652" width="9" customWidth="1"/>
    <col min="10653" max="10653" width="7" customWidth="1"/>
    <col min="10654" max="10656" width="5.44140625" customWidth="1"/>
    <col min="10657" max="10657" width="6.44140625" customWidth="1"/>
    <col min="10658" max="10658" width="6.6640625" customWidth="1"/>
    <col min="10659" max="10659" width="5.109375" customWidth="1"/>
    <col min="10660" max="10660" width="4.44140625" customWidth="1"/>
    <col min="10661" max="10661" width="88.33203125" customWidth="1"/>
    <col min="10901" max="10902" width="5.44140625" customWidth="1"/>
    <col min="10903" max="10903" width="10" customWidth="1"/>
    <col min="10904" max="10904" width="12.33203125" customWidth="1"/>
    <col min="10905" max="10905" width="17.44140625" customWidth="1"/>
    <col min="10906" max="10906" width="63.44140625" customWidth="1"/>
    <col min="10907" max="10907" width="17.88671875" customWidth="1"/>
    <col min="10908" max="10908" width="9" customWidth="1"/>
    <col min="10909" max="10909" width="7" customWidth="1"/>
    <col min="10910" max="10912" width="5.44140625" customWidth="1"/>
    <col min="10913" max="10913" width="6.44140625" customWidth="1"/>
    <col min="10914" max="10914" width="6.6640625" customWidth="1"/>
    <col min="10915" max="10915" width="5.109375" customWidth="1"/>
    <col min="10916" max="10916" width="4.44140625" customWidth="1"/>
    <col min="10917" max="10917" width="88.33203125" customWidth="1"/>
    <col min="11157" max="11158" width="5.44140625" customWidth="1"/>
    <col min="11159" max="11159" width="10" customWidth="1"/>
    <col min="11160" max="11160" width="12.33203125" customWidth="1"/>
    <col min="11161" max="11161" width="17.44140625" customWidth="1"/>
    <col min="11162" max="11162" width="63.44140625" customWidth="1"/>
    <col min="11163" max="11163" width="17.88671875" customWidth="1"/>
    <col min="11164" max="11164" width="9" customWidth="1"/>
    <col min="11165" max="11165" width="7" customWidth="1"/>
    <col min="11166" max="11168" width="5.44140625" customWidth="1"/>
    <col min="11169" max="11169" width="6.44140625" customWidth="1"/>
    <col min="11170" max="11170" width="6.6640625" customWidth="1"/>
    <col min="11171" max="11171" width="5.109375" customWidth="1"/>
    <col min="11172" max="11172" width="4.44140625" customWidth="1"/>
    <col min="11173" max="11173" width="88.33203125" customWidth="1"/>
    <col min="11413" max="11414" width="5.44140625" customWidth="1"/>
    <col min="11415" max="11415" width="10" customWidth="1"/>
    <col min="11416" max="11416" width="12.33203125" customWidth="1"/>
    <col min="11417" max="11417" width="17.44140625" customWidth="1"/>
    <col min="11418" max="11418" width="63.44140625" customWidth="1"/>
    <col min="11419" max="11419" width="17.88671875" customWidth="1"/>
    <col min="11420" max="11420" width="9" customWidth="1"/>
    <col min="11421" max="11421" width="7" customWidth="1"/>
    <col min="11422" max="11424" width="5.44140625" customWidth="1"/>
    <col min="11425" max="11425" width="6.44140625" customWidth="1"/>
    <col min="11426" max="11426" width="6.6640625" customWidth="1"/>
    <col min="11427" max="11427" width="5.109375" customWidth="1"/>
    <col min="11428" max="11428" width="4.44140625" customWidth="1"/>
    <col min="11429" max="11429" width="88.33203125" customWidth="1"/>
    <col min="11669" max="11670" width="5.44140625" customWidth="1"/>
    <col min="11671" max="11671" width="10" customWidth="1"/>
    <col min="11672" max="11672" width="12.33203125" customWidth="1"/>
    <col min="11673" max="11673" width="17.44140625" customWidth="1"/>
    <col min="11674" max="11674" width="63.44140625" customWidth="1"/>
    <col min="11675" max="11675" width="17.88671875" customWidth="1"/>
    <col min="11676" max="11676" width="9" customWidth="1"/>
    <col min="11677" max="11677" width="7" customWidth="1"/>
    <col min="11678" max="11680" width="5.44140625" customWidth="1"/>
    <col min="11681" max="11681" width="6.44140625" customWidth="1"/>
    <col min="11682" max="11682" width="6.6640625" customWidth="1"/>
    <col min="11683" max="11683" width="5.109375" customWidth="1"/>
    <col min="11684" max="11684" width="4.44140625" customWidth="1"/>
    <col min="11685" max="11685" width="88.33203125" customWidth="1"/>
    <col min="11925" max="11926" width="5.44140625" customWidth="1"/>
    <col min="11927" max="11927" width="10" customWidth="1"/>
    <col min="11928" max="11928" width="12.33203125" customWidth="1"/>
    <col min="11929" max="11929" width="17.44140625" customWidth="1"/>
    <col min="11930" max="11930" width="63.44140625" customWidth="1"/>
    <col min="11931" max="11931" width="17.88671875" customWidth="1"/>
    <col min="11932" max="11932" width="9" customWidth="1"/>
    <col min="11933" max="11933" width="7" customWidth="1"/>
    <col min="11934" max="11936" width="5.44140625" customWidth="1"/>
    <col min="11937" max="11937" width="6.44140625" customWidth="1"/>
    <col min="11938" max="11938" width="6.6640625" customWidth="1"/>
    <col min="11939" max="11939" width="5.109375" customWidth="1"/>
    <col min="11940" max="11940" width="4.44140625" customWidth="1"/>
    <col min="11941" max="11941" width="88.33203125" customWidth="1"/>
    <col min="12181" max="12182" width="5.44140625" customWidth="1"/>
    <col min="12183" max="12183" width="10" customWidth="1"/>
    <col min="12184" max="12184" width="12.33203125" customWidth="1"/>
    <col min="12185" max="12185" width="17.44140625" customWidth="1"/>
    <col min="12186" max="12186" width="63.44140625" customWidth="1"/>
    <col min="12187" max="12187" width="17.88671875" customWidth="1"/>
    <col min="12188" max="12188" width="9" customWidth="1"/>
    <col min="12189" max="12189" width="7" customWidth="1"/>
    <col min="12190" max="12192" width="5.44140625" customWidth="1"/>
    <col min="12193" max="12193" width="6.44140625" customWidth="1"/>
    <col min="12194" max="12194" width="6.6640625" customWidth="1"/>
    <col min="12195" max="12195" width="5.109375" customWidth="1"/>
    <col min="12196" max="12196" width="4.44140625" customWidth="1"/>
    <col min="12197" max="12197" width="88.33203125" customWidth="1"/>
    <col min="12437" max="12438" width="5.44140625" customWidth="1"/>
    <col min="12439" max="12439" width="10" customWidth="1"/>
    <col min="12440" max="12440" width="12.33203125" customWidth="1"/>
    <col min="12441" max="12441" width="17.44140625" customWidth="1"/>
    <col min="12442" max="12442" width="63.44140625" customWidth="1"/>
    <col min="12443" max="12443" width="17.88671875" customWidth="1"/>
    <col min="12444" max="12444" width="9" customWidth="1"/>
    <col min="12445" max="12445" width="7" customWidth="1"/>
    <col min="12446" max="12448" width="5.44140625" customWidth="1"/>
    <col min="12449" max="12449" width="6.44140625" customWidth="1"/>
    <col min="12450" max="12450" width="6.6640625" customWidth="1"/>
    <col min="12451" max="12451" width="5.109375" customWidth="1"/>
    <col min="12452" max="12452" width="4.44140625" customWidth="1"/>
    <col min="12453" max="12453" width="88.33203125" customWidth="1"/>
    <col min="12693" max="12694" width="5.44140625" customWidth="1"/>
    <col min="12695" max="12695" width="10" customWidth="1"/>
    <col min="12696" max="12696" width="12.33203125" customWidth="1"/>
    <col min="12697" max="12697" width="17.44140625" customWidth="1"/>
    <col min="12698" max="12698" width="63.44140625" customWidth="1"/>
    <col min="12699" max="12699" width="17.88671875" customWidth="1"/>
    <col min="12700" max="12700" width="9" customWidth="1"/>
    <col min="12701" max="12701" width="7" customWidth="1"/>
    <col min="12702" max="12704" width="5.44140625" customWidth="1"/>
    <col min="12705" max="12705" width="6.44140625" customWidth="1"/>
    <col min="12706" max="12706" width="6.6640625" customWidth="1"/>
    <col min="12707" max="12707" width="5.109375" customWidth="1"/>
    <col min="12708" max="12708" width="4.44140625" customWidth="1"/>
    <col min="12709" max="12709" width="88.33203125" customWidth="1"/>
    <col min="12949" max="12950" width="5.44140625" customWidth="1"/>
    <col min="12951" max="12951" width="10" customWidth="1"/>
    <col min="12952" max="12952" width="12.33203125" customWidth="1"/>
    <col min="12953" max="12953" width="17.44140625" customWidth="1"/>
    <col min="12954" max="12954" width="63.44140625" customWidth="1"/>
    <col min="12955" max="12955" width="17.88671875" customWidth="1"/>
    <col min="12956" max="12956" width="9" customWidth="1"/>
    <col min="12957" max="12957" width="7" customWidth="1"/>
    <col min="12958" max="12960" width="5.44140625" customWidth="1"/>
    <col min="12961" max="12961" width="6.44140625" customWidth="1"/>
    <col min="12962" max="12962" width="6.6640625" customWidth="1"/>
    <col min="12963" max="12963" width="5.109375" customWidth="1"/>
    <col min="12964" max="12964" width="4.44140625" customWidth="1"/>
    <col min="12965" max="12965" width="88.33203125" customWidth="1"/>
    <col min="13205" max="13206" width="5.44140625" customWidth="1"/>
    <col min="13207" max="13207" width="10" customWidth="1"/>
    <col min="13208" max="13208" width="12.33203125" customWidth="1"/>
    <col min="13209" max="13209" width="17.44140625" customWidth="1"/>
    <col min="13210" max="13210" width="63.44140625" customWidth="1"/>
    <col min="13211" max="13211" width="17.88671875" customWidth="1"/>
    <col min="13212" max="13212" width="9" customWidth="1"/>
    <col min="13213" max="13213" width="7" customWidth="1"/>
    <col min="13214" max="13216" width="5.44140625" customWidth="1"/>
    <col min="13217" max="13217" width="6.44140625" customWidth="1"/>
    <col min="13218" max="13218" width="6.6640625" customWidth="1"/>
    <col min="13219" max="13219" width="5.109375" customWidth="1"/>
    <col min="13220" max="13220" width="4.44140625" customWidth="1"/>
    <col min="13221" max="13221" width="88.33203125" customWidth="1"/>
    <col min="13461" max="13462" width="5.44140625" customWidth="1"/>
    <col min="13463" max="13463" width="10" customWidth="1"/>
    <col min="13464" max="13464" width="12.33203125" customWidth="1"/>
    <col min="13465" max="13465" width="17.44140625" customWidth="1"/>
    <col min="13466" max="13466" width="63.44140625" customWidth="1"/>
    <col min="13467" max="13467" width="17.88671875" customWidth="1"/>
    <col min="13468" max="13468" width="9" customWidth="1"/>
    <col min="13469" max="13469" width="7" customWidth="1"/>
    <col min="13470" max="13472" width="5.44140625" customWidth="1"/>
    <col min="13473" max="13473" width="6.44140625" customWidth="1"/>
    <col min="13474" max="13474" width="6.6640625" customWidth="1"/>
    <col min="13475" max="13475" width="5.109375" customWidth="1"/>
    <col min="13476" max="13476" width="4.44140625" customWidth="1"/>
    <col min="13477" max="13477" width="88.33203125" customWidth="1"/>
    <col min="13717" max="13718" width="5.44140625" customWidth="1"/>
    <col min="13719" max="13719" width="10" customWidth="1"/>
    <col min="13720" max="13720" width="12.33203125" customWidth="1"/>
    <col min="13721" max="13721" width="17.44140625" customWidth="1"/>
    <col min="13722" max="13722" width="63.44140625" customWidth="1"/>
    <col min="13723" max="13723" width="17.88671875" customWidth="1"/>
    <col min="13724" max="13724" width="9" customWidth="1"/>
    <col min="13725" max="13725" width="7" customWidth="1"/>
    <col min="13726" max="13728" width="5.44140625" customWidth="1"/>
    <col min="13729" max="13729" width="6.44140625" customWidth="1"/>
    <col min="13730" max="13730" width="6.6640625" customWidth="1"/>
    <col min="13731" max="13731" width="5.109375" customWidth="1"/>
    <col min="13732" max="13732" width="4.44140625" customWidth="1"/>
    <col min="13733" max="13733" width="88.33203125" customWidth="1"/>
    <col min="13973" max="13974" width="5.44140625" customWidth="1"/>
    <col min="13975" max="13975" width="10" customWidth="1"/>
    <col min="13976" max="13976" width="12.33203125" customWidth="1"/>
    <col min="13977" max="13977" width="17.44140625" customWidth="1"/>
    <col min="13978" max="13978" width="63.44140625" customWidth="1"/>
    <col min="13979" max="13979" width="17.88671875" customWidth="1"/>
    <col min="13980" max="13980" width="9" customWidth="1"/>
    <col min="13981" max="13981" width="7" customWidth="1"/>
    <col min="13982" max="13984" width="5.44140625" customWidth="1"/>
    <col min="13985" max="13985" width="6.44140625" customWidth="1"/>
    <col min="13986" max="13986" width="6.6640625" customWidth="1"/>
    <col min="13987" max="13987" width="5.109375" customWidth="1"/>
    <col min="13988" max="13988" width="4.44140625" customWidth="1"/>
    <col min="13989" max="13989" width="88.33203125" customWidth="1"/>
    <col min="14229" max="14230" width="5.44140625" customWidth="1"/>
    <col min="14231" max="14231" width="10" customWidth="1"/>
    <col min="14232" max="14232" width="12.33203125" customWidth="1"/>
    <col min="14233" max="14233" width="17.44140625" customWidth="1"/>
    <col min="14234" max="14234" width="63.44140625" customWidth="1"/>
    <col min="14235" max="14235" width="17.88671875" customWidth="1"/>
    <col min="14236" max="14236" width="9" customWidth="1"/>
    <col min="14237" max="14237" width="7" customWidth="1"/>
    <col min="14238" max="14240" width="5.44140625" customWidth="1"/>
    <col min="14241" max="14241" width="6.44140625" customWidth="1"/>
    <col min="14242" max="14242" width="6.6640625" customWidth="1"/>
    <col min="14243" max="14243" width="5.109375" customWidth="1"/>
    <col min="14244" max="14244" width="4.44140625" customWidth="1"/>
    <col min="14245" max="14245" width="88.33203125" customWidth="1"/>
    <col min="14485" max="14486" width="5.44140625" customWidth="1"/>
    <col min="14487" max="14487" width="10" customWidth="1"/>
    <col min="14488" max="14488" width="12.33203125" customWidth="1"/>
    <col min="14489" max="14489" width="17.44140625" customWidth="1"/>
    <col min="14490" max="14490" width="63.44140625" customWidth="1"/>
    <col min="14491" max="14491" width="17.88671875" customWidth="1"/>
    <col min="14492" max="14492" width="9" customWidth="1"/>
    <col min="14493" max="14493" width="7" customWidth="1"/>
    <col min="14494" max="14496" width="5.44140625" customWidth="1"/>
    <col min="14497" max="14497" width="6.44140625" customWidth="1"/>
    <col min="14498" max="14498" width="6.6640625" customWidth="1"/>
    <col min="14499" max="14499" width="5.109375" customWidth="1"/>
    <col min="14500" max="14500" width="4.44140625" customWidth="1"/>
    <col min="14501" max="14501" width="88.33203125" customWidth="1"/>
    <col min="14741" max="14742" width="5.44140625" customWidth="1"/>
    <col min="14743" max="14743" width="10" customWidth="1"/>
    <col min="14744" max="14744" width="12.33203125" customWidth="1"/>
    <col min="14745" max="14745" width="17.44140625" customWidth="1"/>
    <col min="14746" max="14746" width="63.44140625" customWidth="1"/>
    <col min="14747" max="14747" width="17.88671875" customWidth="1"/>
    <col min="14748" max="14748" width="9" customWidth="1"/>
    <col min="14749" max="14749" width="7" customWidth="1"/>
    <col min="14750" max="14752" width="5.44140625" customWidth="1"/>
    <col min="14753" max="14753" width="6.44140625" customWidth="1"/>
    <col min="14754" max="14754" width="6.6640625" customWidth="1"/>
    <col min="14755" max="14755" width="5.109375" customWidth="1"/>
    <col min="14756" max="14756" width="4.44140625" customWidth="1"/>
    <col min="14757" max="14757" width="88.33203125" customWidth="1"/>
    <col min="14997" max="14998" width="5.44140625" customWidth="1"/>
    <col min="14999" max="14999" width="10" customWidth="1"/>
    <col min="15000" max="15000" width="12.33203125" customWidth="1"/>
    <col min="15001" max="15001" width="17.44140625" customWidth="1"/>
    <col min="15002" max="15002" width="63.44140625" customWidth="1"/>
    <col min="15003" max="15003" width="17.88671875" customWidth="1"/>
    <col min="15004" max="15004" width="9" customWidth="1"/>
    <col min="15005" max="15005" width="7" customWidth="1"/>
    <col min="15006" max="15008" width="5.44140625" customWidth="1"/>
    <col min="15009" max="15009" width="6.44140625" customWidth="1"/>
    <col min="15010" max="15010" width="6.6640625" customWidth="1"/>
    <col min="15011" max="15011" width="5.109375" customWidth="1"/>
    <col min="15012" max="15012" width="4.44140625" customWidth="1"/>
    <col min="15013" max="15013" width="88.33203125" customWidth="1"/>
    <col min="15253" max="15254" width="5.44140625" customWidth="1"/>
    <col min="15255" max="15255" width="10" customWidth="1"/>
    <col min="15256" max="15256" width="12.33203125" customWidth="1"/>
    <col min="15257" max="15257" width="17.44140625" customWidth="1"/>
    <col min="15258" max="15258" width="63.44140625" customWidth="1"/>
    <col min="15259" max="15259" width="17.88671875" customWidth="1"/>
    <col min="15260" max="15260" width="9" customWidth="1"/>
    <col min="15261" max="15261" width="7" customWidth="1"/>
    <col min="15262" max="15264" width="5.44140625" customWidth="1"/>
    <col min="15265" max="15265" width="6.44140625" customWidth="1"/>
    <col min="15266" max="15266" width="6.6640625" customWidth="1"/>
    <col min="15267" max="15267" width="5.109375" customWidth="1"/>
    <col min="15268" max="15268" width="4.44140625" customWidth="1"/>
    <col min="15269" max="15269" width="88.33203125" customWidth="1"/>
    <col min="15509" max="15510" width="5.44140625" customWidth="1"/>
    <col min="15511" max="15511" width="10" customWidth="1"/>
    <col min="15512" max="15512" width="12.33203125" customWidth="1"/>
    <col min="15513" max="15513" width="17.44140625" customWidth="1"/>
    <col min="15514" max="15514" width="63.44140625" customWidth="1"/>
    <col min="15515" max="15515" width="17.88671875" customWidth="1"/>
    <col min="15516" max="15516" width="9" customWidth="1"/>
    <col min="15517" max="15517" width="7" customWidth="1"/>
    <col min="15518" max="15520" width="5.44140625" customWidth="1"/>
    <col min="15521" max="15521" width="6.44140625" customWidth="1"/>
    <col min="15522" max="15522" width="6.6640625" customWidth="1"/>
    <col min="15523" max="15523" width="5.109375" customWidth="1"/>
    <col min="15524" max="15524" width="4.44140625" customWidth="1"/>
    <col min="15525" max="15525" width="88.33203125" customWidth="1"/>
    <col min="15765" max="15766" width="5.44140625" customWidth="1"/>
    <col min="15767" max="15767" width="10" customWidth="1"/>
    <col min="15768" max="15768" width="12.33203125" customWidth="1"/>
    <col min="15769" max="15769" width="17.44140625" customWidth="1"/>
    <col min="15770" max="15770" width="63.44140625" customWidth="1"/>
    <col min="15771" max="15771" width="17.88671875" customWidth="1"/>
    <col min="15772" max="15772" width="9" customWidth="1"/>
    <col min="15773" max="15773" width="7" customWidth="1"/>
    <col min="15774" max="15776" width="5.44140625" customWidth="1"/>
    <col min="15777" max="15777" width="6.44140625" customWidth="1"/>
    <col min="15778" max="15778" width="6.6640625" customWidth="1"/>
    <col min="15779" max="15779" width="5.109375" customWidth="1"/>
    <col min="15780" max="15780" width="4.44140625" customWidth="1"/>
    <col min="15781" max="15781" width="88.33203125" customWidth="1"/>
    <col min="16021" max="16022" width="5.44140625" customWidth="1"/>
    <col min="16023" max="16023" width="10" customWidth="1"/>
    <col min="16024" max="16024" width="12.33203125" customWidth="1"/>
    <col min="16025" max="16025" width="17.44140625" customWidth="1"/>
    <col min="16026" max="16026" width="63.44140625" customWidth="1"/>
    <col min="16027" max="16027" width="17.88671875" customWidth="1"/>
    <col min="16028" max="16028" width="9" customWidth="1"/>
    <col min="16029" max="16029" width="7" customWidth="1"/>
    <col min="16030" max="16032" width="5.44140625" customWidth="1"/>
    <col min="16033" max="16033" width="6.44140625" customWidth="1"/>
    <col min="16034" max="16034" width="6.6640625" customWidth="1"/>
    <col min="16035" max="16035" width="5.109375" customWidth="1"/>
    <col min="16036" max="16036" width="4.44140625" customWidth="1"/>
    <col min="16037" max="16037" width="88.33203125" customWidth="1"/>
  </cols>
  <sheetData>
    <row r="1" spans="1:17" x14ac:dyDescent="0.25">
      <c r="H1">
        <v>1</v>
      </c>
    </row>
    <row r="2" spans="1:17" s="2" customFormat="1" ht="51.75" customHeight="1" x14ac:dyDescent="0.25">
      <c r="A2" s="1"/>
      <c r="B2" s="178" t="s">
        <v>0</v>
      </c>
      <c r="C2" s="178"/>
      <c r="D2" s="178"/>
      <c r="E2" s="178"/>
      <c r="F2" s="178"/>
      <c r="G2" s="178"/>
      <c r="H2" s="178"/>
      <c r="I2" s="178"/>
      <c r="J2" s="178"/>
      <c r="K2" s="178"/>
      <c r="L2" s="178"/>
    </row>
    <row r="4" spans="1:17" ht="14.4" thickBot="1" x14ac:dyDescent="0.3">
      <c r="A4" s="4"/>
      <c r="B4" s="5" t="s">
        <v>1</v>
      </c>
      <c r="C4" s="6"/>
      <c r="D4" s="5"/>
      <c r="E4" s="5"/>
    </row>
    <row r="5" spans="1:17" ht="90.75" customHeight="1" x14ac:dyDescent="0.25">
      <c r="A5" s="7" t="s">
        <v>2</v>
      </c>
      <c r="B5" s="8" t="s">
        <v>3</v>
      </c>
      <c r="C5" s="9" t="s">
        <v>4</v>
      </c>
      <c r="D5" s="10" t="s">
        <v>5</v>
      </c>
      <c r="E5" s="11" t="s">
        <v>6</v>
      </c>
      <c r="F5" s="11" t="s">
        <v>7</v>
      </c>
      <c r="G5" s="12" t="s">
        <v>8</v>
      </c>
      <c r="H5" s="12" t="s">
        <v>9</v>
      </c>
      <c r="I5" s="13" t="s">
        <v>10</v>
      </c>
      <c r="J5" s="14" t="s">
        <v>11</v>
      </c>
      <c r="K5" s="22" t="s">
        <v>12</v>
      </c>
      <c r="L5" s="15" t="s">
        <v>13</v>
      </c>
      <c r="M5" s="16" t="s">
        <v>14</v>
      </c>
      <c r="N5" s="16" t="s">
        <v>15</v>
      </c>
      <c r="O5" s="16" t="s">
        <v>16</v>
      </c>
      <c r="P5" s="16" t="s">
        <v>17</v>
      </c>
      <c r="Q5" s="17" t="s">
        <v>18</v>
      </c>
    </row>
    <row r="6" spans="1:17" ht="25.2" x14ac:dyDescent="0.25">
      <c r="A6" s="30">
        <v>1</v>
      </c>
      <c r="B6" s="31">
        <v>1</v>
      </c>
      <c r="C6" s="31">
        <v>1</v>
      </c>
      <c r="D6" s="32" t="s">
        <v>19</v>
      </c>
      <c r="E6" s="32" t="s">
        <v>32</v>
      </c>
      <c r="F6" s="33" t="s">
        <v>33</v>
      </c>
      <c r="G6" s="32" t="s">
        <v>20</v>
      </c>
      <c r="H6" s="32" t="s">
        <v>21</v>
      </c>
      <c r="I6" s="34">
        <v>4</v>
      </c>
      <c r="J6" s="31">
        <v>99</v>
      </c>
      <c r="K6" s="35" t="s">
        <v>77</v>
      </c>
      <c r="L6" s="31"/>
      <c r="M6" s="34">
        <v>4</v>
      </c>
      <c r="N6" s="36"/>
      <c r="O6" s="32"/>
      <c r="P6" s="32"/>
      <c r="Q6" s="37"/>
    </row>
    <row r="7" spans="1:17" ht="25.2" x14ac:dyDescent="0.25">
      <c r="A7" s="38">
        <v>2</v>
      </c>
      <c r="B7" s="39">
        <v>1</v>
      </c>
      <c r="C7" s="39">
        <v>1</v>
      </c>
      <c r="D7" s="40" t="s">
        <v>19</v>
      </c>
      <c r="E7" s="40" t="s">
        <v>69</v>
      </c>
      <c r="F7" s="41" t="s">
        <v>70</v>
      </c>
      <c r="G7" s="40" t="s">
        <v>20</v>
      </c>
      <c r="H7" s="40" t="s">
        <v>21</v>
      </c>
      <c r="I7" s="42">
        <v>5</v>
      </c>
      <c r="J7" s="39">
        <v>99</v>
      </c>
      <c r="K7" s="43" t="s">
        <v>88</v>
      </c>
      <c r="L7" s="39"/>
      <c r="M7" s="42">
        <v>5</v>
      </c>
      <c r="N7" s="36"/>
      <c r="O7" s="40"/>
      <c r="P7" s="40"/>
      <c r="Q7" s="44"/>
    </row>
    <row r="8" spans="1:17" ht="36.6" customHeight="1" x14ac:dyDescent="0.25">
      <c r="A8" s="45">
        <v>3</v>
      </c>
      <c r="B8" s="46">
        <v>1</v>
      </c>
      <c r="C8" s="46">
        <v>1</v>
      </c>
      <c r="D8" s="47" t="s">
        <v>19</v>
      </c>
      <c r="E8" s="47" t="s">
        <v>42</v>
      </c>
      <c r="F8" s="48" t="s">
        <v>43</v>
      </c>
      <c r="G8" s="47" t="s">
        <v>20</v>
      </c>
      <c r="H8" s="47" t="s">
        <v>21</v>
      </c>
      <c r="I8" s="46">
        <v>5</v>
      </c>
      <c r="J8" s="46">
        <v>96</v>
      </c>
      <c r="K8" s="48" t="s">
        <v>91</v>
      </c>
      <c r="L8" s="47"/>
      <c r="M8" s="46">
        <v>5</v>
      </c>
      <c r="N8" s="36"/>
      <c r="O8" s="47"/>
      <c r="P8" s="47"/>
      <c r="Q8" s="49"/>
    </row>
    <row r="9" spans="1:17" ht="25.2" x14ac:dyDescent="0.25">
      <c r="A9" s="38">
        <v>4</v>
      </c>
      <c r="B9" s="39">
        <v>1</v>
      </c>
      <c r="C9" s="39">
        <v>1</v>
      </c>
      <c r="D9" s="40" t="s">
        <v>19</v>
      </c>
      <c r="E9" s="40" t="s">
        <v>30</v>
      </c>
      <c r="F9" s="41" t="s">
        <v>31</v>
      </c>
      <c r="G9" s="40" t="s">
        <v>20</v>
      </c>
      <c r="H9" s="40" t="s">
        <v>21</v>
      </c>
      <c r="I9" s="42">
        <v>3</v>
      </c>
      <c r="J9" s="39">
        <v>95</v>
      </c>
      <c r="K9" s="43" t="s">
        <v>76</v>
      </c>
      <c r="L9" s="39"/>
      <c r="M9" s="42">
        <v>3</v>
      </c>
      <c r="N9" s="36"/>
      <c r="O9" s="40"/>
      <c r="P9" s="40"/>
      <c r="Q9" s="44"/>
    </row>
    <row r="10" spans="1:17" ht="25.2" x14ac:dyDescent="0.25">
      <c r="A10" s="38">
        <v>5</v>
      </c>
      <c r="B10" s="39">
        <v>1</v>
      </c>
      <c r="C10" s="39">
        <v>1</v>
      </c>
      <c r="D10" s="40" t="s">
        <v>19</v>
      </c>
      <c r="E10" s="40" t="s">
        <v>28</v>
      </c>
      <c r="F10" s="41" t="s">
        <v>29</v>
      </c>
      <c r="G10" s="40" t="s">
        <v>20</v>
      </c>
      <c r="H10" s="40" t="s">
        <v>21</v>
      </c>
      <c r="I10" s="42">
        <v>4</v>
      </c>
      <c r="J10" s="39">
        <v>90</v>
      </c>
      <c r="K10" s="43" t="s">
        <v>75</v>
      </c>
      <c r="L10" s="39"/>
      <c r="M10" s="42">
        <v>4</v>
      </c>
      <c r="N10" s="36"/>
      <c r="O10" s="40"/>
      <c r="P10" s="40"/>
      <c r="Q10" s="44"/>
    </row>
    <row r="11" spans="1:17" ht="31.95" customHeight="1" x14ac:dyDescent="0.25">
      <c r="A11" s="50"/>
      <c r="B11" s="51"/>
      <c r="C11" s="51"/>
      <c r="D11" s="52"/>
      <c r="E11" s="52"/>
      <c r="F11" s="53"/>
      <c r="G11" s="52"/>
      <c r="H11" s="52"/>
      <c r="I11" s="54">
        <f>SUM(I6:I10)</f>
        <v>21</v>
      </c>
      <c r="J11" s="51"/>
      <c r="K11" s="55"/>
      <c r="L11" s="51"/>
      <c r="M11" s="54"/>
      <c r="N11" s="173"/>
      <c r="O11" s="55"/>
      <c r="P11" s="55"/>
      <c r="Q11" s="56"/>
    </row>
    <row r="12" spans="1:17" ht="25.2" x14ac:dyDescent="0.25">
      <c r="A12" s="38">
        <v>1</v>
      </c>
      <c r="B12" s="39">
        <v>2</v>
      </c>
      <c r="C12" s="39">
        <v>2</v>
      </c>
      <c r="D12" s="40" t="s">
        <v>19</v>
      </c>
      <c r="E12" s="40" t="s">
        <v>62</v>
      </c>
      <c r="F12" s="41" t="s">
        <v>63</v>
      </c>
      <c r="G12" s="40" t="s">
        <v>52</v>
      </c>
      <c r="H12" s="40" t="s">
        <v>53</v>
      </c>
      <c r="I12" s="42">
        <v>2</v>
      </c>
      <c r="J12" s="39">
        <v>85</v>
      </c>
      <c r="K12" s="43" t="s">
        <v>87</v>
      </c>
      <c r="L12" s="39"/>
      <c r="M12" s="42">
        <v>2</v>
      </c>
      <c r="N12" s="36"/>
      <c r="O12" s="40"/>
      <c r="P12" s="40"/>
      <c r="Q12" s="44"/>
    </row>
    <row r="13" spans="1:17" ht="33" customHeight="1" x14ac:dyDescent="0.25">
      <c r="A13" s="45">
        <v>2</v>
      </c>
      <c r="B13" s="46">
        <v>2</v>
      </c>
      <c r="C13" s="46">
        <v>2</v>
      </c>
      <c r="D13" s="47" t="s">
        <v>19</v>
      </c>
      <c r="E13" s="47" t="s">
        <v>38</v>
      </c>
      <c r="F13" s="48" t="s">
        <v>39</v>
      </c>
      <c r="G13" s="47" t="s">
        <v>20</v>
      </c>
      <c r="H13" s="47" t="s">
        <v>21</v>
      </c>
      <c r="I13" s="46">
        <v>4</v>
      </c>
      <c r="J13" s="46">
        <v>85</v>
      </c>
      <c r="K13" s="48" t="s">
        <v>92</v>
      </c>
      <c r="L13" s="47"/>
      <c r="M13" s="46">
        <v>4</v>
      </c>
      <c r="N13" s="36"/>
      <c r="O13" s="47"/>
      <c r="P13" s="47"/>
      <c r="Q13" s="49"/>
    </row>
    <row r="14" spans="1:17" ht="31.95" customHeight="1" x14ac:dyDescent="0.25">
      <c r="A14" s="45">
        <v>3</v>
      </c>
      <c r="B14" s="46">
        <v>2</v>
      </c>
      <c r="C14" s="46">
        <v>2</v>
      </c>
      <c r="D14" s="47" t="s">
        <v>19</v>
      </c>
      <c r="E14" s="47" t="s">
        <v>34</v>
      </c>
      <c r="F14" s="48" t="s">
        <v>35</v>
      </c>
      <c r="G14" s="47" t="s">
        <v>20</v>
      </c>
      <c r="H14" s="47" t="s">
        <v>21</v>
      </c>
      <c r="I14" s="46">
        <v>3</v>
      </c>
      <c r="J14" s="46">
        <v>80</v>
      </c>
      <c r="K14" s="48" t="s">
        <v>93</v>
      </c>
      <c r="L14" s="47"/>
      <c r="M14" s="46">
        <v>3</v>
      </c>
      <c r="N14" s="36"/>
      <c r="O14" s="47"/>
      <c r="P14" s="47"/>
      <c r="Q14" s="49"/>
    </row>
    <row r="15" spans="1:17" ht="37.200000000000003" x14ac:dyDescent="0.25">
      <c r="A15" s="38">
        <v>4</v>
      </c>
      <c r="B15" s="39">
        <v>2</v>
      </c>
      <c r="C15" s="39">
        <v>2</v>
      </c>
      <c r="D15" s="40" t="s">
        <v>19</v>
      </c>
      <c r="E15" s="40" t="s">
        <v>40</v>
      </c>
      <c r="F15" s="41" t="s">
        <v>41</v>
      </c>
      <c r="G15" s="40" t="s">
        <v>23</v>
      </c>
      <c r="H15" s="40" t="s">
        <v>21</v>
      </c>
      <c r="I15" s="42">
        <v>3</v>
      </c>
      <c r="J15" s="57">
        <v>80</v>
      </c>
      <c r="K15" s="41" t="s">
        <v>94</v>
      </c>
      <c r="L15" s="41"/>
      <c r="M15" s="42">
        <v>3</v>
      </c>
      <c r="N15" s="36"/>
      <c r="O15" s="40"/>
      <c r="P15" s="40"/>
      <c r="Q15" s="44"/>
    </row>
    <row r="16" spans="1:17" ht="25.2" x14ac:dyDescent="0.25">
      <c r="A16" s="38">
        <v>5</v>
      </c>
      <c r="B16" s="39">
        <v>2</v>
      </c>
      <c r="C16" s="39">
        <v>2</v>
      </c>
      <c r="D16" s="40" t="s">
        <v>19</v>
      </c>
      <c r="E16" s="40" t="s">
        <v>58</v>
      </c>
      <c r="F16" s="41" t="s">
        <v>59</v>
      </c>
      <c r="G16" s="40" t="s">
        <v>23</v>
      </c>
      <c r="H16" s="40" t="s">
        <v>53</v>
      </c>
      <c r="I16" s="42">
        <v>3</v>
      </c>
      <c r="J16" s="57">
        <v>80</v>
      </c>
      <c r="K16" s="41" t="s">
        <v>95</v>
      </c>
      <c r="L16" s="41"/>
      <c r="M16" s="42">
        <v>3</v>
      </c>
      <c r="N16" s="36"/>
      <c r="O16" s="40"/>
      <c r="P16" s="40"/>
      <c r="Q16" s="44"/>
    </row>
    <row r="17" spans="1:17" ht="25.2" x14ac:dyDescent="0.25">
      <c r="A17" s="38">
        <v>6</v>
      </c>
      <c r="B17" s="39">
        <v>2</v>
      </c>
      <c r="C17" s="39">
        <v>2</v>
      </c>
      <c r="D17" s="40" t="s">
        <v>19</v>
      </c>
      <c r="E17" s="40" t="s">
        <v>80</v>
      </c>
      <c r="F17" s="41" t="s">
        <v>81</v>
      </c>
      <c r="G17" s="40" t="s">
        <v>20</v>
      </c>
      <c r="H17" s="40" t="s">
        <v>21</v>
      </c>
      <c r="I17" s="42">
        <v>2</v>
      </c>
      <c r="J17" s="39">
        <v>75</v>
      </c>
      <c r="K17" s="43" t="s">
        <v>89</v>
      </c>
      <c r="L17" s="39"/>
      <c r="M17" s="42">
        <v>2</v>
      </c>
      <c r="N17" s="36"/>
      <c r="O17" s="40"/>
      <c r="P17" s="40"/>
      <c r="Q17" s="44"/>
    </row>
    <row r="18" spans="1:17" ht="27.6" customHeight="1" x14ac:dyDescent="0.25">
      <c r="A18" s="45">
        <v>7</v>
      </c>
      <c r="B18" s="46">
        <v>2</v>
      </c>
      <c r="C18" s="46">
        <v>2</v>
      </c>
      <c r="D18" s="47" t="s">
        <v>19</v>
      </c>
      <c r="E18" s="47" t="s">
        <v>44</v>
      </c>
      <c r="F18" s="48" t="s">
        <v>45</v>
      </c>
      <c r="G18" s="47" t="s">
        <v>22</v>
      </c>
      <c r="H18" s="47" t="s">
        <v>21</v>
      </c>
      <c r="I18" s="46">
        <v>3</v>
      </c>
      <c r="J18" s="46">
        <v>70</v>
      </c>
      <c r="K18" s="58" t="s">
        <v>82</v>
      </c>
      <c r="L18" s="46"/>
      <c r="M18" s="46">
        <v>3</v>
      </c>
      <c r="N18" s="36"/>
      <c r="O18" s="47"/>
      <c r="P18" s="47"/>
      <c r="Q18" s="49"/>
    </row>
    <row r="19" spans="1:17" s="18" customFormat="1" ht="27" customHeight="1" x14ac:dyDescent="0.25">
      <c r="A19" s="45">
        <v>8</v>
      </c>
      <c r="B19" s="46">
        <v>2</v>
      </c>
      <c r="C19" s="46">
        <v>2</v>
      </c>
      <c r="D19" s="47" t="s">
        <v>19</v>
      </c>
      <c r="E19" s="47" t="s">
        <v>36</v>
      </c>
      <c r="F19" s="48" t="s">
        <v>37</v>
      </c>
      <c r="G19" s="47" t="s">
        <v>22</v>
      </c>
      <c r="H19" s="47" t="s">
        <v>21</v>
      </c>
      <c r="I19" s="46">
        <v>3</v>
      </c>
      <c r="J19" s="46">
        <v>65</v>
      </c>
      <c r="K19" s="58" t="s">
        <v>78</v>
      </c>
      <c r="L19" s="46"/>
      <c r="M19" s="46">
        <v>3</v>
      </c>
      <c r="N19" s="36"/>
      <c r="O19" s="47"/>
      <c r="P19" s="47"/>
      <c r="Q19" s="49"/>
    </row>
    <row r="20" spans="1:17" ht="27.6" x14ac:dyDescent="0.25">
      <c r="A20" s="38">
        <v>9</v>
      </c>
      <c r="B20" s="39">
        <v>2</v>
      </c>
      <c r="C20" s="39">
        <v>2</v>
      </c>
      <c r="D20" s="40" t="s">
        <v>19</v>
      </c>
      <c r="E20" s="40" t="s">
        <v>71</v>
      </c>
      <c r="F20" s="41" t="s">
        <v>72</v>
      </c>
      <c r="G20" s="40" t="s">
        <v>20</v>
      </c>
      <c r="H20" s="41" t="s">
        <v>21</v>
      </c>
      <c r="I20" s="42">
        <v>2</v>
      </c>
      <c r="J20" s="42">
        <v>65</v>
      </c>
      <c r="K20" s="59" t="s">
        <v>90</v>
      </c>
      <c r="L20" s="60"/>
      <c r="M20" s="42">
        <v>2</v>
      </c>
      <c r="N20" s="36"/>
      <c r="O20" s="40"/>
      <c r="P20" s="40"/>
      <c r="Q20" s="44"/>
    </row>
    <row r="21" spans="1:17" ht="25.2" x14ac:dyDescent="0.25">
      <c r="A21" s="38">
        <v>10</v>
      </c>
      <c r="B21" s="39">
        <v>2</v>
      </c>
      <c r="C21" s="39">
        <v>2</v>
      </c>
      <c r="D21" s="40" t="s">
        <v>19</v>
      </c>
      <c r="E21" s="40" t="s">
        <v>46</v>
      </c>
      <c r="F21" s="41" t="s">
        <v>218</v>
      </c>
      <c r="G21" s="40" t="s">
        <v>22</v>
      </c>
      <c r="H21" s="40" t="s">
        <v>21</v>
      </c>
      <c r="I21" s="42">
        <v>2</v>
      </c>
      <c r="J21" s="39">
        <v>60</v>
      </c>
      <c r="K21" s="43" t="s">
        <v>83</v>
      </c>
      <c r="L21" s="39"/>
      <c r="M21" s="42">
        <v>2</v>
      </c>
      <c r="N21" s="36"/>
      <c r="O21" s="39"/>
      <c r="P21" s="39"/>
    </row>
    <row r="22" spans="1:17" ht="38.4" customHeight="1" x14ac:dyDescent="0.25">
      <c r="A22" s="50"/>
      <c r="B22" s="51"/>
      <c r="C22" s="51"/>
      <c r="D22" s="52"/>
      <c r="E22" s="52"/>
      <c r="F22" s="53"/>
      <c r="G22" s="52"/>
      <c r="H22" s="52"/>
      <c r="I22" s="54">
        <f>SUM(I12:I21)</f>
        <v>27</v>
      </c>
      <c r="J22" s="51"/>
      <c r="K22" s="55"/>
      <c r="L22" s="51"/>
      <c r="M22" s="54"/>
      <c r="N22" s="53"/>
      <c r="O22" s="53"/>
      <c r="P22" s="53"/>
      <c r="Q22" s="102"/>
    </row>
    <row r="23" spans="1:17" ht="25.2" x14ac:dyDescent="0.25">
      <c r="A23" s="38">
        <v>1</v>
      </c>
      <c r="B23" s="39">
        <v>3</v>
      </c>
      <c r="C23" s="39">
        <v>3</v>
      </c>
      <c r="D23" s="40" t="s">
        <v>19</v>
      </c>
      <c r="E23" s="40" t="s">
        <v>60</v>
      </c>
      <c r="F23" s="41" t="s">
        <v>61</v>
      </c>
      <c r="G23" s="40" t="s">
        <v>20</v>
      </c>
      <c r="H23" s="40" t="s">
        <v>21</v>
      </c>
      <c r="I23" s="42">
        <v>3</v>
      </c>
      <c r="J23" s="57">
        <v>60</v>
      </c>
      <c r="K23" s="43" t="s">
        <v>86</v>
      </c>
      <c r="L23" s="43"/>
      <c r="M23" s="42">
        <v>3</v>
      </c>
      <c r="N23" s="36"/>
      <c r="O23" s="39"/>
      <c r="P23" s="39"/>
      <c r="Q23" s="174"/>
    </row>
    <row r="24" spans="1:17" ht="25.2" x14ac:dyDescent="0.25">
      <c r="A24" s="38">
        <v>2</v>
      </c>
      <c r="B24" s="39">
        <v>3</v>
      </c>
      <c r="C24" s="39">
        <v>3</v>
      </c>
      <c r="D24" s="40" t="s">
        <v>19</v>
      </c>
      <c r="E24" s="40" t="s">
        <v>48</v>
      </c>
      <c r="F24" s="41" t="s">
        <v>49</v>
      </c>
      <c r="G24" s="40" t="s">
        <v>22</v>
      </c>
      <c r="H24" s="40" t="s">
        <v>21</v>
      </c>
      <c r="I24" s="42">
        <v>4</v>
      </c>
      <c r="J24" s="39">
        <v>55</v>
      </c>
      <c r="K24" s="43" t="s">
        <v>84</v>
      </c>
      <c r="L24" s="39"/>
      <c r="M24" s="42">
        <v>4</v>
      </c>
      <c r="N24" s="36"/>
      <c r="O24" s="39"/>
      <c r="P24" s="39"/>
      <c r="Q24" s="175"/>
    </row>
    <row r="25" spans="1:17" ht="25.2" x14ac:dyDescent="0.25">
      <c r="A25" s="38">
        <v>3</v>
      </c>
      <c r="B25" s="39">
        <v>3</v>
      </c>
      <c r="C25" s="39">
        <v>3</v>
      </c>
      <c r="D25" s="40" t="s">
        <v>19</v>
      </c>
      <c r="E25" s="40" t="s">
        <v>50</v>
      </c>
      <c r="F25" s="41" t="s">
        <v>51</v>
      </c>
      <c r="G25" s="40" t="s">
        <v>20</v>
      </c>
      <c r="H25" s="40" t="s">
        <v>21</v>
      </c>
      <c r="I25" s="42">
        <v>2</v>
      </c>
      <c r="J25" s="39">
        <v>50</v>
      </c>
      <c r="K25" s="43" t="s">
        <v>85</v>
      </c>
      <c r="L25" s="39"/>
      <c r="M25" s="42">
        <v>2</v>
      </c>
      <c r="N25" s="36"/>
      <c r="O25" s="39"/>
      <c r="P25" s="39"/>
      <c r="Q25" s="62"/>
    </row>
    <row r="26" spans="1:17" ht="25.2" x14ac:dyDescent="0.25">
      <c r="A26" s="38">
        <v>4</v>
      </c>
      <c r="B26" s="39">
        <v>3</v>
      </c>
      <c r="C26" s="39">
        <v>3</v>
      </c>
      <c r="D26" s="40" t="s">
        <v>19</v>
      </c>
      <c r="E26" s="40" t="s">
        <v>54</v>
      </c>
      <c r="F26" s="41" t="s">
        <v>55</v>
      </c>
      <c r="G26" s="41" t="s">
        <v>20</v>
      </c>
      <c r="H26" s="41" t="s">
        <v>21</v>
      </c>
      <c r="I26" s="42">
        <v>2</v>
      </c>
      <c r="J26" s="57">
        <v>40</v>
      </c>
      <c r="K26" s="41" t="s">
        <v>97</v>
      </c>
      <c r="L26" s="41"/>
      <c r="M26" s="42">
        <v>2</v>
      </c>
      <c r="N26" s="36"/>
      <c r="O26" s="39"/>
      <c r="P26" s="39"/>
      <c r="Q26" s="44"/>
    </row>
    <row r="27" spans="1:17" ht="25.2" x14ac:dyDescent="0.25">
      <c r="A27" s="38">
        <v>5</v>
      </c>
      <c r="B27" s="39">
        <v>3</v>
      </c>
      <c r="C27" s="39">
        <v>3</v>
      </c>
      <c r="D27" s="40" t="s">
        <v>19</v>
      </c>
      <c r="E27" s="40" t="s">
        <v>56</v>
      </c>
      <c r="F27" s="41" t="s">
        <v>57</v>
      </c>
      <c r="G27" s="41" t="s">
        <v>20</v>
      </c>
      <c r="H27" s="41" t="s">
        <v>21</v>
      </c>
      <c r="I27" s="42">
        <v>2</v>
      </c>
      <c r="J27" s="57">
        <v>30</v>
      </c>
      <c r="K27" s="41" t="s">
        <v>98</v>
      </c>
      <c r="L27" s="41"/>
      <c r="M27" s="42">
        <v>2</v>
      </c>
      <c r="N27" s="36"/>
      <c r="O27" s="46"/>
      <c r="P27" s="46"/>
      <c r="Q27" s="49"/>
    </row>
    <row r="28" spans="1:17" ht="19.2" customHeight="1" x14ac:dyDescent="0.25">
      <c r="A28" s="45">
        <v>6</v>
      </c>
      <c r="B28" s="46">
        <v>3</v>
      </c>
      <c r="C28" s="46">
        <v>3</v>
      </c>
      <c r="D28" s="47" t="s">
        <v>19</v>
      </c>
      <c r="E28" s="47" t="s">
        <v>66</v>
      </c>
      <c r="F28" s="48" t="s">
        <v>26</v>
      </c>
      <c r="G28" s="47" t="s">
        <v>20</v>
      </c>
      <c r="H28" s="47" t="s">
        <v>21</v>
      </c>
      <c r="I28" s="46">
        <v>2</v>
      </c>
      <c r="J28" s="46">
        <v>15</v>
      </c>
      <c r="K28" s="58" t="s">
        <v>73</v>
      </c>
      <c r="L28" s="46"/>
      <c r="M28" s="63">
        <v>2</v>
      </c>
      <c r="N28" s="36"/>
      <c r="O28" s="46"/>
      <c r="P28" s="46"/>
      <c r="Q28" s="64"/>
    </row>
    <row r="29" spans="1:17" s="18" customFormat="1" ht="20.399999999999999" customHeight="1" x14ac:dyDescent="0.25">
      <c r="A29" s="45">
        <v>7</v>
      </c>
      <c r="B29" s="46">
        <v>3</v>
      </c>
      <c r="C29" s="46">
        <v>3</v>
      </c>
      <c r="D29" s="47" t="s">
        <v>19</v>
      </c>
      <c r="E29" s="47" t="s">
        <v>64</v>
      </c>
      <c r="F29" s="48" t="s">
        <v>65</v>
      </c>
      <c r="G29" s="47" t="s">
        <v>20</v>
      </c>
      <c r="H29" s="47" t="s">
        <v>21</v>
      </c>
      <c r="I29" s="46">
        <v>2</v>
      </c>
      <c r="J29" s="46">
        <v>15</v>
      </c>
      <c r="K29" s="58" t="s">
        <v>74</v>
      </c>
      <c r="L29" s="46"/>
      <c r="M29" s="63">
        <v>2</v>
      </c>
      <c r="N29" s="36"/>
      <c r="O29" s="46"/>
      <c r="P29" s="46"/>
      <c r="Q29" s="64"/>
    </row>
    <row r="30" spans="1:17" ht="25.2" x14ac:dyDescent="0.25">
      <c r="A30" s="38">
        <v>8</v>
      </c>
      <c r="B30" s="39">
        <v>3</v>
      </c>
      <c r="C30" s="39">
        <v>3</v>
      </c>
      <c r="D30" s="40" t="s">
        <v>19</v>
      </c>
      <c r="E30" s="40" t="s">
        <v>67</v>
      </c>
      <c r="F30" s="41" t="s">
        <v>68</v>
      </c>
      <c r="G30" s="40" t="s">
        <v>20</v>
      </c>
      <c r="H30" s="40" t="s">
        <v>21</v>
      </c>
      <c r="I30" s="42">
        <v>2</v>
      </c>
      <c r="J30" s="39">
        <v>15</v>
      </c>
      <c r="K30" s="43" t="s">
        <v>79</v>
      </c>
      <c r="L30" s="39"/>
      <c r="M30" s="42">
        <v>2</v>
      </c>
      <c r="N30" s="36"/>
      <c r="O30" s="39"/>
      <c r="P30" s="39"/>
      <c r="Q30" s="44"/>
    </row>
    <row r="31" spans="1:17" s="18" customFormat="1" ht="27" customHeight="1" x14ac:dyDescent="0.25">
      <c r="A31" s="65">
        <v>9</v>
      </c>
      <c r="B31" s="66">
        <v>3</v>
      </c>
      <c r="C31" s="66">
        <v>3</v>
      </c>
      <c r="D31" s="67" t="s">
        <v>19</v>
      </c>
      <c r="E31" s="67" t="s">
        <v>27</v>
      </c>
      <c r="F31" s="68" t="s">
        <v>25</v>
      </c>
      <c r="G31" s="67" t="s">
        <v>20</v>
      </c>
      <c r="H31" s="67" t="s">
        <v>21</v>
      </c>
      <c r="I31" s="69">
        <v>2</v>
      </c>
      <c r="J31" s="66">
        <v>10</v>
      </c>
      <c r="K31" s="67" t="s">
        <v>96</v>
      </c>
      <c r="L31" s="67"/>
      <c r="M31" s="69">
        <v>2</v>
      </c>
      <c r="N31" s="36"/>
      <c r="O31" s="67"/>
      <c r="P31" s="67"/>
      <c r="Q31" s="70"/>
    </row>
    <row r="32" spans="1:17" x14ac:dyDescent="0.25">
      <c r="A32" s="24" t="s">
        <v>24</v>
      </c>
      <c r="B32" s="25"/>
      <c r="C32" s="26">
        <f>SUBTOTAL(103,C6:C31)</f>
        <v>24</v>
      </c>
      <c r="D32" s="26"/>
      <c r="E32" s="26"/>
      <c r="F32" s="27"/>
      <c r="G32" s="26"/>
      <c r="H32" s="26"/>
      <c r="I32" s="19">
        <f>SUM(I23:I31,I22,I11)</f>
        <v>69</v>
      </c>
      <c r="J32" s="25"/>
      <c r="K32" s="28"/>
      <c r="L32" s="25"/>
      <c r="M32" s="25"/>
      <c r="N32" s="25"/>
      <c r="O32" s="25"/>
      <c r="P32" s="25"/>
      <c r="Q32" s="29"/>
    </row>
    <row r="66" spans="6:13" x14ac:dyDescent="0.25">
      <c r="F66" s="20"/>
      <c r="M66" s="21"/>
    </row>
    <row r="67" spans="6:13" x14ac:dyDescent="0.25">
      <c r="F67" s="20"/>
      <c r="M67" s="21"/>
    </row>
  </sheetData>
  <sortState ref="A6:Q31">
    <sortCondition descending="1" ref="J6:J31"/>
  </sortState>
  <mergeCells count="1">
    <mergeCell ref="B2:L2"/>
  </mergeCells>
  <phoneticPr fontId="4" type="noConversion"/>
  <conditionalFormatting sqref="F9 F17 F21:H21 A6:C6 E6:H6 F24:H24 C10:D10 G7:H10 D31:G31 J24:L24 J21:L21 C7 F12:H12 A12:D12 J17:L18 J12:L12 J9:L10 J6:L7 G15:H18 D20:D21 D15:D18 G20 N6:Q6 C9 C8:L8 D24 A23:C27 A7:B10 A15:C21 A30:C31 O30:Q31 O7:Q8 N7:N21 N23:Q27 N28:N31 O21:P21 N22:P22">
    <cfRule type="expression" dxfId="261" priority="79">
      <formula>$H6="WITHDRAWN"</formula>
    </cfRule>
  </conditionalFormatting>
  <conditionalFormatting sqref="O6:O8 O21 O23:O27 O30:O31">
    <cfRule type="dataBar" priority="78">
      <dataBar>
        <cfvo type="num" val="1"/>
        <cfvo type="num" val="5"/>
        <color theme="9"/>
      </dataBar>
    </cfRule>
  </conditionalFormatting>
  <conditionalFormatting sqref="P6:P8 P21 P23:P27 P30:P31">
    <cfRule type="dataBar" priority="77">
      <dataBar>
        <cfvo type="num" val="1"/>
        <cfvo type="num" val="5"/>
        <color rgb="FF638EC6"/>
      </dataBar>
    </cfRule>
  </conditionalFormatting>
  <conditionalFormatting sqref="E9:E10">
    <cfRule type="expression" dxfId="260" priority="76">
      <formula>$H9="WITHDRAWN"</formula>
    </cfRule>
  </conditionalFormatting>
  <conditionalFormatting sqref="E12">
    <cfRule type="expression" dxfId="259" priority="74">
      <formula>$H12="WITHDRAWN"</formula>
    </cfRule>
  </conditionalFormatting>
  <conditionalFormatting sqref="F7:F8">
    <cfRule type="expression" dxfId="258" priority="73">
      <formula>$H7="WITHDRAWN"</formula>
    </cfRule>
  </conditionalFormatting>
  <conditionalFormatting sqref="E7:E8">
    <cfRule type="expression" dxfId="257" priority="72">
      <formula>$H7="WITHDRAWN"</formula>
    </cfRule>
  </conditionalFormatting>
  <conditionalFormatting sqref="D7:D8">
    <cfRule type="expression" dxfId="256" priority="71">
      <formula>$H7="WITHDRAWN"</formula>
    </cfRule>
  </conditionalFormatting>
  <conditionalFormatting sqref="D25:H25 G28:H30 D30 E26:F26 F27:F29 J25:L25 J28:L30 J23:L23">
    <cfRule type="expression" dxfId="255" priority="56">
      <formula>$H23="WITHDRAWN"</formula>
    </cfRule>
  </conditionalFormatting>
  <conditionalFormatting sqref="G19:H19 D19 J19:L19">
    <cfRule type="expression" dxfId="254" priority="65">
      <formula>$H19="WITHDRAWN"</formula>
    </cfRule>
  </conditionalFormatting>
  <conditionalFormatting sqref="L19">
    <cfRule type="dataBar" priority="62">
      <dataBar>
        <cfvo type="percent" val="0"/>
        <cfvo type="percent" val="100"/>
        <color rgb="FFFF0000"/>
      </dataBar>
    </cfRule>
  </conditionalFormatting>
  <conditionalFormatting sqref="F24:F25">
    <cfRule type="expression" dxfId="253" priority="57">
      <formula>#REF!="WITHDRAWN"</formula>
    </cfRule>
  </conditionalFormatting>
  <conditionalFormatting sqref="F27">
    <cfRule type="expression" dxfId="252" priority="58">
      <formula>#REF!="WITHDRAWN"</formula>
    </cfRule>
  </conditionalFormatting>
  <conditionalFormatting sqref="E28:E30">
    <cfRule type="expression" dxfId="251" priority="53">
      <formula>$H28="WITHDRAWN"</formula>
    </cfRule>
  </conditionalFormatting>
  <conditionalFormatting sqref="B23:B27 B30:B31">
    <cfRule type="expression" dxfId="250" priority="51">
      <formula>#REF!="WITHDRAWN"</formula>
    </cfRule>
  </conditionalFormatting>
  <conditionalFormatting sqref="L23:L25 L28:L30">
    <cfRule type="dataBar" priority="102">
      <dataBar>
        <cfvo type="percent" val="0"/>
        <cfvo type="percent" val="100"/>
        <color rgb="FFFF0000"/>
      </dataBar>
    </cfRule>
  </conditionalFormatting>
  <conditionalFormatting sqref="A11:L11">
    <cfRule type="expression" dxfId="249" priority="47">
      <formula>$H11="WITHDRAWN"</formula>
    </cfRule>
  </conditionalFormatting>
  <conditionalFormatting sqref="L11">
    <cfRule type="dataBar" priority="48">
      <dataBar>
        <cfvo type="percent" val="0"/>
        <cfvo type="percent" val="100"/>
        <color rgb="FFFF0000"/>
      </dataBar>
    </cfRule>
  </conditionalFormatting>
  <conditionalFormatting sqref="A22:L22">
    <cfRule type="expression" dxfId="248" priority="43">
      <formula>$H22="WITHDRAWN"</formula>
    </cfRule>
  </conditionalFormatting>
  <conditionalFormatting sqref="O22">
    <cfRule type="dataBar" priority="42">
      <dataBar>
        <cfvo type="num" val="1"/>
        <cfvo type="num" val="5"/>
        <color theme="9"/>
      </dataBar>
    </cfRule>
  </conditionalFormatting>
  <conditionalFormatting sqref="P22">
    <cfRule type="dataBar" priority="41">
      <dataBar>
        <cfvo type="num" val="1"/>
        <cfvo type="num" val="5"/>
        <color rgb="FF638EC6"/>
      </dataBar>
    </cfRule>
  </conditionalFormatting>
  <conditionalFormatting sqref="L22">
    <cfRule type="dataBar" priority="44">
      <dataBar>
        <cfvo type="percent" val="0"/>
        <cfvo type="percent" val="100"/>
        <color rgb="FFFF0000"/>
      </dataBar>
    </cfRule>
  </conditionalFormatting>
  <conditionalFormatting sqref="L6:L10 L21 L12 L17:L18">
    <cfRule type="dataBar" priority="105">
      <dataBar>
        <cfvo type="percent" val="0"/>
        <cfvo type="percent" val="100"/>
        <color rgb="FFFF0000"/>
      </dataBar>
    </cfRule>
  </conditionalFormatting>
  <conditionalFormatting sqref="I28:I29">
    <cfRule type="expression" dxfId="247" priority="13">
      <formula>$H28="WITHDRAWN"</formula>
    </cfRule>
  </conditionalFormatting>
  <conditionalFormatting sqref="O9:Q10">
    <cfRule type="expression" dxfId="246" priority="39">
      <formula>$H9="WITHDRAWN"</formula>
    </cfRule>
  </conditionalFormatting>
  <conditionalFormatting sqref="O11:Q11">
    <cfRule type="expression" dxfId="245" priority="38">
      <formula>$H11="WITHDRAWN"</formula>
    </cfRule>
  </conditionalFormatting>
  <conditionalFormatting sqref="D13:L14 O13:Q14">
    <cfRule type="expression" dxfId="244" priority="37">
      <formula>$H13="WITHDRAWN"</formula>
    </cfRule>
  </conditionalFormatting>
  <conditionalFormatting sqref="D13:L14 O13:Q14">
    <cfRule type="expression" dxfId="243" priority="36">
      <formula>$H13="WITHDRAWN"</formula>
    </cfRule>
  </conditionalFormatting>
  <conditionalFormatting sqref="O12:Q12">
    <cfRule type="expression" dxfId="242" priority="35">
      <formula>$H12="WITHDRAWN"</formula>
    </cfRule>
  </conditionalFormatting>
  <conditionalFormatting sqref="O15:Q17">
    <cfRule type="expression" dxfId="241" priority="34">
      <formula>$H15="WITHDRAWN"</formula>
    </cfRule>
  </conditionalFormatting>
  <conditionalFormatting sqref="A13:C14">
    <cfRule type="expression" dxfId="240" priority="19">
      <formula>$H13="WITHDRAWN"</formula>
    </cfRule>
  </conditionalFormatting>
  <conditionalFormatting sqref="E18:F19">
    <cfRule type="expression" dxfId="239" priority="32">
      <formula>$H18="WITHDRAWN"</formula>
    </cfRule>
  </conditionalFormatting>
  <conditionalFormatting sqref="I18">
    <cfRule type="expression" dxfId="238" priority="31">
      <formula>$H18="WITHDRAWN"</formula>
    </cfRule>
  </conditionalFormatting>
  <conditionalFormatting sqref="I19">
    <cfRule type="expression" dxfId="237" priority="30">
      <formula>$H19="WITHDRAWN"</formula>
    </cfRule>
  </conditionalFormatting>
  <conditionalFormatting sqref="M8">
    <cfRule type="expression" dxfId="236" priority="29">
      <formula>$H8="WITHDRAWN"</formula>
    </cfRule>
  </conditionalFormatting>
  <conditionalFormatting sqref="M11">
    <cfRule type="expression" dxfId="235" priority="28">
      <formula>$H11="WITHDRAWN"</formula>
    </cfRule>
  </conditionalFormatting>
  <conditionalFormatting sqref="M22">
    <cfRule type="expression" dxfId="234" priority="27">
      <formula>$H22="WITHDRAWN"</formula>
    </cfRule>
  </conditionalFormatting>
  <conditionalFormatting sqref="M13:M14">
    <cfRule type="expression" dxfId="233" priority="26">
      <formula>$H13="WITHDRAWN"</formula>
    </cfRule>
  </conditionalFormatting>
  <conditionalFormatting sqref="M13:M14">
    <cfRule type="expression" dxfId="232" priority="25">
      <formula>$H13="WITHDRAWN"</formula>
    </cfRule>
  </conditionalFormatting>
  <conditionalFormatting sqref="M18">
    <cfRule type="expression" dxfId="231" priority="24">
      <formula>$H18="WITHDRAWN"</formula>
    </cfRule>
  </conditionalFormatting>
  <conditionalFormatting sqref="M19">
    <cfRule type="expression" dxfId="230" priority="23">
      <formula>$H19="WITHDRAWN"</formula>
    </cfRule>
  </conditionalFormatting>
  <conditionalFormatting sqref="A8:B8">
    <cfRule type="expression" dxfId="229" priority="21">
      <formula>$H8="WITHDRAWN"</formula>
    </cfRule>
  </conditionalFormatting>
  <conditionalFormatting sqref="A13:C14">
    <cfRule type="expression" dxfId="228" priority="20">
      <formula>$H13="WITHDRAWN"</formula>
    </cfRule>
  </conditionalFormatting>
  <conditionalFormatting sqref="D26:D27">
    <cfRule type="expression" dxfId="227" priority="18">
      <formula>$H26="WITHDRAWN"</formula>
    </cfRule>
  </conditionalFormatting>
  <conditionalFormatting sqref="G26:H27">
    <cfRule type="expression" dxfId="226" priority="16">
      <formula>$H26="WITHDRAWN"</formula>
    </cfRule>
  </conditionalFormatting>
  <conditionalFormatting sqref="G26:H27">
    <cfRule type="expression" dxfId="225" priority="17">
      <formula>#REF!="WITHDRAWN"</formula>
    </cfRule>
  </conditionalFormatting>
  <conditionalFormatting sqref="G23:H23">
    <cfRule type="expression" dxfId="224" priority="15">
      <formula>$H23="WITHDRAWN"</formula>
    </cfRule>
  </conditionalFormatting>
  <conditionalFormatting sqref="H31">
    <cfRule type="expression" dxfId="223" priority="14">
      <formula>$H31="WITHDRAWN"</formula>
    </cfRule>
  </conditionalFormatting>
  <conditionalFormatting sqref="O28:Q29">
    <cfRule type="expression" dxfId="222" priority="11">
      <formula>$H28="WITHDRAWN"</formula>
    </cfRule>
  </conditionalFormatting>
  <conditionalFormatting sqref="O28:Q29">
    <cfRule type="dataBar" priority="12">
      <dataBar>
        <cfvo type="percent" val="0"/>
        <cfvo type="percent" val="100"/>
        <color rgb="FFFF0000"/>
      </dataBar>
    </cfRule>
  </conditionalFormatting>
  <conditionalFormatting sqref="O31:Q31">
    <cfRule type="dataBar" priority="9">
      <dataBar>
        <cfvo type="percent" val="0"/>
        <cfvo type="percent" val="100"/>
        <color rgb="FFFF0000"/>
      </dataBar>
    </cfRule>
  </conditionalFormatting>
  <conditionalFormatting sqref="J31:L31">
    <cfRule type="expression" dxfId="221" priority="8">
      <formula>$H31="WITHDRAWN"</formula>
    </cfRule>
  </conditionalFormatting>
  <conditionalFormatting sqref="J26:L27">
    <cfRule type="expression" dxfId="220" priority="6">
      <formula>$H26="WITHDRAWN"</formula>
    </cfRule>
  </conditionalFormatting>
  <conditionalFormatting sqref="J26:L27">
    <cfRule type="expression" dxfId="219" priority="7">
      <formula>#REF!="WITHDRAWN"</formula>
    </cfRule>
  </conditionalFormatting>
  <conditionalFormatting sqref="O18:Q19">
    <cfRule type="expression" dxfId="218" priority="5">
      <formula>$H18="WITHDRAWN"</formula>
    </cfRule>
  </conditionalFormatting>
  <conditionalFormatting sqref="O24:Q25">
    <cfRule type="dataBar" priority="2">
      <dataBar>
        <cfvo type="percent" val="0"/>
        <cfvo type="percent" val="100"/>
        <color rgb="FFFF0000"/>
      </dataBar>
    </cfRule>
  </conditionalFormatting>
  <conditionalFormatting sqref="M28:M29">
    <cfRule type="expression" dxfId="217" priority="1">
      <formula>$H28="WITHDRAWN"</formula>
    </cfRule>
  </conditionalFormatting>
  <conditionalFormatting sqref="Q22:Q23">
    <cfRule type="expression" dxfId="216" priority="262">
      <formula>$H21="WITHDRAWN"</formula>
    </cfRule>
  </conditionalFormatting>
  <dataValidations count="2">
    <dataValidation type="list" allowBlank="1" showInputMessage="1" showErrorMessage="1" sqref="H65538:H65550 EZ65538:EZ65550 OV65538:OV65550 YR65538:YR65550 AIN65538:AIN65550 ASJ65538:ASJ65550 BCF65538:BCF65550 BMB65538:BMB65550 BVX65538:BVX65550 CFT65538:CFT65550 CPP65538:CPP65550 CZL65538:CZL65550 DJH65538:DJH65550 DTD65538:DTD65550 ECZ65538:ECZ65550 EMV65538:EMV65550 EWR65538:EWR65550 FGN65538:FGN65550 FQJ65538:FQJ65550 GAF65538:GAF65550 GKB65538:GKB65550 GTX65538:GTX65550 HDT65538:HDT65550 HNP65538:HNP65550 HXL65538:HXL65550 IHH65538:IHH65550 IRD65538:IRD65550 JAZ65538:JAZ65550 JKV65538:JKV65550 JUR65538:JUR65550 KEN65538:KEN65550 KOJ65538:KOJ65550 KYF65538:KYF65550 LIB65538:LIB65550 LRX65538:LRX65550 MBT65538:MBT65550 MLP65538:MLP65550 MVL65538:MVL65550 NFH65538:NFH65550 NPD65538:NPD65550 NYZ65538:NYZ65550 OIV65538:OIV65550 OSR65538:OSR65550 PCN65538:PCN65550 PMJ65538:PMJ65550 PWF65538:PWF65550 QGB65538:QGB65550 QPX65538:QPX65550 QZT65538:QZT65550 RJP65538:RJP65550 RTL65538:RTL65550 SDH65538:SDH65550 SND65538:SND65550 SWZ65538:SWZ65550 TGV65538:TGV65550 TQR65538:TQR65550 UAN65538:UAN65550 UKJ65538:UKJ65550 UUF65538:UUF65550 VEB65538:VEB65550 VNX65538:VNX65550 VXT65538:VXT65550 WHP65538:WHP65550 WRL65538:WRL65550 H131074:H131086 EZ131074:EZ131086 OV131074:OV131086 YR131074:YR131086 AIN131074:AIN131086 ASJ131074:ASJ131086 BCF131074:BCF131086 BMB131074:BMB131086 BVX131074:BVX131086 CFT131074:CFT131086 CPP131074:CPP131086 CZL131074:CZL131086 DJH131074:DJH131086 DTD131074:DTD131086 ECZ131074:ECZ131086 EMV131074:EMV131086 EWR131074:EWR131086 FGN131074:FGN131086 FQJ131074:FQJ131086 GAF131074:GAF131086 GKB131074:GKB131086 GTX131074:GTX131086 HDT131074:HDT131086 HNP131074:HNP131086 HXL131074:HXL131086 IHH131074:IHH131086 IRD131074:IRD131086 JAZ131074:JAZ131086 JKV131074:JKV131086 JUR131074:JUR131086 KEN131074:KEN131086 KOJ131074:KOJ131086 KYF131074:KYF131086 LIB131074:LIB131086 LRX131074:LRX131086 MBT131074:MBT131086 MLP131074:MLP131086 MVL131074:MVL131086 NFH131074:NFH131086 NPD131074:NPD131086 NYZ131074:NYZ131086 OIV131074:OIV131086 OSR131074:OSR131086 PCN131074:PCN131086 PMJ131074:PMJ131086 PWF131074:PWF131086 QGB131074:QGB131086 QPX131074:QPX131086 QZT131074:QZT131086 RJP131074:RJP131086 RTL131074:RTL131086 SDH131074:SDH131086 SND131074:SND131086 SWZ131074:SWZ131086 TGV131074:TGV131086 TQR131074:TQR131086 UAN131074:UAN131086 UKJ131074:UKJ131086 UUF131074:UUF131086 VEB131074:VEB131086 VNX131074:VNX131086 VXT131074:VXT131086 WHP131074:WHP131086 WRL131074:WRL131086 H196610:H196622 EZ196610:EZ196622 OV196610:OV196622 YR196610:YR196622 AIN196610:AIN196622 ASJ196610:ASJ196622 BCF196610:BCF196622 BMB196610:BMB196622 BVX196610:BVX196622 CFT196610:CFT196622 CPP196610:CPP196622 CZL196610:CZL196622 DJH196610:DJH196622 DTD196610:DTD196622 ECZ196610:ECZ196622 EMV196610:EMV196622 EWR196610:EWR196622 FGN196610:FGN196622 FQJ196610:FQJ196622 GAF196610:GAF196622 GKB196610:GKB196622 GTX196610:GTX196622 HDT196610:HDT196622 HNP196610:HNP196622 HXL196610:HXL196622 IHH196610:IHH196622 IRD196610:IRD196622 JAZ196610:JAZ196622 JKV196610:JKV196622 JUR196610:JUR196622 KEN196610:KEN196622 KOJ196610:KOJ196622 KYF196610:KYF196622 LIB196610:LIB196622 LRX196610:LRX196622 MBT196610:MBT196622 MLP196610:MLP196622 MVL196610:MVL196622 NFH196610:NFH196622 NPD196610:NPD196622 NYZ196610:NYZ196622 OIV196610:OIV196622 OSR196610:OSR196622 PCN196610:PCN196622 PMJ196610:PMJ196622 PWF196610:PWF196622 QGB196610:QGB196622 QPX196610:QPX196622 QZT196610:QZT196622 RJP196610:RJP196622 RTL196610:RTL196622 SDH196610:SDH196622 SND196610:SND196622 SWZ196610:SWZ196622 TGV196610:TGV196622 TQR196610:TQR196622 UAN196610:UAN196622 UKJ196610:UKJ196622 UUF196610:UUF196622 VEB196610:VEB196622 VNX196610:VNX196622 VXT196610:VXT196622 WHP196610:WHP196622 WRL196610:WRL196622 H262146:H262158 EZ262146:EZ262158 OV262146:OV262158 YR262146:YR262158 AIN262146:AIN262158 ASJ262146:ASJ262158 BCF262146:BCF262158 BMB262146:BMB262158 BVX262146:BVX262158 CFT262146:CFT262158 CPP262146:CPP262158 CZL262146:CZL262158 DJH262146:DJH262158 DTD262146:DTD262158 ECZ262146:ECZ262158 EMV262146:EMV262158 EWR262146:EWR262158 FGN262146:FGN262158 FQJ262146:FQJ262158 GAF262146:GAF262158 GKB262146:GKB262158 GTX262146:GTX262158 HDT262146:HDT262158 HNP262146:HNP262158 HXL262146:HXL262158 IHH262146:IHH262158 IRD262146:IRD262158 JAZ262146:JAZ262158 JKV262146:JKV262158 JUR262146:JUR262158 KEN262146:KEN262158 KOJ262146:KOJ262158 KYF262146:KYF262158 LIB262146:LIB262158 LRX262146:LRX262158 MBT262146:MBT262158 MLP262146:MLP262158 MVL262146:MVL262158 NFH262146:NFH262158 NPD262146:NPD262158 NYZ262146:NYZ262158 OIV262146:OIV262158 OSR262146:OSR262158 PCN262146:PCN262158 PMJ262146:PMJ262158 PWF262146:PWF262158 QGB262146:QGB262158 QPX262146:QPX262158 QZT262146:QZT262158 RJP262146:RJP262158 RTL262146:RTL262158 SDH262146:SDH262158 SND262146:SND262158 SWZ262146:SWZ262158 TGV262146:TGV262158 TQR262146:TQR262158 UAN262146:UAN262158 UKJ262146:UKJ262158 UUF262146:UUF262158 VEB262146:VEB262158 VNX262146:VNX262158 VXT262146:VXT262158 WHP262146:WHP262158 WRL262146:WRL262158 H327682:H327694 EZ327682:EZ327694 OV327682:OV327694 YR327682:YR327694 AIN327682:AIN327694 ASJ327682:ASJ327694 BCF327682:BCF327694 BMB327682:BMB327694 BVX327682:BVX327694 CFT327682:CFT327694 CPP327682:CPP327694 CZL327682:CZL327694 DJH327682:DJH327694 DTD327682:DTD327694 ECZ327682:ECZ327694 EMV327682:EMV327694 EWR327682:EWR327694 FGN327682:FGN327694 FQJ327682:FQJ327694 GAF327682:GAF327694 GKB327682:GKB327694 GTX327682:GTX327694 HDT327682:HDT327694 HNP327682:HNP327694 HXL327682:HXL327694 IHH327682:IHH327694 IRD327682:IRD327694 JAZ327682:JAZ327694 JKV327682:JKV327694 JUR327682:JUR327694 KEN327682:KEN327694 KOJ327682:KOJ327694 KYF327682:KYF327694 LIB327682:LIB327694 LRX327682:LRX327694 MBT327682:MBT327694 MLP327682:MLP327694 MVL327682:MVL327694 NFH327682:NFH327694 NPD327682:NPD327694 NYZ327682:NYZ327694 OIV327682:OIV327694 OSR327682:OSR327694 PCN327682:PCN327694 PMJ327682:PMJ327694 PWF327682:PWF327694 QGB327682:QGB327694 QPX327682:QPX327694 QZT327682:QZT327694 RJP327682:RJP327694 RTL327682:RTL327694 SDH327682:SDH327694 SND327682:SND327694 SWZ327682:SWZ327694 TGV327682:TGV327694 TQR327682:TQR327694 UAN327682:UAN327694 UKJ327682:UKJ327694 UUF327682:UUF327694 VEB327682:VEB327694 VNX327682:VNX327694 VXT327682:VXT327694 WHP327682:WHP327694 WRL327682:WRL327694 H393218:H393230 EZ393218:EZ393230 OV393218:OV393230 YR393218:YR393230 AIN393218:AIN393230 ASJ393218:ASJ393230 BCF393218:BCF393230 BMB393218:BMB393230 BVX393218:BVX393230 CFT393218:CFT393230 CPP393218:CPP393230 CZL393218:CZL393230 DJH393218:DJH393230 DTD393218:DTD393230 ECZ393218:ECZ393230 EMV393218:EMV393230 EWR393218:EWR393230 FGN393218:FGN393230 FQJ393218:FQJ393230 GAF393218:GAF393230 GKB393218:GKB393230 GTX393218:GTX393230 HDT393218:HDT393230 HNP393218:HNP393230 HXL393218:HXL393230 IHH393218:IHH393230 IRD393218:IRD393230 JAZ393218:JAZ393230 JKV393218:JKV393230 JUR393218:JUR393230 KEN393218:KEN393230 KOJ393218:KOJ393230 KYF393218:KYF393230 LIB393218:LIB393230 LRX393218:LRX393230 MBT393218:MBT393230 MLP393218:MLP393230 MVL393218:MVL393230 NFH393218:NFH393230 NPD393218:NPD393230 NYZ393218:NYZ393230 OIV393218:OIV393230 OSR393218:OSR393230 PCN393218:PCN393230 PMJ393218:PMJ393230 PWF393218:PWF393230 QGB393218:QGB393230 QPX393218:QPX393230 QZT393218:QZT393230 RJP393218:RJP393230 RTL393218:RTL393230 SDH393218:SDH393230 SND393218:SND393230 SWZ393218:SWZ393230 TGV393218:TGV393230 TQR393218:TQR393230 UAN393218:UAN393230 UKJ393218:UKJ393230 UUF393218:UUF393230 VEB393218:VEB393230 VNX393218:VNX393230 VXT393218:VXT393230 WHP393218:WHP393230 WRL393218:WRL393230 H458754:H458766 EZ458754:EZ458766 OV458754:OV458766 YR458754:YR458766 AIN458754:AIN458766 ASJ458754:ASJ458766 BCF458754:BCF458766 BMB458754:BMB458766 BVX458754:BVX458766 CFT458754:CFT458766 CPP458754:CPP458766 CZL458754:CZL458766 DJH458754:DJH458766 DTD458754:DTD458766 ECZ458754:ECZ458766 EMV458754:EMV458766 EWR458754:EWR458766 FGN458754:FGN458766 FQJ458754:FQJ458766 GAF458754:GAF458766 GKB458754:GKB458766 GTX458754:GTX458766 HDT458754:HDT458766 HNP458754:HNP458766 HXL458754:HXL458766 IHH458754:IHH458766 IRD458754:IRD458766 JAZ458754:JAZ458766 JKV458754:JKV458766 JUR458754:JUR458766 KEN458754:KEN458766 KOJ458754:KOJ458766 KYF458754:KYF458766 LIB458754:LIB458766 LRX458754:LRX458766 MBT458754:MBT458766 MLP458754:MLP458766 MVL458754:MVL458766 NFH458754:NFH458766 NPD458754:NPD458766 NYZ458754:NYZ458766 OIV458754:OIV458766 OSR458754:OSR458766 PCN458754:PCN458766 PMJ458754:PMJ458766 PWF458754:PWF458766 QGB458754:QGB458766 QPX458754:QPX458766 QZT458754:QZT458766 RJP458754:RJP458766 RTL458754:RTL458766 SDH458754:SDH458766 SND458754:SND458766 SWZ458754:SWZ458766 TGV458754:TGV458766 TQR458754:TQR458766 UAN458754:UAN458766 UKJ458754:UKJ458766 UUF458754:UUF458766 VEB458754:VEB458766 VNX458754:VNX458766 VXT458754:VXT458766 WHP458754:WHP458766 WRL458754:WRL458766 H524290:H524302 EZ524290:EZ524302 OV524290:OV524302 YR524290:YR524302 AIN524290:AIN524302 ASJ524290:ASJ524302 BCF524290:BCF524302 BMB524290:BMB524302 BVX524290:BVX524302 CFT524290:CFT524302 CPP524290:CPP524302 CZL524290:CZL524302 DJH524290:DJH524302 DTD524290:DTD524302 ECZ524290:ECZ524302 EMV524290:EMV524302 EWR524290:EWR524302 FGN524290:FGN524302 FQJ524290:FQJ524302 GAF524290:GAF524302 GKB524290:GKB524302 GTX524290:GTX524302 HDT524290:HDT524302 HNP524290:HNP524302 HXL524290:HXL524302 IHH524290:IHH524302 IRD524290:IRD524302 JAZ524290:JAZ524302 JKV524290:JKV524302 JUR524290:JUR524302 KEN524290:KEN524302 KOJ524290:KOJ524302 KYF524290:KYF524302 LIB524290:LIB524302 LRX524290:LRX524302 MBT524290:MBT524302 MLP524290:MLP524302 MVL524290:MVL524302 NFH524290:NFH524302 NPD524290:NPD524302 NYZ524290:NYZ524302 OIV524290:OIV524302 OSR524290:OSR524302 PCN524290:PCN524302 PMJ524290:PMJ524302 PWF524290:PWF524302 QGB524290:QGB524302 QPX524290:QPX524302 QZT524290:QZT524302 RJP524290:RJP524302 RTL524290:RTL524302 SDH524290:SDH524302 SND524290:SND524302 SWZ524290:SWZ524302 TGV524290:TGV524302 TQR524290:TQR524302 UAN524290:UAN524302 UKJ524290:UKJ524302 UUF524290:UUF524302 VEB524290:VEB524302 VNX524290:VNX524302 VXT524290:VXT524302 WHP524290:WHP524302 WRL524290:WRL524302 H589826:H589838 EZ589826:EZ589838 OV589826:OV589838 YR589826:YR589838 AIN589826:AIN589838 ASJ589826:ASJ589838 BCF589826:BCF589838 BMB589826:BMB589838 BVX589826:BVX589838 CFT589826:CFT589838 CPP589826:CPP589838 CZL589826:CZL589838 DJH589826:DJH589838 DTD589826:DTD589838 ECZ589826:ECZ589838 EMV589826:EMV589838 EWR589826:EWR589838 FGN589826:FGN589838 FQJ589826:FQJ589838 GAF589826:GAF589838 GKB589826:GKB589838 GTX589826:GTX589838 HDT589826:HDT589838 HNP589826:HNP589838 HXL589826:HXL589838 IHH589826:IHH589838 IRD589826:IRD589838 JAZ589826:JAZ589838 JKV589826:JKV589838 JUR589826:JUR589838 KEN589826:KEN589838 KOJ589826:KOJ589838 KYF589826:KYF589838 LIB589826:LIB589838 LRX589826:LRX589838 MBT589826:MBT589838 MLP589826:MLP589838 MVL589826:MVL589838 NFH589826:NFH589838 NPD589826:NPD589838 NYZ589826:NYZ589838 OIV589826:OIV589838 OSR589826:OSR589838 PCN589826:PCN589838 PMJ589826:PMJ589838 PWF589826:PWF589838 QGB589826:QGB589838 QPX589826:QPX589838 QZT589826:QZT589838 RJP589826:RJP589838 RTL589826:RTL589838 SDH589826:SDH589838 SND589826:SND589838 SWZ589826:SWZ589838 TGV589826:TGV589838 TQR589826:TQR589838 UAN589826:UAN589838 UKJ589826:UKJ589838 UUF589826:UUF589838 VEB589826:VEB589838 VNX589826:VNX589838 VXT589826:VXT589838 WHP589826:WHP589838 WRL589826:WRL589838 H655362:H655374 EZ655362:EZ655374 OV655362:OV655374 YR655362:YR655374 AIN655362:AIN655374 ASJ655362:ASJ655374 BCF655362:BCF655374 BMB655362:BMB655374 BVX655362:BVX655374 CFT655362:CFT655374 CPP655362:CPP655374 CZL655362:CZL655374 DJH655362:DJH655374 DTD655362:DTD655374 ECZ655362:ECZ655374 EMV655362:EMV655374 EWR655362:EWR655374 FGN655362:FGN655374 FQJ655362:FQJ655374 GAF655362:GAF655374 GKB655362:GKB655374 GTX655362:GTX655374 HDT655362:HDT655374 HNP655362:HNP655374 HXL655362:HXL655374 IHH655362:IHH655374 IRD655362:IRD655374 JAZ655362:JAZ655374 JKV655362:JKV655374 JUR655362:JUR655374 KEN655362:KEN655374 KOJ655362:KOJ655374 KYF655362:KYF655374 LIB655362:LIB655374 LRX655362:LRX655374 MBT655362:MBT655374 MLP655362:MLP655374 MVL655362:MVL655374 NFH655362:NFH655374 NPD655362:NPD655374 NYZ655362:NYZ655374 OIV655362:OIV655374 OSR655362:OSR655374 PCN655362:PCN655374 PMJ655362:PMJ655374 PWF655362:PWF655374 QGB655362:QGB655374 QPX655362:QPX655374 QZT655362:QZT655374 RJP655362:RJP655374 RTL655362:RTL655374 SDH655362:SDH655374 SND655362:SND655374 SWZ655362:SWZ655374 TGV655362:TGV655374 TQR655362:TQR655374 UAN655362:UAN655374 UKJ655362:UKJ655374 UUF655362:UUF655374 VEB655362:VEB655374 VNX655362:VNX655374 VXT655362:VXT655374 WHP655362:WHP655374 WRL655362:WRL655374 H720898:H720910 EZ720898:EZ720910 OV720898:OV720910 YR720898:YR720910 AIN720898:AIN720910 ASJ720898:ASJ720910 BCF720898:BCF720910 BMB720898:BMB720910 BVX720898:BVX720910 CFT720898:CFT720910 CPP720898:CPP720910 CZL720898:CZL720910 DJH720898:DJH720910 DTD720898:DTD720910 ECZ720898:ECZ720910 EMV720898:EMV720910 EWR720898:EWR720910 FGN720898:FGN720910 FQJ720898:FQJ720910 GAF720898:GAF720910 GKB720898:GKB720910 GTX720898:GTX720910 HDT720898:HDT720910 HNP720898:HNP720910 HXL720898:HXL720910 IHH720898:IHH720910 IRD720898:IRD720910 JAZ720898:JAZ720910 JKV720898:JKV720910 JUR720898:JUR720910 KEN720898:KEN720910 KOJ720898:KOJ720910 KYF720898:KYF720910 LIB720898:LIB720910 LRX720898:LRX720910 MBT720898:MBT720910 MLP720898:MLP720910 MVL720898:MVL720910 NFH720898:NFH720910 NPD720898:NPD720910 NYZ720898:NYZ720910 OIV720898:OIV720910 OSR720898:OSR720910 PCN720898:PCN720910 PMJ720898:PMJ720910 PWF720898:PWF720910 QGB720898:QGB720910 QPX720898:QPX720910 QZT720898:QZT720910 RJP720898:RJP720910 RTL720898:RTL720910 SDH720898:SDH720910 SND720898:SND720910 SWZ720898:SWZ720910 TGV720898:TGV720910 TQR720898:TQR720910 UAN720898:UAN720910 UKJ720898:UKJ720910 UUF720898:UUF720910 VEB720898:VEB720910 VNX720898:VNX720910 VXT720898:VXT720910 WHP720898:WHP720910 WRL720898:WRL720910 H786434:H786446 EZ786434:EZ786446 OV786434:OV786446 YR786434:YR786446 AIN786434:AIN786446 ASJ786434:ASJ786446 BCF786434:BCF786446 BMB786434:BMB786446 BVX786434:BVX786446 CFT786434:CFT786446 CPP786434:CPP786446 CZL786434:CZL786446 DJH786434:DJH786446 DTD786434:DTD786446 ECZ786434:ECZ786446 EMV786434:EMV786446 EWR786434:EWR786446 FGN786434:FGN786446 FQJ786434:FQJ786446 GAF786434:GAF786446 GKB786434:GKB786446 GTX786434:GTX786446 HDT786434:HDT786446 HNP786434:HNP786446 HXL786434:HXL786446 IHH786434:IHH786446 IRD786434:IRD786446 JAZ786434:JAZ786446 JKV786434:JKV786446 JUR786434:JUR786446 KEN786434:KEN786446 KOJ786434:KOJ786446 KYF786434:KYF786446 LIB786434:LIB786446 LRX786434:LRX786446 MBT786434:MBT786446 MLP786434:MLP786446 MVL786434:MVL786446 NFH786434:NFH786446 NPD786434:NPD786446 NYZ786434:NYZ786446 OIV786434:OIV786446 OSR786434:OSR786446 PCN786434:PCN786446 PMJ786434:PMJ786446 PWF786434:PWF786446 QGB786434:QGB786446 QPX786434:QPX786446 QZT786434:QZT786446 RJP786434:RJP786446 RTL786434:RTL786446 SDH786434:SDH786446 SND786434:SND786446 SWZ786434:SWZ786446 TGV786434:TGV786446 TQR786434:TQR786446 UAN786434:UAN786446 UKJ786434:UKJ786446 UUF786434:UUF786446 VEB786434:VEB786446 VNX786434:VNX786446 VXT786434:VXT786446 WHP786434:WHP786446 WRL786434:WRL786446 H851970:H851982 EZ851970:EZ851982 OV851970:OV851982 YR851970:YR851982 AIN851970:AIN851982 ASJ851970:ASJ851982 BCF851970:BCF851982 BMB851970:BMB851982 BVX851970:BVX851982 CFT851970:CFT851982 CPP851970:CPP851982 CZL851970:CZL851982 DJH851970:DJH851982 DTD851970:DTD851982 ECZ851970:ECZ851982 EMV851970:EMV851982 EWR851970:EWR851982 FGN851970:FGN851982 FQJ851970:FQJ851982 GAF851970:GAF851982 GKB851970:GKB851982 GTX851970:GTX851982 HDT851970:HDT851982 HNP851970:HNP851982 HXL851970:HXL851982 IHH851970:IHH851982 IRD851970:IRD851982 JAZ851970:JAZ851982 JKV851970:JKV851982 JUR851970:JUR851982 KEN851970:KEN851982 KOJ851970:KOJ851982 KYF851970:KYF851982 LIB851970:LIB851982 LRX851970:LRX851982 MBT851970:MBT851982 MLP851970:MLP851982 MVL851970:MVL851982 NFH851970:NFH851982 NPD851970:NPD851982 NYZ851970:NYZ851982 OIV851970:OIV851982 OSR851970:OSR851982 PCN851970:PCN851982 PMJ851970:PMJ851982 PWF851970:PWF851982 QGB851970:QGB851982 QPX851970:QPX851982 QZT851970:QZT851982 RJP851970:RJP851982 RTL851970:RTL851982 SDH851970:SDH851982 SND851970:SND851982 SWZ851970:SWZ851982 TGV851970:TGV851982 TQR851970:TQR851982 UAN851970:UAN851982 UKJ851970:UKJ851982 UUF851970:UUF851982 VEB851970:VEB851982 VNX851970:VNX851982 VXT851970:VXT851982 WHP851970:WHP851982 WRL851970:WRL851982 H917506:H917518 EZ917506:EZ917518 OV917506:OV917518 YR917506:YR917518 AIN917506:AIN917518 ASJ917506:ASJ917518 BCF917506:BCF917518 BMB917506:BMB917518 BVX917506:BVX917518 CFT917506:CFT917518 CPP917506:CPP917518 CZL917506:CZL917518 DJH917506:DJH917518 DTD917506:DTD917518 ECZ917506:ECZ917518 EMV917506:EMV917518 EWR917506:EWR917518 FGN917506:FGN917518 FQJ917506:FQJ917518 GAF917506:GAF917518 GKB917506:GKB917518 GTX917506:GTX917518 HDT917506:HDT917518 HNP917506:HNP917518 HXL917506:HXL917518 IHH917506:IHH917518 IRD917506:IRD917518 JAZ917506:JAZ917518 JKV917506:JKV917518 JUR917506:JUR917518 KEN917506:KEN917518 KOJ917506:KOJ917518 KYF917506:KYF917518 LIB917506:LIB917518 LRX917506:LRX917518 MBT917506:MBT917518 MLP917506:MLP917518 MVL917506:MVL917518 NFH917506:NFH917518 NPD917506:NPD917518 NYZ917506:NYZ917518 OIV917506:OIV917518 OSR917506:OSR917518 PCN917506:PCN917518 PMJ917506:PMJ917518 PWF917506:PWF917518 QGB917506:QGB917518 QPX917506:QPX917518 QZT917506:QZT917518 RJP917506:RJP917518 RTL917506:RTL917518 SDH917506:SDH917518 SND917506:SND917518 SWZ917506:SWZ917518 TGV917506:TGV917518 TQR917506:TQR917518 UAN917506:UAN917518 UKJ917506:UKJ917518 UUF917506:UUF917518 VEB917506:VEB917518 VNX917506:VNX917518 VXT917506:VXT917518 WHP917506:WHP917518 WRL917506:WRL917518 H983042:H983054 EZ983042:EZ983054 OV983042:OV983054 YR983042:YR983054 AIN983042:AIN983054 ASJ983042:ASJ983054 BCF983042:BCF983054 BMB983042:BMB983054 BVX983042:BVX983054 CFT983042:CFT983054 CPP983042:CPP983054 CZL983042:CZL983054 DJH983042:DJH983054 DTD983042:DTD983054 ECZ983042:ECZ983054 EMV983042:EMV983054 EWR983042:EWR983054 FGN983042:FGN983054 FQJ983042:FQJ983054 GAF983042:GAF983054 GKB983042:GKB983054 GTX983042:GTX983054 HDT983042:HDT983054 HNP983042:HNP983054 HXL983042:HXL983054 IHH983042:IHH983054 IRD983042:IRD983054 JAZ983042:JAZ983054 JKV983042:JKV983054 JUR983042:JUR983054 KEN983042:KEN983054 KOJ983042:KOJ983054 KYF983042:KYF983054 LIB983042:LIB983054 LRX983042:LRX983054 MBT983042:MBT983054 MLP983042:MLP983054 MVL983042:MVL983054 NFH983042:NFH983054 NPD983042:NPD983054 NYZ983042:NYZ983054 OIV983042:OIV983054 OSR983042:OSR983054 PCN983042:PCN983054 PMJ983042:PMJ983054 PWF983042:PWF983054 QGB983042:QGB983054 QPX983042:QPX983054 QZT983042:QZT983054 RJP983042:RJP983054 RTL983042:RTL983054 SDH983042:SDH983054 SND983042:SND983054 SWZ983042:SWZ983054 TGV983042:TGV983054 TQR983042:TQR983054 UAN983042:UAN983054 UKJ983042:UKJ983054 UUF983042:UUF983054 VEB983042:VEB983054 VNX983042:VNX983054 VXT983042:VXT983054 WHP983042:WHP983054 WRL983042:WRL983054 H65552:H65567 EZ65552:EZ65567 OV65552:OV65567 YR65552:YR65567 AIN65552:AIN65567 ASJ65552:ASJ65567 BCF65552:BCF65567 BMB65552:BMB65567 BVX65552:BVX65567 CFT65552:CFT65567 CPP65552:CPP65567 CZL65552:CZL65567 DJH65552:DJH65567 DTD65552:DTD65567 ECZ65552:ECZ65567 EMV65552:EMV65567 EWR65552:EWR65567 FGN65552:FGN65567 FQJ65552:FQJ65567 GAF65552:GAF65567 GKB65552:GKB65567 GTX65552:GTX65567 HDT65552:HDT65567 HNP65552:HNP65567 HXL65552:HXL65567 IHH65552:IHH65567 IRD65552:IRD65567 JAZ65552:JAZ65567 JKV65552:JKV65567 JUR65552:JUR65567 KEN65552:KEN65567 KOJ65552:KOJ65567 KYF65552:KYF65567 LIB65552:LIB65567 LRX65552:LRX65567 MBT65552:MBT65567 MLP65552:MLP65567 MVL65552:MVL65567 NFH65552:NFH65567 NPD65552:NPD65567 NYZ65552:NYZ65567 OIV65552:OIV65567 OSR65552:OSR65567 PCN65552:PCN65567 PMJ65552:PMJ65567 PWF65552:PWF65567 QGB65552:QGB65567 QPX65552:QPX65567 QZT65552:QZT65567 RJP65552:RJP65567 RTL65552:RTL65567 SDH65552:SDH65567 SND65552:SND65567 SWZ65552:SWZ65567 TGV65552:TGV65567 TQR65552:TQR65567 UAN65552:UAN65567 UKJ65552:UKJ65567 UUF65552:UUF65567 VEB65552:VEB65567 VNX65552:VNX65567 VXT65552:VXT65567 WHP65552:WHP65567 WRL65552:WRL65567 H131088:H131103 EZ131088:EZ131103 OV131088:OV131103 YR131088:YR131103 AIN131088:AIN131103 ASJ131088:ASJ131103 BCF131088:BCF131103 BMB131088:BMB131103 BVX131088:BVX131103 CFT131088:CFT131103 CPP131088:CPP131103 CZL131088:CZL131103 DJH131088:DJH131103 DTD131088:DTD131103 ECZ131088:ECZ131103 EMV131088:EMV131103 EWR131088:EWR131103 FGN131088:FGN131103 FQJ131088:FQJ131103 GAF131088:GAF131103 GKB131088:GKB131103 GTX131088:GTX131103 HDT131088:HDT131103 HNP131088:HNP131103 HXL131088:HXL131103 IHH131088:IHH131103 IRD131088:IRD131103 JAZ131088:JAZ131103 JKV131088:JKV131103 JUR131088:JUR131103 KEN131088:KEN131103 KOJ131088:KOJ131103 KYF131088:KYF131103 LIB131088:LIB131103 LRX131088:LRX131103 MBT131088:MBT131103 MLP131088:MLP131103 MVL131088:MVL131103 NFH131088:NFH131103 NPD131088:NPD131103 NYZ131088:NYZ131103 OIV131088:OIV131103 OSR131088:OSR131103 PCN131088:PCN131103 PMJ131088:PMJ131103 PWF131088:PWF131103 QGB131088:QGB131103 QPX131088:QPX131103 QZT131088:QZT131103 RJP131088:RJP131103 RTL131088:RTL131103 SDH131088:SDH131103 SND131088:SND131103 SWZ131088:SWZ131103 TGV131088:TGV131103 TQR131088:TQR131103 UAN131088:UAN131103 UKJ131088:UKJ131103 UUF131088:UUF131103 VEB131088:VEB131103 VNX131088:VNX131103 VXT131088:VXT131103 WHP131088:WHP131103 WRL131088:WRL131103 H196624:H196639 EZ196624:EZ196639 OV196624:OV196639 YR196624:YR196639 AIN196624:AIN196639 ASJ196624:ASJ196639 BCF196624:BCF196639 BMB196624:BMB196639 BVX196624:BVX196639 CFT196624:CFT196639 CPP196624:CPP196639 CZL196624:CZL196639 DJH196624:DJH196639 DTD196624:DTD196639 ECZ196624:ECZ196639 EMV196624:EMV196639 EWR196624:EWR196639 FGN196624:FGN196639 FQJ196624:FQJ196639 GAF196624:GAF196639 GKB196624:GKB196639 GTX196624:GTX196639 HDT196624:HDT196639 HNP196624:HNP196639 HXL196624:HXL196639 IHH196624:IHH196639 IRD196624:IRD196639 JAZ196624:JAZ196639 JKV196624:JKV196639 JUR196624:JUR196639 KEN196624:KEN196639 KOJ196624:KOJ196639 KYF196624:KYF196639 LIB196624:LIB196639 LRX196624:LRX196639 MBT196624:MBT196639 MLP196624:MLP196639 MVL196624:MVL196639 NFH196624:NFH196639 NPD196624:NPD196639 NYZ196624:NYZ196639 OIV196624:OIV196639 OSR196624:OSR196639 PCN196624:PCN196639 PMJ196624:PMJ196639 PWF196624:PWF196639 QGB196624:QGB196639 QPX196624:QPX196639 QZT196624:QZT196639 RJP196624:RJP196639 RTL196624:RTL196639 SDH196624:SDH196639 SND196624:SND196639 SWZ196624:SWZ196639 TGV196624:TGV196639 TQR196624:TQR196639 UAN196624:UAN196639 UKJ196624:UKJ196639 UUF196624:UUF196639 VEB196624:VEB196639 VNX196624:VNX196639 VXT196624:VXT196639 WHP196624:WHP196639 WRL196624:WRL196639 H262160:H262175 EZ262160:EZ262175 OV262160:OV262175 YR262160:YR262175 AIN262160:AIN262175 ASJ262160:ASJ262175 BCF262160:BCF262175 BMB262160:BMB262175 BVX262160:BVX262175 CFT262160:CFT262175 CPP262160:CPP262175 CZL262160:CZL262175 DJH262160:DJH262175 DTD262160:DTD262175 ECZ262160:ECZ262175 EMV262160:EMV262175 EWR262160:EWR262175 FGN262160:FGN262175 FQJ262160:FQJ262175 GAF262160:GAF262175 GKB262160:GKB262175 GTX262160:GTX262175 HDT262160:HDT262175 HNP262160:HNP262175 HXL262160:HXL262175 IHH262160:IHH262175 IRD262160:IRD262175 JAZ262160:JAZ262175 JKV262160:JKV262175 JUR262160:JUR262175 KEN262160:KEN262175 KOJ262160:KOJ262175 KYF262160:KYF262175 LIB262160:LIB262175 LRX262160:LRX262175 MBT262160:MBT262175 MLP262160:MLP262175 MVL262160:MVL262175 NFH262160:NFH262175 NPD262160:NPD262175 NYZ262160:NYZ262175 OIV262160:OIV262175 OSR262160:OSR262175 PCN262160:PCN262175 PMJ262160:PMJ262175 PWF262160:PWF262175 QGB262160:QGB262175 QPX262160:QPX262175 QZT262160:QZT262175 RJP262160:RJP262175 RTL262160:RTL262175 SDH262160:SDH262175 SND262160:SND262175 SWZ262160:SWZ262175 TGV262160:TGV262175 TQR262160:TQR262175 UAN262160:UAN262175 UKJ262160:UKJ262175 UUF262160:UUF262175 VEB262160:VEB262175 VNX262160:VNX262175 VXT262160:VXT262175 WHP262160:WHP262175 WRL262160:WRL262175 H327696:H327711 EZ327696:EZ327711 OV327696:OV327711 YR327696:YR327711 AIN327696:AIN327711 ASJ327696:ASJ327711 BCF327696:BCF327711 BMB327696:BMB327711 BVX327696:BVX327711 CFT327696:CFT327711 CPP327696:CPP327711 CZL327696:CZL327711 DJH327696:DJH327711 DTD327696:DTD327711 ECZ327696:ECZ327711 EMV327696:EMV327711 EWR327696:EWR327711 FGN327696:FGN327711 FQJ327696:FQJ327711 GAF327696:GAF327711 GKB327696:GKB327711 GTX327696:GTX327711 HDT327696:HDT327711 HNP327696:HNP327711 HXL327696:HXL327711 IHH327696:IHH327711 IRD327696:IRD327711 JAZ327696:JAZ327711 JKV327696:JKV327711 JUR327696:JUR327711 KEN327696:KEN327711 KOJ327696:KOJ327711 KYF327696:KYF327711 LIB327696:LIB327711 LRX327696:LRX327711 MBT327696:MBT327711 MLP327696:MLP327711 MVL327696:MVL327711 NFH327696:NFH327711 NPD327696:NPD327711 NYZ327696:NYZ327711 OIV327696:OIV327711 OSR327696:OSR327711 PCN327696:PCN327711 PMJ327696:PMJ327711 PWF327696:PWF327711 QGB327696:QGB327711 QPX327696:QPX327711 QZT327696:QZT327711 RJP327696:RJP327711 RTL327696:RTL327711 SDH327696:SDH327711 SND327696:SND327711 SWZ327696:SWZ327711 TGV327696:TGV327711 TQR327696:TQR327711 UAN327696:UAN327711 UKJ327696:UKJ327711 UUF327696:UUF327711 VEB327696:VEB327711 VNX327696:VNX327711 VXT327696:VXT327711 WHP327696:WHP327711 WRL327696:WRL327711 H393232:H393247 EZ393232:EZ393247 OV393232:OV393247 YR393232:YR393247 AIN393232:AIN393247 ASJ393232:ASJ393247 BCF393232:BCF393247 BMB393232:BMB393247 BVX393232:BVX393247 CFT393232:CFT393247 CPP393232:CPP393247 CZL393232:CZL393247 DJH393232:DJH393247 DTD393232:DTD393247 ECZ393232:ECZ393247 EMV393232:EMV393247 EWR393232:EWR393247 FGN393232:FGN393247 FQJ393232:FQJ393247 GAF393232:GAF393247 GKB393232:GKB393247 GTX393232:GTX393247 HDT393232:HDT393247 HNP393232:HNP393247 HXL393232:HXL393247 IHH393232:IHH393247 IRD393232:IRD393247 JAZ393232:JAZ393247 JKV393232:JKV393247 JUR393232:JUR393247 KEN393232:KEN393247 KOJ393232:KOJ393247 KYF393232:KYF393247 LIB393232:LIB393247 LRX393232:LRX393247 MBT393232:MBT393247 MLP393232:MLP393247 MVL393232:MVL393247 NFH393232:NFH393247 NPD393232:NPD393247 NYZ393232:NYZ393247 OIV393232:OIV393247 OSR393232:OSR393247 PCN393232:PCN393247 PMJ393232:PMJ393247 PWF393232:PWF393247 QGB393232:QGB393247 QPX393232:QPX393247 QZT393232:QZT393247 RJP393232:RJP393247 RTL393232:RTL393247 SDH393232:SDH393247 SND393232:SND393247 SWZ393232:SWZ393247 TGV393232:TGV393247 TQR393232:TQR393247 UAN393232:UAN393247 UKJ393232:UKJ393247 UUF393232:UUF393247 VEB393232:VEB393247 VNX393232:VNX393247 VXT393232:VXT393247 WHP393232:WHP393247 WRL393232:WRL393247 H458768:H458783 EZ458768:EZ458783 OV458768:OV458783 YR458768:YR458783 AIN458768:AIN458783 ASJ458768:ASJ458783 BCF458768:BCF458783 BMB458768:BMB458783 BVX458768:BVX458783 CFT458768:CFT458783 CPP458768:CPP458783 CZL458768:CZL458783 DJH458768:DJH458783 DTD458768:DTD458783 ECZ458768:ECZ458783 EMV458768:EMV458783 EWR458768:EWR458783 FGN458768:FGN458783 FQJ458768:FQJ458783 GAF458768:GAF458783 GKB458768:GKB458783 GTX458768:GTX458783 HDT458768:HDT458783 HNP458768:HNP458783 HXL458768:HXL458783 IHH458768:IHH458783 IRD458768:IRD458783 JAZ458768:JAZ458783 JKV458768:JKV458783 JUR458768:JUR458783 KEN458768:KEN458783 KOJ458768:KOJ458783 KYF458768:KYF458783 LIB458768:LIB458783 LRX458768:LRX458783 MBT458768:MBT458783 MLP458768:MLP458783 MVL458768:MVL458783 NFH458768:NFH458783 NPD458768:NPD458783 NYZ458768:NYZ458783 OIV458768:OIV458783 OSR458768:OSR458783 PCN458768:PCN458783 PMJ458768:PMJ458783 PWF458768:PWF458783 QGB458768:QGB458783 QPX458768:QPX458783 QZT458768:QZT458783 RJP458768:RJP458783 RTL458768:RTL458783 SDH458768:SDH458783 SND458768:SND458783 SWZ458768:SWZ458783 TGV458768:TGV458783 TQR458768:TQR458783 UAN458768:UAN458783 UKJ458768:UKJ458783 UUF458768:UUF458783 VEB458768:VEB458783 VNX458768:VNX458783 VXT458768:VXT458783 WHP458768:WHP458783 WRL458768:WRL458783 H524304:H524319 EZ524304:EZ524319 OV524304:OV524319 YR524304:YR524319 AIN524304:AIN524319 ASJ524304:ASJ524319 BCF524304:BCF524319 BMB524304:BMB524319 BVX524304:BVX524319 CFT524304:CFT524319 CPP524304:CPP524319 CZL524304:CZL524319 DJH524304:DJH524319 DTD524304:DTD524319 ECZ524304:ECZ524319 EMV524304:EMV524319 EWR524304:EWR524319 FGN524304:FGN524319 FQJ524304:FQJ524319 GAF524304:GAF524319 GKB524304:GKB524319 GTX524304:GTX524319 HDT524304:HDT524319 HNP524304:HNP524319 HXL524304:HXL524319 IHH524304:IHH524319 IRD524304:IRD524319 JAZ524304:JAZ524319 JKV524304:JKV524319 JUR524304:JUR524319 KEN524304:KEN524319 KOJ524304:KOJ524319 KYF524304:KYF524319 LIB524304:LIB524319 LRX524304:LRX524319 MBT524304:MBT524319 MLP524304:MLP524319 MVL524304:MVL524319 NFH524304:NFH524319 NPD524304:NPD524319 NYZ524304:NYZ524319 OIV524304:OIV524319 OSR524304:OSR524319 PCN524304:PCN524319 PMJ524304:PMJ524319 PWF524304:PWF524319 QGB524304:QGB524319 QPX524304:QPX524319 QZT524304:QZT524319 RJP524304:RJP524319 RTL524304:RTL524319 SDH524304:SDH524319 SND524304:SND524319 SWZ524304:SWZ524319 TGV524304:TGV524319 TQR524304:TQR524319 UAN524304:UAN524319 UKJ524304:UKJ524319 UUF524304:UUF524319 VEB524304:VEB524319 VNX524304:VNX524319 VXT524304:VXT524319 WHP524304:WHP524319 WRL524304:WRL524319 H589840:H589855 EZ589840:EZ589855 OV589840:OV589855 YR589840:YR589855 AIN589840:AIN589855 ASJ589840:ASJ589855 BCF589840:BCF589855 BMB589840:BMB589855 BVX589840:BVX589855 CFT589840:CFT589855 CPP589840:CPP589855 CZL589840:CZL589855 DJH589840:DJH589855 DTD589840:DTD589855 ECZ589840:ECZ589855 EMV589840:EMV589855 EWR589840:EWR589855 FGN589840:FGN589855 FQJ589840:FQJ589855 GAF589840:GAF589855 GKB589840:GKB589855 GTX589840:GTX589855 HDT589840:HDT589855 HNP589840:HNP589855 HXL589840:HXL589855 IHH589840:IHH589855 IRD589840:IRD589855 JAZ589840:JAZ589855 JKV589840:JKV589855 JUR589840:JUR589855 KEN589840:KEN589855 KOJ589840:KOJ589855 KYF589840:KYF589855 LIB589840:LIB589855 LRX589840:LRX589855 MBT589840:MBT589855 MLP589840:MLP589855 MVL589840:MVL589855 NFH589840:NFH589855 NPD589840:NPD589855 NYZ589840:NYZ589855 OIV589840:OIV589855 OSR589840:OSR589855 PCN589840:PCN589855 PMJ589840:PMJ589855 PWF589840:PWF589855 QGB589840:QGB589855 QPX589840:QPX589855 QZT589840:QZT589855 RJP589840:RJP589855 RTL589840:RTL589855 SDH589840:SDH589855 SND589840:SND589855 SWZ589840:SWZ589855 TGV589840:TGV589855 TQR589840:TQR589855 UAN589840:UAN589855 UKJ589840:UKJ589855 UUF589840:UUF589855 VEB589840:VEB589855 VNX589840:VNX589855 VXT589840:VXT589855 WHP589840:WHP589855 WRL589840:WRL589855 H655376:H655391 EZ655376:EZ655391 OV655376:OV655391 YR655376:YR655391 AIN655376:AIN655391 ASJ655376:ASJ655391 BCF655376:BCF655391 BMB655376:BMB655391 BVX655376:BVX655391 CFT655376:CFT655391 CPP655376:CPP655391 CZL655376:CZL655391 DJH655376:DJH655391 DTD655376:DTD655391 ECZ655376:ECZ655391 EMV655376:EMV655391 EWR655376:EWR655391 FGN655376:FGN655391 FQJ655376:FQJ655391 GAF655376:GAF655391 GKB655376:GKB655391 GTX655376:GTX655391 HDT655376:HDT655391 HNP655376:HNP655391 HXL655376:HXL655391 IHH655376:IHH655391 IRD655376:IRD655391 JAZ655376:JAZ655391 JKV655376:JKV655391 JUR655376:JUR655391 KEN655376:KEN655391 KOJ655376:KOJ655391 KYF655376:KYF655391 LIB655376:LIB655391 LRX655376:LRX655391 MBT655376:MBT655391 MLP655376:MLP655391 MVL655376:MVL655391 NFH655376:NFH655391 NPD655376:NPD655391 NYZ655376:NYZ655391 OIV655376:OIV655391 OSR655376:OSR655391 PCN655376:PCN655391 PMJ655376:PMJ655391 PWF655376:PWF655391 QGB655376:QGB655391 QPX655376:QPX655391 QZT655376:QZT655391 RJP655376:RJP655391 RTL655376:RTL655391 SDH655376:SDH655391 SND655376:SND655391 SWZ655376:SWZ655391 TGV655376:TGV655391 TQR655376:TQR655391 UAN655376:UAN655391 UKJ655376:UKJ655391 UUF655376:UUF655391 VEB655376:VEB655391 VNX655376:VNX655391 VXT655376:VXT655391 WHP655376:WHP655391 WRL655376:WRL655391 H720912:H720927 EZ720912:EZ720927 OV720912:OV720927 YR720912:YR720927 AIN720912:AIN720927 ASJ720912:ASJ720927 BCF720912:BCF720927 BMB720912:BMB720927 BVX720912:BVX720927 CFT720912:CFT720927 CPP720912:CPP720927 CZL720912:CZL720927 DJH720912:DJH720927 DTD720912:DTD720927 ECZ720912:ECZ720927 EMV720912:EMV720927 EWR720912:EWR720927 FGN720912:FGN720927 FQJ720912:FQJ720927 GAF720912:GAF720927 GKB720912:GKB720927 GTX720912:GTX720927 HDT720912:HDT720927 HNP720912:HNP720927 HXL720912:HXL720927 IHH720912:IHH720927 IRD720912:IRD720927 JAZ720912:JAZ720927 JKV720912:JKV720927 JUR720912:JUR720927 KEN720912:KEN720927 KOJ720912:KOJ720927 KYF720912:KYF720927 LIB720912:LIB720927 LRX720912:LRX720927 MBT720912:MBT720927 MLP720912:MLP720927 MVL720912:MVL720927 NFH720912:NFH720927 NPD720912:NPD720927 NYZ720912:NYZ720927 OIV720912:OIV720927 OSR720912:OSR720927 PCN720912:PCN720927 PMJ720912:PMJ720927 PWF720912:PWF720927 QGB720912:QGB720927 QPX720912:QPX720927 QZT720912:QZT720927 RJP720912:RJP720927 RTL720912:RTL720927 SDH720912:SDH720927 SND720912:SND720927 SWZ720912:SWZ720927 TGV720912:TGV720927 TQR720912:TQR720927 UAN720912:UAN720927 UKJ720912:UKJ720927 UUF720912:UUF720927 VEB720912:VEB720927 VNX720912:VNX720927 VXT720912:VXT720927 WHP720912:WHP720927 WRL720912:WRL720927 H786448:H786463 EZ786448:EZ786463 OV786448:OV786463 YR786448:YR786463 AIN786448:AIN786463 ASJ786448:ASJ786463 BCF786448:BCF786463 BMB786448:BMB786463 BVX786448:BVX786463 CFT786448:CFT786463 CPP786448:CPP786463 CZL786448:CZL786463 DJH786448:DJH786463 DTD786448:DTD786463 ECZ786448:ECZ786463 EMV786448:EMV786463 EWR786448:EWR786463 FGN786448:FGN786463 FQJ786448:FQJ786463 GAF786448:GAF786463 GKB786448:GKB786463 GTX786448:GTX786463 HDT786448:HDT786463 HNP786448:HNP786463 HXL786448:HXL786463 IHH786448:IHH786463 IRD786448:IRD786463 JAZ786448:JAZ786463 JKV786448:JKV786463 JUR786448:JUR786463 KEN786448:KEN786463 KOJ786448:KOJ786463 KYF786448:KYF786463 LIB786448:LIB786463 LRX786448:LRX786463 MBT786448:MBT786463 MLP786448:MLP786463 MVL786448:MVL786463 NFH786448:NFH786463 NPD786448:NPD786463 NYZ786448:NYZ786463 OIV786448:OIV786463 OSR786448:OSR786463 PCN786448:PCN786463 PMJ786448:PMJ786463 PWF786448:PWF786463 QGB786448:QGB786463 QPX786448:QPX786463 QZT786448:QZT786463 RJP786448:RJP786463 RTL786448:RTL786463 SDH786448:SDH786463 SND786448:SND786463 SWZ786448:SWZ786463 TGV786448:TGV786463 TQR786448:TQR786463 UAN786448:UAN786463 UKJ786448:UKJ786463 UUF786448:UUF786463 VEB786448:VEB786463 VNX786448:VNX786463 VXT786448:VXT786463 WHP786448:WHP786463 WRL786448:WRL786463 H851984:H851999 EZ851984:EZ851999 OV851984:OV851999 YR851984:YR851999 AIN851984:AIN851999 ASJ851984:ASJ851999 BCF851984:BCF851999 BMB851984:BMB851999 BVX851984:BVX851999 CFT851984:CFT851999 CPP851984:CPP851999 CZL851984:CZL851999 DJH851984:DJH851999 DTD851984:DTD851999 ECZ851984:ECZ851999 EMV851984:EMV851999 EWR851984:EWR851999 FGN851984:FGN851999 FQJ851984:FQJ851999 GAF851984:GAF851999 GKB851984:GKB851999 GTX851984:GTX851999 HDT851984:HDT851999 HNP851984:HNP851999 HXL851984:HXL851999 IHH851984:IHH851999 IRD851984:IRD851999 JAZ851984:JAZ851999 JKV851984:JKV851999 JUR851984:JUR851999 KEN851984:KEN851999 KOJ851984:KOJ851999 KYF851984:KYF851999 LIB851984:LIB851999 LRX851984:LRX851999 MBT851984:MBT851999 MLP851984:MLP851999 MVL851984:MVL851999 NFH851984:NFH851999 NPD851984:NPD851999 NYZ851984:NYZ851999 OIV851984:OIV851999 OSR851984:OSR851999 PCN851984:PCN851999 PMJ851984:PMJ851999 PWF851984:PWF851999 QGB851984:QGB851999 QPX851984:QPX851999 QZT851984:QZT851999 RJP851984:RJP851999 RTL851984:RTL851999 SDH851984:SDH851999 SND851984:SND851999 SWZ851984:SWZ851999 TGV851984:TGV851999 TQR851984:TQR851999 UAN851984:UAN851999 UKJ851984:UKJ851999 UUF851984:UUF851999 VEB851984:VEB851999 VNX851984:VNX851999 VXT851984:VXT851999 WHP851984:WHP851999 WRL851984:WRL851999 H917520:H917535 EZ917520:EZ917535 OV917520:OV917535 YR917520:YR917535 AIN917520:AIN917535 ASJ917520:ASJ917535 BCF917520:BCF917535 BMB917520:BMB917535 BVX917520:BVX917535 CFT917520:CFT917535 CPP917520:CPP917535 CZL917520:CZL917535 DJH917520:DJH917535 DTD917520:DTD917535 ECZ917520:ECZ917535 EMV917520:EMV917535 EWR917520:EWR917535 FGN917520:FGN917535 FQJ917520:FQJ917535 GAF917520:GAF917535 GKB917520:GKB917535 GTX917520:GTX917535 HDT917520:HDT917535 HNP917520:HNP917535 HXL917520:HXL917535 IHH917520:IHH917535 IRD917520:IRD917535 JAZ917520:JAZ917535 JKV917520:JKV917535 JUR917520:JUR917535 KEN917520:KEN917535 KOJ917520:KOJ917535 KYF917520:KYF917535 LIB917520:LIB917535 LRX917520:LRX917535 MBT917520:MBT917535 MLP917520:MLP917535 MVL917520:MVL917535 NFH917520:NFH917535 NPD917520:NPD917535 NYZ917520:NYZ917535 OIV917520:OIV917535 OSR917520:OSR917535 PCN917520:PCN917535 PMJ917520:PMJ917535 PWF917520:PWF917535 QGB917520:QGB917535 QPX917520:QPX917535 QZT917520:QZT917535 RJP917520:RJP917535 RTL917520:RTL917535 SDH917520:SDH917535 SND917520:SND917535 SWZ917520:SWZ917535 TGV917520:TGV917535 TQR917520:TQR917535 UAN917520:UAN917535 UKJ917520:UKJ917535 UUF917520:UUF917535 VEB917520:VEB917535 VNX917520:VNX917535 VXT917520:VXT917535 WHP917520:WHP917535 WRL917520:WRL917535 H983056:H983071 EZ983056:EZ983071 OV983056:OV983071 YR983056:YR983071 AIN983056:AIN983071 ASJ983056:ASJ983071 BCF983056:BCF983071 BMB983056:BMB983071 BVX983056:BVX983071 CFT983056:CFT983071 CPP983056:CPP983071 CZL983056:CZL983071 DJH983056:DJH983071 DTD983056:DTD983071 ECZ983056:ECZ983071 EMV983056:EMV983071 EWR983056:EWR983071 FGN983056:FGN983071 FQJ983056:FQJ983071 GAF983056:GAF983071 GKB983056:GKB983071 GTX983056:GTX983071 HDT983056:HDT983071 HNP983056:HNP983071 HXL983056:HXL983071 IHH983056:IHH983071 IRD983056:IRD983071 JAZ983056:JAZ983071 JKV983056:JKV983071 JUR983056:JUR983071 KEN983056:KEN983071 KOJ983056:KOJ983071 KYF983056:KYF983071 LIB983056:LIB983071 LRX983056:LRX983071 MBT983056:MBT983071 MLP983056:MLP983071 MVL983056:MVL983071 NFH983056:NFH983071 NPD983056:NPD983071 NYZ983056:NYZ983071 OIV983056:OIV983071 OSR983056:OSR983071 PCN983056:PCN983071 PMJ983056:PMJ983071 PWF983056:PWF983071 QGB983056:QGB983071 QPX983056:QPX983071 QZT983056:QZT983071 RJP983056:RJP983071 RTL983056:RTL983071 SDH983056:SDH983071 SND983056:SND983071 SWZ983056:SWZ983071 TGV983056:TGV983071 TQR983056:TQR983071 UAN983056:UAN983071 UKJ983056:UKJ983071 UUF983056:UUF983071 VEB983056:VEB983071 VNX983056:VNX983071 VXT983056:VXT983071 WHP983056:WHP983071 WRL983056:WRL983071 H6:H18 EZ6:EZ18 OV6:OV18 YR6:YR18 AIN6:AIN18 ASJ6:ASJ18 BCF6:BCF18 BMB6:BMB18 BVX6:BVX18 CFT6:CFT18 CPP6:CPP18 CZL6:CZL18 DJH6:DJH18 DTD6:DTD18 ECZ6:ECZ18 EMV6:EMV18 EWR6:EWR18 FGN6:FGN18 FQJ6:FQJ18 GAF6:GAF18 GKB6:GKB18 GTX6:GTX18 HDT6:HDT18 HNP6:HNP18 HXL6:HXL18 IHH6:IHH18 IRD6:IRD18 JAZ6:JAZ18 JKV6:JKV18 JUR6:JUR18 KEN6:KEN18 KOJ6:KOJ18 KYF6:KYF18 LIB6:LIB18 LRX6:LRX18 MBT6:MBT18 MLP6:MLP18 MVL6:MVL18 NFH6:NFH18 NPD6:NPD18 NYZ6:NYZ18 OIV6:OIV18 OSR6:OSR18 PCN6:PCN18 PMJ6:PMJ18 PWF6:PWF18 QGB6:QGB18 QPX6:QPX18 QZT6:QZT18 RJP6:RJP18 RTL6:RTL18 SDH6:SDH18 SND6:SND18 SWZ6:SWZ18 TGV6:TGV18 TQR6:TQR18 UAN6:UAN18 UKJ6:UKJ18 UUF6:UUF18 VEB6:VEB18 VNX6:VNX18 VXT6:VXT18 WHP6:WHP18 WRL6:WRL18 EZ20:EZ31 OV20:OV31 YR20:YR31 AIN20:AIN31 ASJ20:ASJ31 BCF20:BCF31 BMB20:BMB31 BVX20:BVX31 CFT20:CFT31 CPP20:CPP31 CZL20:CZL31 DJH20:DJH31 DTD20:DTD31 ECZ20:ECZ31 EMV20:EMV31 EWR20:EWR31 FGN20:FGN31 FQJ20:FQJ31 GAF20:GAF31 GKB20:GKB31 GTX20:GTX31 HDT20:HDT31 HNP20:HNP31 HXL20:HXL31 IHH20:IHH31 IRD20:IRD31 JAZ20:JAZ31 JKV20:JKV31 JUR20:JUR31 KEN20:KEN31 KOJ20:KOJ31 KYF20:KYF31 LIB20:LIB31 LRX20:LRX31 MBT20:MBT31 MLP20:MLP31 MVL20:MVL31 NFH20:NFH31 NPD20:NPD31 NYZ20:NYZ31 OIV20:OIV31 OSR20:OSR31 PCN20:PCN31 PMJ20:PMJ31 PWF20:PWF31 QGB20:QGB31 QPX20:QPX31 QZT20:QZT31 RJP20:RJP31 RTL20:RTL31 SDH20:SDH31 SND20:SND31 SWZ20:SWZ31 TGV20:TGV31 TQR20:TQR31 UAN20:UAN31 UKJ20:UKJ31 UUF20:UUF31 VEB20:VEB31 VNX20:VNX31 VXT20:VXT31 WHP20:WHP31 WRL20:WRL31 H20:H31" xr:uid="{DE803E25-55D6-4A39-AF0A-6DF268AF4CAA}">
      <formula1>PBStatus</formula1>
    </dataValidation>
    <dataValidation type="list" allowBlank="1" showInputMessage="1" showErrorMessage="1" sqref="G65538:G65550 EY65538:EY65550 OU65538:OU65550 YQ65538:YQ65550 AIM65538:AIM65550 ASI65538:ASI65550 BCE65538:BCE65550 BMA65538:BMA65550 BVW65538:BVW65550 CFS65538:CFS65550 CPO65538:CPO65550 CZK65538:CZK65550 DJG65538:DJG65550 DTC65538:DTC65550 ECY65538:ECY65550 EMU65538:EMU65550 EWQ65538:EWQ65550 FGM65538:FGM65550 FQI65538:FQI65550 GAE65538:GAE65550 GKA65538:GKA65550 GTW65538:GTW65550 HDS65538:HDS65550 HNO65538:HNO65550 HXK65538:HXK65550 IHG65538:IHG65550 IRC65538:IRC65550 JAY65538:JAY65550 JKU65538:JKU65550 JUQ65538:JUQ65550 KEM65538:KEM65550 KOI65538:KOI65550 KYE65538:KYE65550 LIA65538:LIA65550 LRW65538:LRW65550 MBS65538:MBS65550 MLO65538:MLO65550 MVK65538:MVK65550 NFG65538:NFG65550 NPC65538:NPC65550 NYY65538:NYY65550 OIU65538:OIU65550 OSQ65538:OSQ65550 PCM65538:PCM65550 PMI65538:PMI65550 PWE65538:PWE65550 QGA65538:QGA65550 QPW65538:QPW65550 QZS65538:QZS65550 RJO65538:RJO65550 RTK65538:RTK65550 SDG65538:SDG65550 SNC65538:SNC65550 SWY65538:SWY65550 TGU65538:TGU65550 TQQ65538:TQQ65550 UAM65538:UAM65550 UKI65538:UKI65550 UUE65538:UUE65550 VEA65538:VEA65550 VNW65538:VNW65550 VXS65538:VXS65550 WHO65538:WHO65550 WRK65538:WRK65550 G131074:G131086 EY131074:EY131086 OU131074:OU131086 YQ131074:YQ131086 AIM131074:AIM131086 ASI131074:ASI131086 BCE131074:BCE131086 BMA131074:BMA131086 BVW131074:BVW131086 CFS131074:CFS131086 CPO131074:CPO131086 CZK131074:CZK131086 DJG131074:DJG131086 DTC131074:DTC131086 ECY131074:ECY131086 EMU131074:EMU131086 EWQ131074:EWQ131086 FGM131074:FGM131086 FQI131074:FQI131086 GAE131074:GAE131086 GKA131074:GKA131086 GTW131074:GTW131086 HDS131074:HDS131086 HNO131074:HNO131086 HXK131074:HXK131086 IHG131074:IHG131086 IRC131074:IRC131086 JAY131074:JAY131086 JKU131074:JKU131086 JUQ131074:JUQ131086 KEM131074:KEM131086 KOI131074:KOI131086 KYE131074:KYE131086 LIA131074:LIA131086 LRW131074:LRW131086 MBS131074:MBS131086 MLO131074:MLO131086 MVK131074:MVK131086 NFG131074:NFG131086 NPC131074:NPC131086 NYY131074:NYY131086 OIU131074:OIU131086 OSQ131074:OSQ131086 PCM131074:PCM131086 PMI131074:PMI131086 PWE131074:PWE131086 QGA131074:QGA131086 QPW131074:QPW131086 QZS131074:QZS131086 RJO131074:RJO131086 RTK131074:RTK131086 SDG131074:SDG131086 SNC131074:SNC131086 SWY131074:SWY131086 TGU131074:TGU131086 TQQ131074:TQQ131086 UAM131074:UAM131086 UKI131074:UKI131086 UUE131074:UUE131086 VEA131074:VEA131086 VNW131074:VNW131086 VXS131074:VXS131086 WHO131074:WHO131086 WRK131074:WRK131086 G196610:G196622 EY196610:EY196622 OU196610:OU196622 YQ196610:YQ196622 AIM196610:AIM196622 ASI196610:ASI196622 BCE196610:BCE196622 BMA196610:BMA196622 BVW196610:BVW196622 CFS196610:CFS196622 CPO196610:CPO196622 CZK196610:CZK196622 DJG196610:DJG196622 DTC196610:DTC196622 ECY196610:ECY196622 EMU196610:EMU196622 EWQ196610:EWQ196622 FGM196610:FGM196622 FQI196610:FQI196622 GAE196610:GAE196622 GKA196610:GKA196622 GTW196610:GTW196622 HDS196610:HDS196622 HNO196610:HNO196622 HXK196610:HXK196622 IHG196610:IHG196622 IRC196610:IRC196622 JAY196610:JAY196622 JKU196610:JKU196622 JUQ196610:JUQ196622 KEM196610:KEM196622 KOI196610:KOI196622 KYE196610:KYE196622 LIA196610:LIA196622 LRW196610:LRW196622 MBS196610:MBS196622 MLO196610:MLO196622 MVK196610:MVK196622 NFG196610:NFG196622 NPC196610:NPC196622 NYY196610:NYY196622 OIU196610:OIU196622 OSQ196610:OSQ196622 PCM196610:PCM196622 PMI196610:PMI196622 PWE196610:PWE196622 QGA196610:QGA196622 QPW196610:QPW196622 QZS196610:QZS196622 RJO196610:RJO196622 RTK196610:RTK196622 SDG196610:SDG196622 SNC196610:SNC196622 SWY196610:SWY196622 TGU196610:TGU196622 TQQ196610:TQQ196622 UAM196610:UAM196622 UKI196610:UKI196622 UUE196610:UUE196622 VEA196610:VEA196622 VNW196610:VNW196622 VXS196610:VXS196622 WHO196610:WHO196622 WRK196610:WRK196622 G262146:G262158 EY262146:EY262158 OU262146:OU262158 YQ262146:YQ262158 AIM262146:AIM262158 ASI262146:ASI262158 BCE262146:BCE262158 BMA262146:BMA262158 BVW262146:BVW262158 CFS262146:CFS262158 CPO262146:CPO262158 CZK262146:CZK262158 DJG262146:DJG262158 DTC262146:DTC262158 ECY262146:ECY262158 EMU262146:EMU262158 EWQ262146:EWQ262158 FGM262146:FGM262158 FQI262146:FQI262158 GAE262146:GAE262158 GKA262146:GKA262158 GTW262146:GTW262158 HDS262146:HDS262158 HNO262146:HNO262158 HXK262146:HXK262158 IHG262146:IHG262158 IRC262146:IRC262158 JAY262146:JAY262158 JKU262146:JKU262158 JUQ262146:JUQ262158 KEM262146:KEM262158 KOI262146:KOI262158 KYE262146:KYE262158 LIA262146:LIA262158 LRW262146:LRW262158 MBS262146:MBS262158 MLO262146:MLO262158 MVK262146:MVK262158 NFG262146:NFG262158 NPC262146:NPC262158 NYY262146:NYY262158 OIU262146:OIU262158 OSQ262146:OSQ262158 PCM262146:PCM262158 PMI262146:PMI262158 PWE262146:PWE262158 QGA262146:QGA262158 QPW262146:QPW262158 QZS262146:QZS262158 RJO262146:RJO262158 RTK262146:RTK262158 SDG262146:SDG262158 SNC262146:SNC262158 SWY262146:SWY262158 TGU262146:TGU262158 TQQ262146:TQQ262158 UAM262146:UAM262158 UKI262146:UKI262158 UUE262146:UUE262158 VEA262146:VEA262158 VNW262146:VNW262158 VXS262146:VXS262158 WHO262146:WHO262158 WRK262146:WRK262158 G327682:G327694 EY327682:EY327694 OU327682:OU327694 YQ327682:YQ327694 AIM327682:AIM327694 ASI327682:ASI327694 BCE327682:BCE327694 BMA327682:BMA327694 BVW327682:BVW327694 CFS327682:CFS327694 CPO327682:CPO327694 CZK327682:CZK327694 DJG327682:DJG327694 DTC327682:DTC327694 ECY327682:ECY327694 EMU327682:EMU327694 EWQ327682:EWQ327694 FGM327682:FGM327694 FQI327682:FQI327694 GAE327682:GAE327694 GKA327682:GKA327694 GTW327682:GTW327694 HDS327682:HDS327694 HNO327682:HNO327694 HXK327682:HXK327694 IHG327682:IHG327694 IRC327682:IRC327694 JAY327682:JAY327694 JKU327682:JKU327694 JUQ327682:JUQ327694 KEM327682:KEM327694 KOI327682:KOI327694 KYE327682:KYE327694 LIA327682:LIA327694 LRW327682:LRW327694 MBS327682:MBS327694 MLO327682:MLO327694 MVK327682:MVK327694 NFG327682:NFG327694 NPC327682:NPC327694 NYY327682:NYY327694 OIU327682:OIU327694 OSQ327682:OSQ327694 PCM327682:PCM327694 PMI327682:PMI327694 PWE327682:PWE327694 QGA327682:QGA327694 QPW327682:QPW327694 QZS327682:QZS327694 RJO327682:RJO327694 RTK327682:RTK327694 SDG327682:SDG327694 SNC327682:SNC327694 SWY327682:SWY327694 TGU327682:TGU327694 TQQ327682:TQQ327694 UAM327682:UAM327694 UKI327682:UKI327694 UUE327682:UUE327694 VEA327682:VEA327694 VNW327682:VNW327694 VXS327682:VXS327694 WHO327682:WHO327694 WRK327682:WRK327694 G393218:G393230 EY393218:EY393230 OU393218:OU393230 YQ393218:YQ393230 AIM393218:AIM393230 ASI393218:ASI393230 BCE393218:BCE393230 BMA393218:BMA393230 BVW393218:BVW393230 CFS393218:CFS393230 CPO393218:CPO393230 CZK393218:CZK393230 DJG393218:DJG393230 DTC393218:DTC393230 ECY393218:ECY393230 EMU393218:EMU393230 EWQ393218:EWQ393230 FGM393218:FGM393230 FQI393218:FQI393230 GAE393218:GAE393230 GKA393218:GKA393230 GTW393218:GTW393230 HDS393218:HDS393230 HNO393218:HNO393230 HXK393218:HXK393230 IHG393218:IHG393230 IRC393218:IRC393230 JAY393218:JAY393230 JKU393218:JKU393230 JUQ393218:JUQ393230 KEM393218:KEM393230 KOI393218:KOI393230 KYE393218:KYE393230 LIA393218:LIA393230 LRW393218:LRW393230 MBS393218:MBS393230 MLO393218:MLO393230 MVK393218:MVK393230 NFG393218:NFG393230 NPC393218:NPC393230 NYY393218:NYY393230 OIU393218:OIU393230 OSQ393218:OSQ393230 PCM393218:PCM393230 PMI393218:PMI393230 PWE393218:PWE393230 QGA393218:QGA393230 QPW393218:QPW393230 QZS393218:QZS393230 RJO393218:RJO393230 RTK393218:RTK393230 SDG393218:SDG393230 SNC393218:SNC393230 SWY393218:SWY393230 TGU393218:TGU393230 TQQ393218:TQQ393230 UAM393218:UAM393230 UKI393218:UKI393230 UUE393218:UUE393230 VEA393218:VEA393230 VNW393218:VNW393230 VXS393218:VXS393230 WHO393218:WHO393230 WRK393218:WRK393230 G458754:G458766 EY458754:EY458766 OU458754:OU458766 YQ458754:YQ458766 AIM458754:AIM458766 ASI458754:ASI458766 BCE458754:BCE458766 BMA458754:BMA458766 BVW458754:BVW458766 CFS458754:CFS458766 CPO458754:CPO458766 CZK458754:CZK458766 DJG458754:DJG458766 DTC458754:DTC458766 ECY458754:ECY458766 EMU458754:EMU458766 EWQ458754:EWQ458766 FGM458754:FGM458766 FQI458754:FQI458766 GAE458754:GAE458766 GKA458754:GKA458766 GTW458754:GTW458766 HDS458754:HDS458766 HNO458754:HNO458766 HXK458754:HXK458766 IHG458754:IHG458766 IRC458754:IRC458766 JAY458754:JAY458766 JKU458754:JKU458766 JUQ458754:JUQ458766 KEM458754:KEM458766 KOI458754:KOI458766 KYE458754:KYE458766 LIA458754:LIA458766 LRW458754:LRW458766 MBS458754:MBS458766 MLO458754:MLO458766 MVK458754:MVK458766 NFG458754:NFG458766 NPC458754:NPC458766 NYY458754:NYY458766 OIU458754:OIU458766 OSQ458754:OSQ458766 PCM458754:PCM458766 PMI458754:PMI458766 PWE458754:PWE458766 QGA458754:QGA458766 QPW458754:QPW458766 QZS458754:QZS458766 RJO458754:RJO458766 RTK458754:RTK458766 SDG458754:SDG458766 SNC458754:SNC458766 SWY458754:SWY458766 TGU458754:TGU458766 TQQ458754:TQQ458766 UAM458754:UAM458766 UKI458754:UKI458766 UUE458754:UUE458766 VEA458754:VEA458766 VNW458754:VNW458766 VXS458754:VXS458766 WHO458754:WHO458766 WRK458754:WRK458766 G524290:G524302 EY524290:EY524302 OU524290:OU524302 YQ524290:YQ524302 AIM524290:AIM524302 ASI524290:ASI524302 BCE524290:BCE524302 BMA524290:BMA524302 BVW524290:BVW524302 CFS524290:CFS524302 CPO524290:CPO524302 CZK524290:CZK524302 DJG524290:DJG524302 DTC524290:DTC524302 ECY524290:ECY524302 EMU524290:EMU524302 EWQ524290:EWQ524302 FGM524290:FGM524302 FQI524290:FQI524302 GAE524290:GAE524302 GKA524290:GKA524302 GTW524290:GTW524302 HDS524290:HDS524302 HNO524290:HNO524302 HXK524290:HXK524302 IHG524290:IHG524302 IRC524290:IRC524302 JAY524290:JAY524302 JKU524290:JKU524302 JUQ524290:JUQ524302 KEM524290:KEM524302 KOI524290:KOI524302 KYE524290:KYE524302 LIA524290:LIA524302 LRW524290:LRW524302 MBS524290:MBS524302 MLO524290:MLO524302 MVK524290:MVK524302 NFG524290:NFG524302 NPC524290:NPC524302 NYY524290:NYY524302 OIU524290:OIU524302 OSQ524290:OSQ524302 PCM524290:PCM524302 PMI524290:PMI524302 PWE524290:PWE524302 QGA524290:QGA524302 QPW524290:QPW524302 QZS524290:QZS524302 RJO524290:RJO524302 RTK524290:RTK524302 SDG524290:SDG524302 SNC524290:SNC524302 SWY524290:SWY524302 TGU524290:TGU524302 TQQ524290:TQQ524302 UAM524290:UAM524302 UKI524290:UKI524302 UUE524290:UUE524302 VEA524290:VEA524302 VNW524290:VNW524302 VXS524290:VXS524302 WHO524290:WHO524302 WRK524290:WRK524302 G589826:G589838 EY589826:EY589838 OU589826:OU589838 YQ589826:YQ589838 AIM589826:AIM589838 ASI589826:ASI589838 BCE589826:BCE589838 BMA589826:BMA589838 BVW589826:BVW589838 CFS589826:CFS589838 CPO589826:CPO589838 CZK589826:CZK589838 DJG589826:DJG589838 DTC589826:DTC589838 ECY589826:ECY589838 EMU589826:EMU589838 EWQ589826:EWQ589838 FGM589826:FGM589838 FQI589826:FQI589838 GAE589826:GAE589838 GKA589826:GKA589838 GTW589826:GTW589838 HDS589826:HDS589838 HNO589826:HNO589838 HXK589826:HXK589838 IHG589826:IHG589838 IRC589826:IRC589838 JAY589826:JAY589838 JKU589826:JKU589838 JUQ589826:JUQ589838 KEM589826:KEM589838 KOI589826:KOI589838 KYE589826:KYE589838 LIA589826:LIA589838 LRW589826:LRW589838 MBS589826:MBS589838 MLO589826:MLO589838 MVK589826:MVK589838 NFG589826:NFG589838 NPC589826:NPC589838 NYY589826:NYY589838 OIU589826:OIU589838 OSQ589826:OSQ589838 PCM589826:PCM589838 PMI589826:PMI589838 PWE589826:PWE589838 QGA589826:QGA589838 QPW589826:QPW589838 QZS589826:QZS589838 RJO589826:RJO589838 RTK589826:RTK589838 SDG589826:SDG589838 SNC589826:SNC589838 SWY589826:SWY589838 TGU589826:TGU589838 TQQ589826:TQQ589838 UAM589826:UAM589838 UKI589826:UKI589838 UUE589826:UUE589838 VEA589826:VEA589838 VNW589826:VNW589838 VXS589826:VXS589838 WHO589826:WHO589838 WRK589826:WRK589838 G655362:G655374 EY655362:EY655374 OU655362:OU655374 YQ655362:YQ655374 AIM655362:AIM655374 ASI655362:ASI655374 BCE655362:BCE655374 BMA655362:BMA655374 BVW655362:BVW655374 CFS655362:CFS655374 CPO655362:CPO655374 CZK655362:CZK655374 DJG655362:DJG655374 DTC655362:DTC655374 ECY655362:ECY655374 EMU655362:EMU655374 EWQ655362:EWQ655374 FGM655362:FGM655374 FQI655362:FQI655374 GAE655362:GAE655374 GKA655362:GKA655374 GTW655362:GTW655374 HDS655362:HDS655374 HNO655362:HNO655374 HXK655362:HXK655374 IHG655362:IHG655374 IRC655362:IRC655374 JAY655362:JAY655374 JKU655362:JKU655374 JUQ655362:JUQ655374 KEM655362:KEM655374 KOI655362:KOI655374 KYE655362:KYE655374 LIA655362:LIA655374 LRW655362:LRW655374 MBS655362:MBS655374 MLO655362:MLO655374 MVK655362:MVK655374 NFG655362:NFG655374 NPC655362:NPC655374 NYY655362:NYY655374 OIU655362:OIU655374 OSQ655362:OSQ655374 PCM655362:PCM655374 PMI655362:PMI655374 PWE655362:PWE655374 QGA655362:QGA655374 QPW655362:QPW655374 QZS655362:QZS655374 RJO655362:RJO655374 RTK655362:RTK655374 SDG655362:SDG655374 SNC655362:SNC655374 SWY655362:SWY655374 TGU655362:TGU655374 TQQ655362:TQQ655374 UAM655362:UAM655374 UKI655362:UKI655374 UUE655362:UUE655374 VEA655362:VEA655374 VNW655362:VNW655374 VXS655362:VXS655374 WHO655362:WHO655374 WRK655362:WRK655374 G720898:G720910 EY720898:EY720910 OU720898:OU720910 YQ720898:YQ720910 AIM720898:AIM720910 ASI720898:ASI720910 BCE720898:BCE720910 BMA720898:BMA720910 BVW720898:BVW720910 CFS720898:CFS720910 CPO720898:CPO720910 CZK720898:CZK720910 DJG720898:DJG720910 DTC720898:DTC720910 ECY720898:ECY720910 EMU720898:EMU720910 EWQ720898:EWQ720910 FGM720898:FGM720910 FQI720898:FQI720910 GAE720898:GAE720910 GKA720898:GKA720910 GTW720898:GTW720910 HDS720898:HDS720910 HNO720898:HNO720910 HXK720898:HXK720910 IHG720898:IHG720910 IRC720898:IRC720910 JAY720898:JAY720910 JKU720898:JKU720910 JUQ720898:JUQ720910 KEM720898:KEM720910 KOI720898:KOI720910 KYE720898:KYE720910 LIA720898:LIA720910 LRW720898:LRW720910 MBS720898:MBS720910 MLO720898:MLO720910 MVK720898:MVK720910 NFG720898:NFG720910 NPC720898:NPC720910 NYY720898:NYY720910 OIU720898:OIU720910 OSQ720898:OSQ720910 PCM720898:PCM720910 PMI720898:PMI720910 PWE720898:PWE720910 QGA720898:QGA720910 QPW720898:QPW720910 QZS720898:QZS720910 RJO720898:RJO720910 RTK720898:RTK720910 SDG720898:SDG720910 SNC720898:SNC720910 SWY720898:SWY720910 TGU720898:TGU720910 TQQ720898:TQQ720910 UAM720898:UAM720910 UKI720898:UKI720910 UUE720898:UUE720910 VEA720898:VEA720910 VNW720898:VNW720910 VXS720898:VXS720910 WHO720898:WHO720910 WRK720898:WRK720910 G786434:G786446 EY786434:EY786446 OU786434:OU786446 YQ786434:YQ786446 AIM786434:AIM786446 ASI786434:ASI786446 BCE786434:BCE786446 BMA786434:BMA786446 BVW786434:BVW786446 CFS786434:CFS786446 CPO786434:CPO786446 CZK786434:CZK786446 DJG786434:DJG786446 DTC786434:DTC786446 ECY786434:ECY786446 EMU786434:EMU786446 EWQ786434:EWQ786446 FGM786434:FGM786446 FQI786434:FQI786446 GAE786434:GAE786446 GKA786434:GKA786446 GTW786434:GTW786446 HDS786434:HDS786446 HNO786434:HNO786446 HXK786434:HXK786446 IHG786434:IHG786446 IRC786434:IRC786446 JAY786434:JAY786446 JKU786434:JKU786446 JUQ786434:JUQ786446 KEM786434:KEM786446 KOI786434:KOI786446 KYE786434:KYE786446 LIA786434:LIA786446 LRW786434:LRW786446 MBS786434:MBS786446 MLO786434:MLO786446 MVK786434:MVK786446 NFG786434:NFG786446 NPC786434:NPC786446 NYY786434:NYY786446 OIU786434:OIU786446 OSQ786434:OSQ786446 PCM786434:PCM786446 PMI786434:PMI786446 PWE786434:PWE786446 QGA786434:QGA786446 QPW786434:QPW786446 QZS786434:QZS786446 RJO786434:RJO786446 RTK786434:RTK786446 SDG786434:SDG786446 SNC786434:SNC786446 SWY786434:SWY786446 TGU786434:TGU786446 TQQ786434:TQQ786446 UAM786434:UAM786446 UKI786434:UKI786446 UUE786434:UUE786446 VEA786434:VEA786446 VNW786434:VNW786446 VXS786434:VXS786446 WHO786434:WHO786446 WRK786434:WRK786446 G851970:G851982 EY851970:EY851982 OU851970:OU851982 YQ851970:YQ851982 AIM851970:AIM851982 ASI851970:ASI851982 BCE851970:BCE851982 BMA851970:BMA851982 BVW851970:BVW851982 CFS851970:CFS851982 CPO851970:CPO851982 CZK851970:CZK851982 DJG851970:DJG851982 DTC851970:DTC851982 ECY851970:ECY851982 EMU851970:EMU851982 EWQ851970:EWQ851982 FGM851970:FGM851982 FQI851970:FQI851982 GAE851970:GAE851982 GKA851970:GKA851982 GTW851970:GTW851982 HDS851970:HDS851982 HNO851970:HNO851982 HXK851970:HXK851982 IHG851970:IHG851982 IRC851970:IRC851982 JAY851970:JAY851982 JKU851970:JKU851982 JUQ851970:JUQ851982 KEM851970:KEM851982 KOI851970:KOI851982 KYE851970:KYE851982 LIA851970:LIA851982 LRW851970:LRW851982 MBS851970:MBS851982 MLO851970:MLO851982 MVK851970:MVK851982 NFG851970:NFG851982 NPC851970:NPC851982 NYY851970:NYY851982 OIU851970:OIU851982 OSQ851970:OSQ851982 PCM851970:PCM851982 PMI851970:PMI851982 PWE851970:PWE851982 QGA851970:QGA851982 QPW851970:QPW851982 QZS851970:QZS851982 RJO851970:RJO851982 RTK851970:RTK851982 SDG851970:SDG851982 SNC851970:SNC851982 SWY851970:SWY851982 TGU851970:TGU851982 TQQ851970:TQQ851982 UAM851970:UAM851982 UKI851970:UKI851982 UUE851970:UUE851982 VEA851970:VEA851982 VNW851970:VNW851982 VXS851970:VXS851982 WHO851970:WHO851982 WRK851970:WRK851982 G917506:G917518 EY917506:EY917518 OU917506:OU917518 YQ917506:YQ917518 AIM917506:AIM917518 ASI917506:ASI917518 BCE917506:BCE917518 BMA917506:BMA917518 BVW917506:BVW917518 CFS917506:CFS917518 CPO917506:CPO917518 CZK917506:CZK917518 DJG917506:DJG917518 DTC917506:DTC917518 ECY917506:ECY917518 EMU917506:EMU917518 EWQ917506:EWQ917518 FGM917506:FGM917518 FQI917506:FQI917518 GAE917506:GAE917518 GKA917506:GKA917518 GTW917506:GTW917518 HDS917506:HDS917518 HNO917506:HNO917518 HXK917506:HXK917518 IHG917506:IHG917518 IRC917506:IRC917518 JAY917506:JAY917518 JKU917506:JKU917518 JUQ917506:JUQ917518 KEM917506:KEM917518 KOI917506:KOI917518 KYE917506:KYE917518 LIA917506:LIA917518 LRW917506:LRW917518 MBS917506:MBS917518 MLO917506:MLO917518 MVK917506:MVK917518 NFG917506:NFG917518 NPC917506:NPC917518 NYY917506:NYY917518 OIU917506:OIU917518 OSQ917506:OSQ917518 PCM917506:PCM917518 PMI917506:PMI917518 PWE917506:PWE917518 QGA917506:QGA917518 QPW917506:QPW917518 QZS917506:QZS917518 RJO917506:RJO917518 RTK917506:RTK917518 SDG917506:SDG917518 SNC917506:SNC917518 SWY917506:SWY917518 TGU917506:TGU917518 TQQ917506:TQQ917518 UAM917506:UAM917518 UKI917506:UKI917518 UUE917506:UUE917518 VEA917506:VEA917518 VNW917506:VNW917518 VXS917506:VXS917518 WHO917506:WHO917518 WRK917506:WRK917518 G983042:G983054 EY983042:EY983054 OU983042:OU983054 YQ983042:YQ983054 AIM983042:AIM983054 ASI983042:ASI983054 BCE983042:BCE983054 BMA983042:BMA983054 BVW983042:BVW983054 CFS983042:CFS983054 CPO983042:CPO983054 CZK983042:CZK983054 DJG983042:DJG983054 DTC983042:DTC983054 ECY983042:ECY983054 EMU983042:EMU983054 EWQ983042:EWQ983054 FGM983042:FGM983054 FQI983042:FQI983054 GAE983042:GAE983054 GKA983042:GKA983054 GTW983042:GTW983054 HDS983042:HDS983054 HNO983042:HNO983054 HXK983042:HXK983054 IHG983042:IHG983054 IRC983042:IRC983054 JAY983042:JAY983054 JKU983042:JKU983054 JUQ983042:JUQ983054 KEM983042:KEM983054 KOI983042:KOI983054 KYE983042:KYE983054 LIA983042:LIA983054 LRW983042:LRW983054 MBS983042:MBS983054 MLO983042:MLO983054 MVK983042:MVK983054 NFG983042:NFG983054 NPC983042:NPC983054 NYY983042:NYY983054 OIU983042:OIU983054 OSQ983042:OSQ983054 PCM983042:PCM983054 PMI983042:PMI983054 PWE983042:PWE983054 QGA983042:QGA983054 QPW983042:QPW983054 QZS983042:QZS983054 RJO983042:RJO983054 RTK983042:RTK983054 SDG983042:SDG983054 SNC983042:SNC983054 SWY983042:SWY983054 TGU983042:TGU983054 TQQ983042:TQQ983054 UAM983042:UAM983054 UKI983042:UKI983054 UUE983042:UUE983054 VEA983042:VEA983054 VNW983042:VNW983054 VXS983042:VXS983054 WHO983042:WHO983054 WRK983042:WRK983054 G65552:G65567 EY65552:EY65567 OU65552:OU65567 YQ65552:YQ65567 AIM65552:AIM65567 ASI65552:ASI65567 BCE65552:BCE65567 BMA65552:BMA65567 BVW65552:BVW65567 CFS65552:CFS65567 CPO65552:CPO65567 CZK65552:CZK65567 DJG65552:DJG65567 DTC65552:DTC65567 ECY65552:ECY65567 EMU65552:EMU65567 EWQ65552:EWQ65567 FGM65552:FGM65567 FQI65552:FQI65567 GAE65552:GAE65567 GKA65552:GKA65567 GTW65552:GTW65567 HDS65552:HDS65567 HNO65552:HNO65567 HXK65552:HXK65567 IHG65552:IHG65567 IRC65552:IRC65567 JAY65552:JAY65567 JKU65552:JKU65567 JUQ65552:JUQ65567 KEM65552:KEM65567 KOI65552:KOI65567 KYE65552:KYE65567 LIA65552:LIA65567 LRW65552:LRW65567 MBS65552:MBS65567 MLO65552:MLO65567 MVK65552:MVK65567 NFG65552:NFG65567 NPC65552:NPC65567 NYY65552:NYY65567 OIU65552:OIU65567 OSQ65552:OSQ65567 PCM65552:PCM65567 PMI65552:PMI65567 PWE65552:PWE65567 QGA65552:QGA65567 QPW65552:QPW65567 QZS65552:QZS65567 RJO65552:RJO65567 RTK65552:RTK65567 SDG65552:SDG65567 SNC65552:SNC65567 SWY65552:SWY65567 TGU65552:TGU65567 TQQ65552:TQQ65567 UAM65552:UAM65567 UKI65552:UKI65567 UUE65552:UUE65567 VEA65552:VEA65567 VNW65552:VNW65567 VXS65552:VXS65567 WHO65552:WHO65567 WRK65552:WRK65567 G131088:G131103 EY131088:EY131103 OU131088:OU131103 YQ131088:YQ131103 AIM131088:AIM131103 ASI131088:ASI131103 BCE131088:BCE131103 BMA131088:BMA131103 BVW131088:BVW131103 CFS131088:CFS131103 CPO131088:CPO131103 CZK131088:CZK131103 DJG131088:DJG131103 DTC131088:DTC131103 ECY131088:ECY131103 EMU131088:EMU131103 EWQ131088:EWQ131103 FGM131088:FGM131103 FQI131088:FQI131103 GAE131088:GAE131103 GKA131088:GKA131103 GTW131088:GTW131103 HDS131088:HDS131103 HNO131088:HNO131103 HXK131088:HXK131103 IHG131088:IHG131103 IRC131088:IRC131103 JAY131088:JAY131103 JKU131088:JKU131103 JUQ131088:JUQ131103 KEM131088:KEM131103 KOI131088:KOI131103 KYE131088:KYE131103 LIA131088:LIA131103 LRW131088:LRW131103 MBS131088:MBS131103 MLO131088:MLO131103 MVK131088:MVK131103 NFG131088:NFG131103 NPC131088:NPC131103 NYY131088:NYY131103 OIU131088:OIU131103 OSQ131088:OSQ131103 PCM131088:PCM131103 PMI131088:PMI131103 PWE131088:PWE131103 QGA131088:QGA131103 QPW131088:QPW131103 QZS131088:QZS131103 RJO131088:RJO131103 RTK131088:RTK131103 SDG131088:SDG131103 SNC131088:SNC131103 SWY131088:SWY131103 TGU131088:TGU131103 TQQ131088:TQQ131103 UAM131088:UAM131103 UKI131088:UKI131103 UUE131088:UUE131103 VEA131088:VEA131103 VNW131088:VNW131103 VXS131088:VXS131103 WHO131088:WHO131103 WRK131088:WRK131103 G196624:G196639 EY196624:EY196639 OU196624:OU196639 YQ196624:YQ196639 AIM196624:AIM196639 ASI196624:ASI196639 BCE196624:BCE196639 BMA196624:BMA196639 BVW196624:BVW196639 CFS196624:CFS196639 CPO196624:CPO196639 CZK196624:CZK196639 DJG196624:DJG196639 DTC196624:DTC196639 ECY196624:ECY196639 EMU196624:EMU196639 EWQ196624:EWQ196639 FGM196624:FGM196639 FQI196624:FQI196639 GAE196624:GAE196639 GKA196624:GKA196639 GTW196624:GTW196639 HDS196624:HDS196639 HNO196624:HNO196639 HXK196624:HXK196639 IHG196624:IHG196639 IRC196624:IRC196639 JAY196624:JAY196639 JKU196624:JKU196639 JUQ196624:JUQ196639 KEM196624:KEM196639 KOI196624:KOI196639 KYE196624:KYE196639 LIA196624:LIA196639 LRW196624:LRW196639 MBS196624:MBS196639 MLO196624:MLO196639 MVK196624:MVK196639 NFG196624:NFG196639 NPC196624:NPC196639 NYY196624:NYY196639 OIU196624:OIU196639 OSQ196624:OSQ196639 PCM196624:PCM196639 PMI196624:PMI196639 PWE196624:PWE196639 QGA196624:QGA196639 QPW196624:QPW196639 QZS196624:QZS196639 RJO196624:RJO196639 RTK196624:RTK196639 SDG196624:SDG196639 SNC196624:SNC196639 SWY196624:SWY196639 TGU196624:TGU196639 TQQ196624:TQQ196639 UAM196624:UAM196639 UKI196624:UKI196639 UUE196624:UUE196639 VEA196624:VEA196639 VNW196624:VNW196639 VXS196624:VXS196639 WHO196624:WHO196639 WRK196624:WRK196639 G262160:G262175 EY262160:EY262175 OU262160:OU262175 YQ262160:YQ262175 AIM262160:AIM262175 ASI262160:ASI262175 BCE262160:BCE262175 BMA262160:BMA262175 BVW262160:BVW262175 CFS262160:CFS262175 CPO262160:CPO262175 CZK262160:CZK262175 DJG262160:DJG262175 DTC262160:DTC262175 ECY262160:ECY262175 EMU262160:EMU262175 EWQ262160:EWQ262175 FGM262160:FGM262175 FQI262160:FQI262175 GAE262160:GAE262175 GKA262160:GKA262175 GTW262160:GTW262175 HDS262160:HDS262175 HNO262160:HNO262175 HXK262160:HXK262175 IHG262160:IHG262175 IRC262160:IRC262175 JAY262160:JAY262175 JKU262160:JKU262175 JUQ262160:JUQ262175 KEM262160:KEM262175 KOI262160:KOI262175 KYE262160:KYE262175 LIA262160:LIA262175 LRW262160:LRW262175 MBS262160:MBS262175 MLO262160:MLO262175 MVK262160:MVK262175 NFG262160:NFG262175 NPC262160:NPC262175 NYY262160:NYY262175 OIU262160:OIU262175 OSQ262160:OSQ262175 PCM262160:PCM262175 PMI262160:PMI262175 PWE262160:PWE262175 QGA262160:QGA262175 QPW262160:QPW262175 QZS262160:QZS262175 RJO262160:RJO262175 RTK262160:RTK262175 SDG262160:SDG262175 SNC262160:SNC262175 SWY262160:SWY262175 TGU262160:TGU262175 TQQ262160:TQQ262175 UAM262160:UAM262175 UKI262160:UKI262175 UUE262160:UUE262175 VEA262160:VEA262175 VNW262160:VNW262175 VXS262160:VXS262175 WHO262160:WHO262175 WRK262160:WRK262175 G327696:G327711 EY327696:EY327711 OU327696:OU327711 YQ327696:YQ327711 AIM327696:AIM327711 ASI327696:ASI327711 BCE327696:BCE327711 BMA327696:BMA327711 BVW327696:BVW327711 CFS327696:CFS327711 CPO327696:CPO327711 CZK327696:CZK327711 DJG327696:DJG327711 DTC327696:DTC327711 ECY327696:ECY327711 EMU327696:EMU327711 EWQ327696:EWQ327711 FGM327696:FGM327711 FQI327696:FQI327711 GAE327696:GAE327711 GKA327696:GKA327711 GTW327696:GTW327711 HDS327696:HDS327711 HNO327696:HNO327711 HXK327696:HXK327711 IHG327696:IHG327711 IRC327696:IRC327711 JAY327696:JAY327711 JKU327696:JKU327711 JUQ327696:JUQ327711 KEM327696:KEM327711 KOI327696:KOI327711 KYE327696:KYE327711 LIA327696:LIA327711 LRW327696:LRW327711 MBS327696:MBS327711 MLO327696:MLO327711 MVK327696:MVK327711 NFG327696:NFG327711 NPC327696:NPC327711 NYY327696:NYY327711 OIU327696:OIU327711 OSQ327696:OSQ327711 PCM327696:PCM327711 PMI327696:PMI327711 PWE327696:PWE327711 QGA327696:QGA327711 QPW327696:QPW327711 QZS327696:QZS327711 RJO327696:RJO327711 RTK327696:RTK327711 SDG327696:SDG327711 SNC327696:SNC327711 SWY327696:SWY327711 TGU327696:TGU327711 TQQ327696:TQQ327711 UAM327696:UAM327711 UKI327696:UKI327711 UUE327696:UUE327711 VEA327696:VEA327711 VNW327696:VNW327711 VXS327696:VXS327711 WHO327696:WHO327711 WRK327696:WRK327711 G393232:G393247 EY393232:EY393247 OU393232:OU393247 YQ393232:YQ393247 AIM393232:AIM393247 ASI393232:ASI393247 BCE393232:BCE393247 BMA393232:BMA393247 BVW393232:BVW393247 CFS393232:CFS393247 CPO393232:CPO393247 CZK393232:CZK393247 DJG393232:DJG393247 DTC393232:DTC393247 ECY393232:ECY393247 EMU393232:EMU393247 EWQ393232:EWQ393247 FGM393232:FGM393247 FQI393232:FQI393247 GAE393232:GAE393247 GKA393232:GKA393247 GTW393232:GTW393247 HDS393232:HDS393247 HNO393232:HNO393247 HXK393232:HXK393247 IHG393232:IHG393247 IRC393232:IRC393247 JAY393232:JAY393247 JKU393232:JKU393247 JUQ393232:JUQ393247 KEM393232:KEM393247 KOI393232:KOI393247 KYE393232:KYE393247 LIA393232:LIA393247 LRW393232:LRW393247 MBS393232:MBS393247 MLO393232:MLO393247 MVK393232:MVK393247 NFG393232:NFG393247 NPC393232:NPC393247 NYY393232:NYY393247 OIU393232:OIU393247 OSQ393232:OSQ393247 PCM393232:PCM393247 PMI393232:PMI393247 PWE393232:PWE393247 QGA393232:QGA393247 QPW393232:QPW393247 QZS393232:QZS393247 RJO393232:RJO393247 RTK393232:RTK393247 SDG393232:SDG393247 SNC393232:SNC393247 SWY393232:SWY393247 TGU393232:TGU393247 TQQ393232:TQQ393247 UAM393232:UAM393247 UKI393232:UKI393247 UUE393232:UUE393247 VEA393232:VEA393247 VNW393232:VNW393247 VXS393232:VXS393247 WHO393232:WHO393247 WRK393232:WRK393247 G458768:G458783 EY458768:EY458783 OU458768:OU458783 YQ458768:YQ458783 AIM458768:AIM458783 ASI458768:ASI458783 BCE458768:BCE458783 BMA458768:BMA458783 BVW458768:BVW458783 CFS458768:CFS458783 CPO458768:CPO458783 CZK458768:CZK458783 DJG458768:DJG458783 DTC458768:DTC458783 ECY458768:ECY458783 EMU458768:EMU458783 EWQ458768:EWQ458783 FGM458768:FGM458783 FQI458768:FQI458783 GAE458768:GAE458783 GKA458768:GKA458783 GTW458768:GTW458783 HDS458768:HDS458783 HNO458768:HNO458783 HXK458768:HXK458783 IHG458768:IHG458783 IRC458768:IRC458783 JAY458768:JAY458783 JKU458768:JKU458783 JUQ458768:JUQ458783 KEM458768:KEM458783 KOI458768:KOI458783 KYE458768:KYE458783 LIA458768:LIA458783 LRW458768:LRW458783 MBS458768:MBS458783 MLO458768:MLO458783 MVK458768:MVK458783 NFG458768:NFG458783 NPC458768:NPC458783 NYY458768:NYY458783 OIU458768:OIU458783 OSQ458768:OSQ458783 PCM458768:PCM458783 PMI458768:PMI458783 PWE458768:PWE458783 QGA458768:QGA458783 QPW458768:QPW458783 QZS458768:QZS458783 RJO458768:RJO458783 RTK458768:RTK458783 SDG458768:SDG458783 SNC458768:SNC458783 SWY458768:SWY458783 TGU458768:TGU458783 TQQ458768:TQQ458783 UAM458768:UAM458783 UKI458768:UKI458783 UUE458768:UUE458783 VEA458768:VEA458783 VNW458768:VNW458783 VXS458768:VXS458783 WHO458768:WHO458783 WRK458768:WRK458783 G524304:G524319 EY524304:EY524319 OU524304:OU524319 YQ524304:YQ524319 AIM524304:AIM524319 ASI524304:ASI524319 BCE524304:BCE524319 BMA524304:BMA524319 BVW524304:BVW524319 CFS524304:CFS524319 CPO524304:CPO524319 CZK524304:CZK524319 DJG524304:DJG524319 DTC524304:DTC524319 ECY524304:ECY524319 EMU524304:EMU524319 EWQ524304:EWQ524319 FGM524304:FGM524319 FQI524304:FQI524319 GAE524304:GAE524319 GKA524304:GKA524319 GTW524304:GTW524319 HDS524304:HDS524319 HNO524304:HNO524319 HXK524304:HXK524319 IHG524304:IHG524319 IRC524304:IRC524319 JAY524304:JAY524319 JKU524304:JKU524319 JUQ524304:JUQ524319 KEM524304:KEM524319 KOI524304:KOI524319 KYE524304:KYE524319 LIA524304:LIA524319 LRW524304:LRW524319 MBS524304:MBS524319 MLO524304:MLO524319 MVK524304:MVK524319 NFG524304:NFG524319 NPC524304:NPC524319 NYY524304:NYY524319 OIU524304:OIU524319 OSQ524304:OSQ524319 PCM524304:PCM524319 PMI524304:PMI524319 PWE524304:PWE524319 QGA524304:QGA524319 QPW524304:QPW524319 QZS524304:QZS524319 RJO524304:RJO524319 RTK524304:RTK524319 SDG524304:SDG524319 SNC524304:SNC524319 SWY524304:SWY524319 TGU524304:TGU524319 TQQ524304:TQQ524319 UAM524304:UAM524319 UKI524304:UKI524319 UUE524304:UUE524319 VEA524304:VEA524319 VNW524304:VNW524319 VXS524304:VXS524319 WHO524304:WHO524319 WRK524304:WRK524319 G589840:G589855 EY589840:EY589855 OU589840:OU589855 YQ589840:YQ589855 AIM589840:AIM589855 ASI589840:ASI589855 BCE589840:BCE589855 BMA589840:BMA589855 BVW589840:BVW589855 CFS589840:CFS589855 CPO589840:CPO589855 CZK589840:CZK589855 DJG589840:DJG589855 DTC589840:DTC589855 ECY589840:ECY589855 EMU589840:EMU589855 EWQ589840:EWQ589855 FGM589840:FGM589855 FQI589840:FQI589855 GAE589840:GAE589855 GKA589840:GKA589855 GTW589840:GTW589855 HDS589840:HDS589855 HNO589840:HNO589855 HXK589840:HXK589855 IHG589840:IHG589855 IRC589840:IRC589855 JAY589840:JAY589855 JKU589840:JKU589855 JUQ589840:JUQ589855 KEM589840:KEM589855 KOI589840:KOI589855 KYE589840:KYE589855 LIA589840:LIA589855 LRW589840:LRW589855 MBS589840:MBS589855 MLO589840:MLO589855 MVK589840:MVK589855 NFG589840:NFG589855 NPC589840:NPC589855 NYY589840:NYY589855 OIU589840:OIU589855 OSQ589840:OSQ589855 PCM589840:PCM589855 PMI589840:PMI589855 PWE589840:PWE589855 QGA589840:QGA589855 QPW589840:QPW589855 QZS589840:QZS589855 RJO589840:RJO589855 RTK589840:RTK589855 SDG589840:SDG589855 SNC589840:SNC589855 SWY589840:SWY589855 TGU589840:TGU589855 TQQ589840:TQQ589855 UAM589840:UAM589855 UKI589840:UKI589855 UUE589840:UUE589855 VEA589840:VEA589855 VNW589840:VNW589855 VXS589840:VXS589855 WHO589840:WHO589855 WRK589840:WRK589855 G655376:G655391 EY655376:EY655391 OU655376:OU655391 YQ655376:YQ655391 AIM655376:AIM655391 ASI655376:ASI655391 BCE655376:BCE655391 BMA655376:BMA655391 BVW655376:BVW655391 CFS655376:CFS655391 CPO655376:CPO655391 CZK655376:CZK655391 DJG655376:DJG655391 DTC655376:DTC655391 ECY655376:ECY655391 EMU655376:EMU655391 EWQ655376:EWQ655391 FGM655376:FGM655391 FQI655376:FQI655391 GAE655376:GAE655391 GKA655376:GKA655391 GTW655376:GTW655391 HDS655376:HDS655391 HNO655376:HNO655391 HXK655376:HXK655391 IHG655376:IHG655391 IRC655376:IRC655391 JAY655376:JAY655391 JKU655376:JKU655391 JUQ655376:JUQ655391 KEM655376:KEM655391 KOI655376:KOI655391 KYE655376:KYE655391 LIA655376:LIA655391 LRW655376:LRW655391 MBS655376:MBS655391 MLO655376:MLO655391 MVK655376:MVK655391 NFG655376:NFG655391 NPC655376:NPC655391 NYY655376:NYY655391 OIU655376:OIU655391 OSQ655376:OSQ655391 PCM655376:PCM655391 PMI655376:PMI655391 PWE655376:PWE655391 QGA655376:QGA655391 QPW655376:QPW655391 QZS655376:QZS655391 RJO655376:RJO655391 RTK655376:RTK655391 SDG655376:SDG655391 SNC655376:SNC655391 SWY655376:SWY655391 TGU655376:TGU655391 TQQ655376:TQQ655391 UAM655376:UAM655391 UKI655376:UKI655391 UUE655376:UUE655391 VEA655376:VEA655391 VNW655376:VNW655391 VXS655376:VXS655391 WHO655376:WHO655391 WRK655376:WRK655391 G720912:G720927 EY720912:EY720927 OU720912:OU720927 YQ720912:YQ720927 AIM720912:AIM720927 ASI720912:ASI720927 BCE720912:BCE720927 BMA720912:BMA720927 BVW720912:BVW720927 CFS720912:CFS720927 CPO720912:CPO720927 CZK720912:CZK720927 DJG720912:DJG720927 DTC720912:DTC720927 ECY720912:ECY720927 EMU720912:EMU720927 EWQ720912:EWQ720927 FGM720912:FGM720927 FQI720912:FQI720927 GAE720912:GAE720927 GKA720912:GKA720927 GTW720912:GTW720927 HDS720912:HDS720927 HNO720912:HNO720927 HXK720912:HXK720927 IHG720912:IHG720927 IRC720912:IRC720927 JAY720912:JAY720927 JKU720912:JKU720927 JUQ720912:JUQ720927 KEM720912:KEM720927 KOI720912:KOI720927 KYE720912:KYE720927 LIA720912:LIA720927 LRW720912:LRW720927 MBS720912:MBS720927 MLO720912:MLO720927 MVK720912:MVK720927 NFG720912:NFG720927 NPC720912:NPC720927 NYY720912:NYY720927 OIU720912:OIU720927 OSQ720912:OSQ720927 PCM720912:PCM720927 PMI720912:PMI720927 PWE720912:PWE720927 QGA720912:QGA720927 QPW720912:QPW720927 QZS720912:QZS720927 RJO720912:RJO720927 RTK720912:RTK720927 SDG720912:SDG720927 SNC720912:SNC720927 SWY720912:SWY720927 TGU720912:TGU720927 TQQ720912:TQQ720927 UAM720912:UAM720927 UKI720912:UKI720927 UUE720912:UUE720927 VEA720912:VEA720927 VNW720912:VNW720927 VXS720912:VXS720927 WHO720912:WHO720927 WRK720912:WRK720927 G786448:G786463 EY786448:EY786463 OU786448:OU786463 YQ786448:YQ786463 AIM786448:AIM786463 ASI786448:ASI786463 BCE786448:BCE786463 BMA786448:BMA786463 BVW786448:BVW786463 CFS786448:CFS786463 CPO786448:CPO786463 CZK786448:CZK786463 DJG786448:DJG786463 DTC786448:DTC786463 ECY786448:ECY786463 EMU786448:EMU786463 EWQ786448:EWQ786463 FGM786448:FGM786463 FQI786448:FQI786463 GAE786448:GAE786463 GKA786448:GKA786463 GTW786448:GTW786463 HDS786448:HDS786463 HNO786448:HNO786463 HXK786448:HXK786463 IHG786448:IHG786463 IRC786448:IRC786463 JAY786448:JAY786463 JKU786448:JKU786463 JUQ786448:JUQ786463 KEM786448:KEM786463 KOI786448:KOI786463 KYE786448:KYE786463 LIA786448:LIA786463 LRW786448:LRW786463 MBS786448:MBS786463 MLO786448:MLO786463 MVK786448:MVK786463 NFG786448:NFG786463 NPC786448:NPC786463 NYY786448:NYY786463 OIU786448:OIU786463 OSQ786448:OSQ786463 PCM786448:PCM786463 PMI786448:PMI786463 PWE786448:PWE786463 QGA786448:QGA786463 QPW786448:QPW786463 QZS786448:QZS786463 RJO786448:RJO786463 RTK786448:RTK786463 SDG786448:SDG786463 SNC786448:SNC786463 SWY786448:SWY786463 TGU786448:TGU786463 TQQ786448:TQQ786463 UAM786448:UAM786463 UKI786448:UKI786463 UUE786448:UUE786463 VEA786448:VEA786463 VNW786448:VNW786463 VXS786448:VXS786463 WHO786448:WHO786463 WRK786448:WRK786463 G851984:G851999 EY851984:EY851999 OU851984:OU851999 YQ851984:YQ851999 AIM851984:AIM851999 ASI851984:ASI851999 BCE851984:BCE851999 BMA851984:BMA851999 BVW851984:BVW851999 CFS851984:CFS851999 CPO851984:CPO851999 CZK851984:CZK851999 DJG851984:DJG851999 DTC851984:DTC851999 ECY851984:ECY851999 EMU851984:EMU851999 EWQ851984:EWQ851999 FGM851984:FGM851999 FQI851984:FQI851999 GAE851984:GAE851999 GKA851984:GKA851999 GTW851984:GTW851999 HDS851984:HDS851999 HNO851984:HNO851999 HXK851984:HXK851999 IHG851984:IHG851999 IRC851984:IRC851999 JAY851984:JAY851999 JKU851984:JKU851999 JUQ851984:JUQ851999 KEM851984:KEM851999 KOI851984:KOI851999 KYE851984:KYE851999 LIA851984:LIA851999 LRW851984:LRW851999 MBS851984:MBS851999 MLO851984:MLO851999 MVK851984:MVK851999 NFG851984:NFG851999 NPC851984:NPC851999 NYY851984:NYY851999 OIU851984:OIU851999 OSQ851984:OSQ851999 PCM851984:PCM851999 PMI851984:PMI851999 PWE851984:PWE851999 QGA851984:QGA851999 QPW851984:QPW851999 QZS851984:QZS851999 RJO851984:RJO851999 RTK851984:RTK851999 SDG851984:SDG851999 SNC851984:SNC851999 SWY851984:SWY851999 TGU851984:TGU851999 TQQ851984:TQQ851999 UAM851984:UAM851999 UKI851984:UKI851999 UUE851984:UUE851999 VEA851984:VEA851999 VNW851984:VNW851999 VXS851984:VXS851999 WHO851984:WHO851999 WRK851984:WRK851999 G917520:G917535 EY917520:EY917535 OU917520:OU917535 YQ917520:YQ917535 AIM917520:AIM917535 ASI917520:ASI917535 BCE917520:BCE917535 BMA917520:BMA917535 BVW917520:BVW917535 CFS917520:CFS917535 CPO917520:CPO917535 CZK917520:CZK917535 DJG917520:DJG917535 DTC917520:DTC917535 ECY917520:ECY917535 EMU917520:EMU917535 EWQ917520:EWQ917535 FGM917520:FGM917535 FQI917520:FQI917535 GAE917520:GAE917535 GKA917520:GKA917535 GTW917520:GTW917535 HDS917520:HDS917535 HNO917520:HNO917535 HXK917520:HXK917535 IHG917520:IHG917535 IRC917520:IRC917535 JAY917520:JAY917535 JKU917520:JKU917535 JUQ917520:JUQ917535 KEM917520:KEM917535 KOI917520:KOI917535 KYE917520:KYE917535 LIA917520:LIA917535 LRW917520:LRW917535 MBS917520:MBS917535 MLO917520:MLO917535 MVK917520:MVK917535 NFG917520:NFG917535 NPC917520:NPC917535 NYY917520:NYY917535 OIU917520:OIU917535 OSQ917520:OSQ917535 PCM917520:PCM917535 PMI917520:PMI917535 PWE917520:PWE917535 QGA917520:QGA917535 QPW917520:QPW917535 QZS917520:QZS917535 RJO917520:RJO917535 RTK917520:RTK917535 SDG917520:SDG917535 SNC917520:SNC917535 SWY917520:SWY917535 TGU917520:TGU917535 TQQ917520:TQQ917535 UAM917520:UAM917535 UKI917520:UKI917535 UUE917520:UUE917535 VEA917520:VEA917535 VNW917520:VNW917535 VXS917520:VXS917535 WHO917520:WHO917535 WRK917520:WRK917535 G983056:G983071 EY983056:EY983071 OU983056:OU983071 YQ983056:YQ983071 AIM983056:AIM983071 ASI983056:ASI983071 BCE983056:BCE983071 BMA983056:BMA983071 BVW983056:BVW983071 CFS983056:CFS983071 CPO983056:CPO983071 CZK983056:CZK983071 DJG983056:DJG983071 DTC983056:DTC983071 ECY983056:ECY983071 EMU983056:EMU983071 EWQ983056:EWQ983071 FGM983056:FGM983071 FQI983056:FQI983071 GAE983056:GAE983071 GKA983056:GKA983071 GTW983056:GTW983071 HDS983056:HDS983071 HNO983056:HNO983071 HXK983056:HXK983071 IHG983056:IHG983071 IRC983056:IRC983071 JAY983056:JAY983071 JKU983056:JKU983071 JUQ983056:JUQ983071 KEM983056:KEM983071 KOI983056:KOI983071 KYE983056:KYE983071 LIA983056:LIA983071 LRW983056:LRW983071 MBS983056:MBS983071 MLO983056:MLO983071 MVK983056:MVK983071 NFG983056:NFG983071 NPC983056:NPC983071 NYY983056:NYY983071 OIU983056:OIU983071 OSQ983056:OSQ983071 PCM983056:PCM983071 PMI983056:PMI983071 PWE983056:PWE983071 QGA983056:QGA983071 QPW983056:QPW983071 QZS983056:QZS983071 RJO983056:RJO983071 RTK983056:RTK983071 SDG983056:SDG983071 SNC983056:SNC983071 SWY983056:SWY983071 TGU983056:TGU983071 TQQ983056:TQQ983071 UAM983056:UAM983071 UKI983056:UKI983071 UUE983056:UUE983071 VEA983056:VEA983071 VNW983056:VNW983071 VXS983056:VXS983071 WHO983056:WHO983071 WRK983056:WRK983071 G6:G18 EY6:EY18 OU6:OU18 YQ6:YQ18 AIM6:AIM18 ASI6:ASI18 BCE6:BCE18 BMA6:BMA18 BVW6:BVW18 CFS6:CFS18 CPO6:CPO18 CZK6:CZK18 DJG6:DJG18 DTC6:DTC18 ECY6:ECY18 EMU6:EMU18 EWQ6:EWQ18 FGM6:FGM18 FQI6:FQI18 GAE6:GAE18 GKA6:GKA18 GTW6:GTW18 HDS6:HDS18 HNO6:HNO18 HXK6:HXK18 IHG6:IHG18 IRC6:IRC18 JAY6:JAY18 JKU6:JKU18 JUQ6:JUQ18 KEM6:KEM18 KOI6:KOI18 KYE6:KYE18 LIA6:LIA18 LRW6:LRW18 MBS6:MBS18 MLO6:MLO18 MVK6:MVK18 NFG6:NFG18 NPC6:NPC18 NYY6:NYY18 OIU6:OIU18 OSQ6:OSQ18 PCM6:PCM18 PMI6:PMI18 PWE6:PWE18 QGA6:QGA18 QPW6:QPW18 QZS6:QZS18 RJO6:RJO18 RTK6:RTK18 SDG6:SDG18 SNC6:SNC18 SWY6:SWY18 TGU6:TGU18 TQQ6:TQQ18 UAM6:UAM18 UKI6:UKI18 UUE6:UUE18 VEA6:VEA18 VNW6:VNW18 VXS6:VXS18 WHO6:WHO18 WRK6:WRK18 EY20:EY31 OU20:OU31 YQ20:YQ31 AIM20:AIM31 ASI20:ASI31 BCE20:BCE31 BMA20:BMA31 BVW20:BVW31 CFS20:CFS31 CPO20:CPO31 CZK20:CZK31 DJG20:DJG31 DTC20:DTC31 ECY20:ECY31 EMU20:EMU31 EWQ20:EWQ31 FGM20:FGM31 FQI20:FQI31 GAE20:GAE31 GKA20:GKA31 GTW20:GTW31 HDS20:HDS31 HNO20:HNO31 HXK20:HXK31 IHG20:IHG31 IRC20:IRC31 JAY20:JAY31 JKU20:JKU31 JUQ20:JUQ31 KEM20:KEM31 KOI20:KOI31 KYE20:KYE31 LIA20:LIA31 LRW20:LRW31 MBS20:MBS31 MLO20:MLO31 MVK20:MVK31 NFG20:NFG31 NPC20:NPC31 NYY20:NYY31 OIU20:OIU31 OSQ20:OSQ31 PCM20:PCM31 PMI20:PMI31 PWE20:PWE31 QGA20:QGA31 QPW20:QPW31 QZS20:QZS31 RJO20:RJO31 RTK20:RTK31 SDG20:SDG31 SNC20:SNC31 SWY20:SWY31 TGU20:TGU31 TQQ20:TQQ31 UAM20:UAM31 UKI20:UKI31 UUE20:UUE31 VEA20:VEA31 VNW20:VNW31 VXS20:VXS31 WHO20:WHO31 WRK20:WRK31 G20:G31" xr:uid="{6C203E06-9DC2-4D9A-AAB3-631D4EF0B0D5}">
      <formula1>PBType</formula1>
    </dataValidation>
  </dataValidations>
  <pageMargins left="0.7" right="0.7" top="0.75" bottom="0.75" header="0.3" footer="0.3"/>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AC0A6-6EC3-4E62-B0CA-435CAA5AA5FD}">
  <dimension ref="A1:Q90"/>
  <sheetViews>
    <sheetView tabSelected="1" topLeftCell="A4" workbookViewId="0">
      <selection activeCell="F8" sqref="F8"/>
    </sheetView>
  </sheetViews>
  <sheetFormatPr defaultColWidth="8.77734375" defaultRowHeight="13.8" x14ac:dyDescent="0.25"/>
  <cols>
    <col min="1" max="2" width="5.44140625" customWidth="1"/>
    <col min="3" max="3" width="10" customWidth="1"/>
    <col min="4" max="4" width="12.33203125" customWidth="1"/>
    <col min="5" max="5" width="25.21875" style="3" customWidth="1"/>
    <col min="6" max="6" width="63.44140625" style="3" customWidth="1"/>
    <col min="7" max="7" width="17.88671875" customWidth="1"/>
    <col min="8" max="8" width="9" customWidth="1"/>
    <col min="9" max="9" width="7" customWidth="1"/>
    <col min="10" max="10" width="5.44140625" customWidth="1"/>
    <col min="11" max="11" width="34.44140625" style="23" customWidth="1"/>
    <col min="12" max="12" width="6.6640625" customWidth="1"/>
    <col min="13" max="13" width="6.44140625" customWidth="1"/>
    <col min="14" max="14" width="6.6640625" customWidth="1"/>
    <col min="15" max="15" width="5.109375" customWidth="1"/>
    <col min="16" max="16" width="4.44140625" customWidth="1"/>
    <col min="17" max="17" width="88.33203125" customWidth="1"/>
    <col min="149" max="150" width="5.44140625" customWidth="1"/>
    <col min="151" max="151" width="10" customWidth="1"/>
    <col min="152" max="152" width="12.33203125" customWidth="1"/>
    <col min="153" max="153" width="17.44140625" customWidth="1"/>
    <col min="154" max="154" width="63.44140625" customWidth="1"/>
    <col min="155" max="155" width="17.88671875" customWidth="1"/>
    <col min="156" max="156" width="9" customWidth="1"/>
    <col min="157" max="157" width="7" customWidth="1"/>
    <col min="158" max="160" width="5.44140625" customWidth="1"/>
    <col min="161" max="161" width="6.44140625" customWidth="1"/>
    <col min="162" max="162" width="6.6640625" customWidth="1"/>
    <col min="163" max="163" width="5.109375" customWidth="1"/>
    <col min="164" max="164" width="4.44140625" customWidth="1"/>
    <col min="165" max="165" width="88.33203125" customWidth="1"/>
    <col min="405" max="406" width="5.44140625" customWidth="1"/>
    <col min="407" max="407" width="10" customWidth="1"/>
    <col min="408" max="408" width="12.33203125" customWidth="1"/>
    <col min="409" max="409" width="17.44140625" customWidth="1"/>
    <col min="410" max="410" width="63.44140625" customWidth="1"/>
    <col min="411" max="411" width="17.88671875" customWidth="1"/>
    <col min="412" max="412" width="9" customWidth="1"/>
    <col min="413" max="413" width="7" customWidth="1"/>
    <col min="414" max="416" width="5.44140625" customWidth="1"/>
    <col min="417" max="417" width="6.44140625" customWidth="1"/>
    <col min="418" max="418" width="6.6640625" customWidth="1"/>
    <col min="419" max="419" width="5.109375" customWidth="1"/>
    <col min="420" max="420" width="4.44140625" customWidth="1"/>
    <col min="421" max="421" width="88.33203125" customWidth="1"/>
    <col min="661" max="662" width="5.44140625" customWidth="1"/>
    <col min="663" max="663" width="10" customWidth="1"/>
    <col min="664" max="664" width="12.33203125" customWidth="1"/>
    <col min="665" max="665" width="17.44140625" customWidth="1"/>
    <col min="666" max="666" width="63.44140625" customWidth="1"/>
    <col min="667" max="667" width="17.88671875" customWidth="1"/>
    <col min="668" max="668" width="9" customWidth="1"/>
    <col min="669" max="669" width="7" customWidth="1"/>
    <col min="670" max="672" width="5.44140625" customWidth="1"/>
    <col min="673" max="673" width="6.44140625" customWidth="1"/>
    <col min="674" max="674" width="6.6640625" customWidth="1"/>
    <col min="675" max="675" width="5.109375" customWidth="1"/>
    <col min="676" max="676" width="4.44140625" customWidth="1"/>
    <col min="677" max="677" width="88.33203125" customWidth="1"/>
    <col min="917" max="918" width="5.44140625" customWidth="1"/>
    <col min="919" max="919" width="10" customWidth="1"/>
    <col min="920" max="920" width="12.33203125" customWidth="1"/>
    <col min="921" max="921" width="17.44140625" customWidth="1"/>
    <col min="922" max="922" width="63.44140625" customWidth="1"/>
    <col min="923" max="923" width="17.88671875" customWidth="1"/>
    <col min="924" max="924" width="9" customWidth="1"/>
    <col min="925" max="925" width="7" customWidth="1"/>
    <col min="926" max="928" width="5.44140625" customWidth="1"/>
    <col min="929" max="929" width="6.44140625" customWidth="1"/>
    <col min="930" max="930" width="6.6640625" customWidth="1"/>
    <col min="931" max="931" width="5.109375" customWidth="1"/>
    <col min="932" max="932" width="4.44140625" customWidth="1"/>
    <col min="933" max="933" width="88.33203125" customWidth="1"/>
    <col min="1173" max="1174" width="5.44140625" customWidth="1"/>
    <col min="1175" max="1175" width="10" customWidth="1"/>
    <col min="1176" max="1176" width="12.33203125" customWidth="1"/>
    <col min="1177" max="1177" width="17.44140625" customWidth="1"/>
    <col min="1178" max="1178" width="63.44140625" customWidth="1"/>
    <col min="1179" max="1179" width="17.88671875" customWidth="1"/>
    <col min="1180" max="1180" width="9" customWidth="1"/>
    <col min="1181" max="1181" width="7" customWidth="1"/>
    <col min="1182" max="1184" width="5.44140625" customWidth="1"/>
    <col min="1185" max="1185" width="6.44140625" customWidth="1"/>
    <col min="1186" max="1186" width="6.6640625" customWidth="1"/>
    <col min="1187" max="1187" width="5.109375" customWidth="1"/>
    <col min="1188" max="1188" width="4.44140625" customWidth="1"/>
    <col min="1189" max="1189" width="88.33203125" customWidth="1"/>
    <col min="1429" max="1430" width="5.44140625" customWidth="1"/>
    <col min="1431" max="1431" width="10" customWidth="1"/>
    <col min="1432" max="1432" width="12.33203125" customWidth="1"/>
    <col min="1433" max="1433" width="17.44140625" customWidth="1"/>
    <col min="1434" max="1434" width="63.44140625" customWidth="1"/>
    <col min="1435" max="1435" width="17.88671875" customWidth="1"/>
    <col min="1436" max="1436" width="9" customWidth="1"/>
    <col min="1437" max="1437" width="7" customWidth="1"/>
    <col min="1438" max="1440" width="5.44140625" customWidth="1"/>
    <col min="1441" max="1441" width="6.44140625" customWidth="1"/>
    <col min="1442" max="1442" width="6.6640625" customWidth="1"/>
    <col min="1443" max="1443" width="5.109375" customWidth="1"/>
    <col min="1444" max="1444" width="4.44140625" customWidth="1"/>
    <col min="1445" max="1445" width="88.33203125" customWidth="1"/>
    <col min="1685" max="1686" width="5.44140625" customWidth="1"/>
    <col min="1687" max="1687" width="10" customWidth="1"/>
    <col min="1688" max="1688" width="12.33203125" customWidth="1"/>
    <col min="1689" max="1689" width="17.44140625" customWidth="1"/>
    <col min="1690" max="1690" width="63.44140625" customWidth="1"/>
    <col min="1691" max="1691" width="17.88671875" customWidth="1"/>
    <col min="1692" max="1692" width="9" customWidth="1"/>
    <col min="1693" max="1693" width="7" customWidth="1"/>
    <col min="1694" max="1696" width="5.44140625" customWidth="1"/>
    <col min="1697" max="1697" width="6.44140625" customWidth="1"/>
    <col min="1698" max="1698" width="6.6640625" customWidth="1"/>
    <col min="1699" max="1699" width="5.109375" customWidth="1"/>
    <col min="1700" max="1700" width="4.44140625" customWidth="1"/>
    <col min="1701" max="1701" width="88.33203125" customWidth="1"/>
    <col min="1941" max="1942" width="5.44140625" customWidth="1"/>
    <col min="1943" max="1943" width="10" customWidth="1"/>
    <col min="1944" max="1944" width="12.33203125" customWidth="1"/>
    <col min="1945" max="1945" width="17.44140625" customWidth="1"/>
    <col min="1946" max="1946" width="63.44140625" customWidth="1"/>
    <col min="1947" max="1947" width="17.88671875" customWidth="1"/>
    <col min="1948" max="1948" width="9" customWidth="1"/>
    <col min="1949" max="1949" width="7" customWidth="1"/>
    <col min="1950" max="1952" width="5.44140625" customWidth="1"/>
    <col min="1953" max="1953" width="6.44140625" customWidth="1"/>
    <col min="1954" max="1954" width="6.6640625" customWidth="1"/>
    <col min="1955" max="1955" width="5.109375" customWidth="1"/>
    <col min="1956" max="1956" width="4.44140625" customWidth="1"/>
    <col min="1957" max="1957" width="88.33203125" customWidth="1"/>
    <col min="2197" max="2198" width="5.44140625" customWidth="1"/>
    <col min="2199" max="2199" width="10" customWidth="1"/>
    <col min="2200" max="2200" width="12.33203125" customWidth="1"/>
    <col min="2201" max="2201" width="17.44140625" customWidth="1"/>
    <col min="2202" max="2202" width="63.44140625" customWidth="1"/>
    <col min="2203" max="2203" width="17.88671875" customWidth="1"/>
    <col min="2204" max="2204" width="9" customWidth="1"/>
    <col min="2205" max="2205" width="7" customWidth="1"/>
    <col min="2206" max="2208" width="5.44140625" customWidth="1"/>
    <col min="2209" max="2209" width="6.44140625" customWidth="1"/>
    <col min="2210" max="2210" width="6.6640625" customWidth="1"/>
    <col min="2211" max="2211" width="5.109375" customWidth="1"/>
    <col min="2212" max="2212" width="4.44140625" customWidth="1"/>
    <col min="2213" max="2213" width="88.33203125" customWidth="1"/>
    <col min="2453" max="2454" width="5.44140625" customWidth="1"/>
    <col min="2455" max="2455" width="10" customWidth="1"/>
    <col min="2456" max="2456" width="12.33203125" customWidth="1"/>
    <col min="2457" max="2457" width="17.44140625" customWidth="1"/>
    <col min="2458" max="2458" width="63.44140625" customWidth="1"/>
    <col min="2459" max="2459" width="17.88671875" customWidth="1"/>
    <col min="2460" max="2460" width="9" customWidth="1"/>
    <col min="2461" max="2461" width="7" customWidth="1"/>
    <col min="2462" max="2464" width="5.44140625" customWidth="1"/>
    <col min="2465" max="2465" width="6.44140625" customWidth="1"/>
    <col min="2466" max="2466" width="6.6640625" customWidth="1"/>
    <col min="2467" max="2467" width="5.109375" customWidth="1"/>
    <col min="2468" max="2468" width="4.44140625" customWidth="1"/>
    <col min="2469" max="2469" width="88.33203125" customWidth="1"/>
    <col min="2709" max="2710" width="5.44140625" customWidth="1"/>
    <col min="2711" max="2711" width="10" customWidth="1"/>
    <col min="2712" max="2712" width="12.33203125" customWidth="1"/>
    <col min="2713" max="2713" width="17.44140625" customWidth="1"/>
    <col min="2714" max="2714" width="63.44140625" customWidth="1"/>
    <col min="2715" max="2715" width="17.88671875" customWidth="1"/>
    <col min="2716" max="2716" width="9" customWidth="1"/>
    <col min="2717" max="2717" width="7" customWidth="1"/>
    <col min="2718" max="2720" width="5.44140625" customWidth="1"/>
    <col min="2721" max="2721" width="6.44140625" customWidth="1"/>
    <col min="2722" max="2722" width="6.6640625" customWidth="1"/>
    <col min="2723" max="2723" width="5.109375" customWidth="1"/>
    <col min="2724" max="2724" width="4.44140625" customWidth="1"/>
    <col min="2725" max="2725" width="88.33203125" customWidth="1"/>
    <col min="2965" max="2966" width="5.44140625" customWidth="1"/>
    <col min="2967" max="2967" width="10" customWidth="1"/>
    <col min="2968" max="2968" width="12.33203125" customWidth="1"/>
    <col min="2969" max="2969" width="17.44140625" customWidth="1"/>
    <col min="2970" max="2970" width="63.44140625" customWidth="1"/>
    <col min="2971" max="2971" width="17.88671875" customWidth="1"/>
    <col min="2972" max="2972" width="9" customWidth="1"/>
    <col min="2973" max="2973" width="7" customWidth="1"/>
    <col min="2974" max="2976" width="5.44140625" customWidth="1"/>
    <col min="2977" max="2977" width="6.44140625" customWidth="1"/>
    <col min="2978" max="2978" width="6.6640625" customWidth="1"/>
    <col min="2979" max="2979" width="5.109375" customWidth="1"/>
    <col min="2980" max="2980" width="4.44140625" customWidth="1"/>
    <col min="2981" max="2981" width="88.33203125" customWidth="1"/>
    <col min="3221" max="3222" width="5.44140625" customWidth="1"/>
    <col min="3223" max="3223" width="10" customWidth="1"/>
    <col min="3224" max="3224" width="12.33203125" customWidth="1"/>
    <col min="3225" max="3225" width="17.44140625" customWidth="1"/>
    <col min="3226" max="3226" width="63.44140625" customWidth="1"/>
    <col min="3227" max="3227" width="17.88671875" customWidth="1"/>
    <col min="3228" max="3228" width="9" customWidth="1"/>
    <col min="3229" max="3229" width="7" customWidth="1"/>
    <col min="3230" max="3232" width="5.44140625" customWidth="1"/>
    <col min="3233" max="3233" width="6.44140625" customWidth="1"/>
    <col min="3234" max="3234" width="6.6640625" customWidth="1"/>
    <col min="3235" max="3235" width="5.109375" customWidth="1"/>
    <col min="3236" max="3236" width="4.44140625" customWidth="1"/>
    <col min="3237" max="3237" width="88.33203125" customWidth="1"/>
    <col min="3477" max="3478" width="5.44140625" customWidth="1"/>
    <col min="3479" max="3479" width="10" customWidth="1"/>
    <col min="3480" max="3480" width="12.33203125" customWidth="1"/>
    <col min="3481" max="3481" width="17.44140625" customWidth="1"/>
    <col min="3482" max="3482" width="63.44140625" customWidth="1"/>
    <col min="3483" max="3483" width="17.88671875" customWidth="1"/>
    <col min="3484" max="3484" width="9" customWidth="1"/>
    <col min="3485" max="3485" width="7" customWidth="1"/>
    <col min="3486" max="3488" width="5.44140625" customWidth="1"/>
    <col min="3489" max="3489" width="6.44140625" customWidth="1"/>
    <col min="3490" max="3490" width="6.6640625" customWidth="1"/>
    <col min="3491" max="3491" width="5.109375" customWidth="1"/>
    <col min="3492" max="3492" width="4.44140625" customWidth="1"/>
    <col min="3493" max="3493" width="88.33203125" customWidth="1"/>
    <col min="3733" max="3734" width="5.44140625" customWidth="1"/>
    <col min="3735" max="3735" width="10" customWidth="1"/>
    <col min="3736" max="3736" width="12.33203125" customWidth="1"/>
    <col min="3737" max="3737" width="17.44140625" customWidth="1"/>
    <col min="3738" max="3738" width="63.44140625" customWidth="1"/>
    <col min="3739" max="3739" width="17.88671875" customWidth="1"/>
    <col min="3740" max="3740" width="9" customWidth="1"/>
    <col min="3741" max="3741" width="7" customWidth="1"/>
    <col min="3742" max="3744" width="5.44140625" customWidth="1"/>
    <col min="3745" max="3745" width="6.44140625" customWidth="1"/>
    <col min="3746" max="3746" width="6.6640625" customWidth="1"/>
    <col min="3747" max="3747" width="5.109375" customWidth="1"/>
    <col min="3748" max="3748" width="4.44140625" customWidth="1"/>
    <col min="3749" max="3749" width="88.33203125" customWidth="1"/>
    <col min="3989" max="3990" width="5.44140625" customWidth="1"/>
    <col min="3991" max="3991" width="10" customWidth="1"/>
    <col min="3992" max="3992" width="12.33203125" customWidth="1"/>
    <col min="3993" max="3993" width="17.44140625" customWidth="1"/>
    <col min="3994" max="3994" width="63.44140625" customWidth="1"/>
    <col min="3995" max="3995" width="17.88671875" customWidth="1"/>
    <col min="3996" max="3996" width="9" customWidth="1"/>
    <col min="3997" max="3997" width="7" customWidth="1"/>
    <col min="3998" max="4000" width="5.44140625" customWidth="1"/>
    <col min="4001" max="4001" width="6.44140625" customWidth="1"/>
    <col min="4002" max="4002" width="6.6640625" customWidth="1"/>
    <col min="4003" max="4003" width="5.109375" customWidth="1"/>
    <col min="4004" max="4004" width="4.44140625" customWidth="1"/>
    <col min="4005" max="4005" width="88.33203125" customWidth="1"/>
    <col min="4245" max="4246" width="5.44140625" customWidth="1"/>
    <col min="4247" max="4247" width="10" customWidth="1"/>
    <col min="4248" max="4248" width="12.33203125" customWidth="1"/>
    <col min="4249" max="4249" width="17.44140625" customWidth="1"/>
    <col min="4250" max="4250" width="63.44140625" customWidth="1"/>
    <col min="4251" max="4251" width="17.88671875" customWidth="1"/>
    <col min="4252" max="4252" width="9" customWidth="1"/>
    <col min="4253" max="4253" width="7" customWidth="1"/>
    <col min="4254" max="4256" width="5.44140625" customWidth="1"/>
    <col min="4257" max="4257" width="6.44140625" customWidth="1"/>
    <col min="4258" max="4258" width="6.6640625" customWidth="1"/>
    <col min="4259" max="4259" width="5.109375" customWidth="1"/>
    <col min="4260" max="4260" width="4.44140625" customWidth="1"/>
    <col min="4261" max="4261" width="88.33203125" customWidth="1"/>
    <col min="4501" max="4502" width="5.44140625" customWidth="1"/>
    <col min="4503" max="4503" width="10" customWidth="1"/>
    <col min="4504" max="4504" width="12.33203125" customWidth="1"/>
    <col min="4505" max="4505" width="17.44140625" customWidth="1"/>
    <col min="4506" max="4506" width="63.44140625" customWidth="1"/>
    <col min="4507" max="4507" width="17.88671875" customWidth="1"/>
    <col min="4508" max="4508" width="9" customWidth="1"/>
    <col min="4509" max="4509" width="7" customWidth="1"/>
    <col min="4510" max="4512" width="5.44140625" customWidth="1"/>
    <col min="4513" max="4513" width="6.44140625" customWidth="1"/>
    <col min="4514" max="4514" width="6.6640625" customWidth="1"/>
    <col min="4515" max="4515" width="5.109375" customWidth="1"/>
    <col min="4516" max="4516" width="4.44140625" customWidth="1"/>
    <col min="4517" max="4517" width="88.33203125" customWidth="1"/>
    <col min="4757" max="4758" width="5.44140625" customWidth="1"/>
    <col min="4759" max="4759" width="10" customWidth="1"/>
    <col min="4760" max="4760" width="12.33203125" customWidth="1"/>
    <col min="4761" max="4761" width="17.44140625" customWidth="1"/>
    <col min="4762" max="4762" width="63.44140625" customWidth="1"/>
    <col min="4763" max="4763" width="17.88671875" customWidth="1"/>
    <col min="4764" max="4764" width="9" customWidth="1"/>
    <col min="4765" max="4765" width="7" customWidth="1"/>
    <col min="4766" max="4768" width="5.44140625" customWidth="1"/>
    <col min="4769" max="4769" width="6.44140625" customWidth="1"/>
    <col min="4770" max="4770" width="6.6640625" customWidth="1"/>
    <col min="4771" max="4771" width="5.109375" customWidth="1"/>
    <col min="4772" max="4772" width="4.44140625" customWidth="1"/>
    <col min="4773" max="4773" width="88.33203125" customWidth="1"/>
    <col min="5013" max="5014" width="5.44140625" customWidth="1"/>
    <col min="5015" max="5015" width="10" customWidth="1"/>
    <col min="5016" max="5016" width="12.33203125" customWidth="1"/>
    <col min="5017" max="5017" width="17.44140625" customWidth="1"/>
    <col min="5018" max="5018" width="63.44140625" customWidth="1"/>
    <col min="5019" max="5019" width="17.88671875" customWidth="1"/>
    <col min="5020" max="5020" width="9" customWidth="1"/>
    <col min="5021" max="5021" width="7" customWidth="1"/>
    <col min="5022" max="5024" width="5.44140625" customWidth="1"/>
    <col min="5025" max="5025" width="6.44140625" customWidth="1"/>
    <col min="5026" max="5026" width="6.6640625" customWidth="1"/>
    <col min="5027" max="5027" width="5.109375" customWidth="1"/>
    <col min="5028" max="5028" width="4.44140625" customWidth="1"/>
    <col min="5029" max="5029" width="88.33203125" customWidth="1"/>
    <col min="5269" max="5270" width="5.44140625" customWidth="1"/>
    <col min="5271" max="5271" width="10" customWidth="1"/>
    <col min="5272" max="5272" width="12.33203125" customWidth="1"/>
    <col min="5273" max="5273" width="17.44140625" customWidth="1"/>
    <col min="5274" max="5274" width="63.44140625" customWidth="1"/>
    <col min="5275" max="5275" width="17.88671875" customWidth="1"/>
    <col min="5276" max="5276" width="9" customWidth="1"/>
    <col min="5277" max="5277" width="7" customWidth="1"/>
    <col min="5278" max="5280" width="5.44140625" customWidth="1"/>
    <col min="5281" max="5281" width="6.44140625" customWidth="1"/>
    <col min="5282" max="5282" width="6.6640625" customWidth="1"/>
    <col min="5283" max="5283" width="5.109375" customWidth="1"/>
    <col min="5284" max="5284" width="4.44140625" customWidth="1"/>
    <col min="5285" max="5285" width="88.33203125" customWidth="1"/>
    <col min="5525" max="5526" width="5.44140625" customWidth="1"/>
    <col min="5527" max="5527" width="10" customWidth="1"/>
    <col min="5528" max="5528" width="12.33203125" customWidth="1"/>
    <col min="5529" max="5529" width="17.44140625" customWidth="1"/>
    <col min="5530" max="5530" width="63.44140625" customWidth="1"/>
    <col min="5531" max="5531" width="17.88671875" customWidth="1"/>
    <col min="5532" max="5532" width="9" customWidth="1"/>
    <col min="5533" max="5533" width="7" customWidth="1"/>
    <col min="5534" max="5536" width="5.44140625" customWidth="1"/>
    <col min="5537" max="5537" width="6.44140625" customWidth="1"/>
    <col min="5538" max="5538" width="6.6640625" customWidth="1"/>
    <col min="5539" max="5539" width="5.109375" customWidth="1"/>
    <col min="5540" max="5540" width="4.44140625" customWidth="1"/>
    <col min="5541" max="5541" width="88.33203125" customWidth="1"/>
    <col min="5781" max="5782" width="5.44140625" customWidth="1"/>
    <col min="5783" max="5783" width="10" customWidth="1"/>
    <col min="5784" max="5784" width="12.33203125" customWidth="1"/>
    <col min="5785" max="5785" width="17.44140625" customWidth="1"/>
    <col min="5786" max="5786" width="63.44140625" customWidth="1"/>
    <col min="5787" max="5787" width="17.88671875" customWidth="1"/>
    <col min="5788" max="5788" width="9" customWidth="1"/>
    <col min="5789" max="5789" width="7" customWidth="1"/>
    <col min="5790" max="5792" width="5.44140625" customWidth="1"/>
    <col min="5793" max="5793" width="6.44140625" customWidth="1"/>
    <col min="5794" max="5794" width="6.6640625" customWidth="1"/>
    <col min="5795" max="5795" width="5.109375" customWidth="1"/>
    <col min="5796" max="5796" width="4.44140625" customWidth="1"/>
    <col min="5797" max="5797" width="88.33203125" customWidth="1"/>
    <col min="6037" max="6038" width="5.44140625" customWidth="1"/>
    <col min="6039" max="6039" width="10" customWidth="1"/>
    <col min="6040" max="6040" width="12.33203125" customWidth="1"/>
    <col min="6041" max="6041" width="17.44140625" customWidth="1"/>
    <col min="6042" max="6042" width="63.44140625" customWidth="1"/>
    <col min="6043" max="6043" width="17.88671875" customWidth="1"/>
    <col min="6044" max="6044" width="9" customWidth="1"/>
    <col min="6045" max="6045" width="7" customWidth="1"/>
    <col min="6046" max="6048" width="5.44140625" customWidth="1"/>
    <col min="6049" max="6049" width="6.44140625" customWidth="1"/>
    <col min="6050" max="6050" width="6.6640625" customWidth="1"/>
    <col min="6051" max="6051" width="5.109375" customWidth="1"/>
    <col min="6052" max="6052" width="4.44140625" customWidth="1"/>
    <col min="6053" max="6053" width="88.33203125" customWidth="1"/>
    <col min="6293" max="6294" width="5.44140625" customWidth="1"/>
    <col min="6295" max="6295" width="10" customWidth="1"/>
    <col min="6296" max="6296" width="12.33203125" customWidth="1"/>
    <col min="6297" max="6297" width="17.44140625" customWidth="1"/>
    <col min="6298" max="6298" width="63.44140625" customWidth="1"/>
    <col min="6299" max="6299" width="17.88671875" customWidth="1"/>
    <col min="6300" max="6300" width="9" customWidth="1"/>
    <col min="6301" max="6301" width="7" customWidth="1"/>
    <col min="6302" max="6304" width="5.44140625" customWidth="1"/>
    <col min="6305" max="6305" width="6.44140625" customWidth="1"/>
    <col min="6306" max="6306" width="6.6640625" customWidth="1"/>
    <col min="6307" max="6307" width="5.109375" customWidth="1"/>
    <col min="6308" max="6308" width="4.44140625" customWidth="1"/>
    <col min="6309" max="6309" width="88.33203125" customWidth="1"/>
    <col min="6549" max="6550" width="5.44140625" customWidth="1"/>
    <col min="6551" max="6551" width="10" customWidth="1"/>
    <col min="6552" max="6552" width="12.33203125" customWidth="1"/>
    <col min="6553" max="6553" width="17.44140625" customWidth="1"/>
    <col min="6554" max="6554" width="63.44140625" customWidth="1"/>
    <col min="6555" max="6555" width="17.88671875" customWidth="1"/>
    <col min="6556" max="6556" width="9" customWidth="1"/>
    <col min="6557" max="6557" width="7" customWidth="1"/>
    <col min="6558" max="6560" width="5.44140625" customWidth="1"/>
    <col min="6561" max="6561" width="6.44140625" customWidth="1"/>
    <col min="6562" max="6562" width="6.6640625" customWidth="1"/>
    <col min="6563" max="6563" width="5.109375" customWidth="1"/>
    <col min="6564" max="6564" width="4.44140625" customWidth="1"/>
    <col min="6565" max="6565" width="88.33203125" customWidth="1"/>
    <col min="6805" max="6806" width="5.44140625" customWidth="1"/>
    <col min="6807" max="6807" width="10" customWidth="1"/>
    <col min="6808" max="6808" width="12.33203125" customWidth="1"/>
    <col min="6809" max="6809" width="17.44140625" customWidth="1"/>
    <col min="6810" max="6810" width="63.44140625" customWidth="1"/>
    <col min="6811" max="6811" width="17.88671875" customWidth="1"/>
    <col min="6812" max="6812" width="9" customWidth="1"/>
    <col min="6813" max="6813" width="7" customWidth="1"/>
    <col min="6814" max="6816" width="5.44140625" customWidth="1"/>
    <col min="6817" max="6817" width="6.44140625" customWidth="1"/>
    <col min="6818" max="6818" width="6.6640625" customWidth="1"/>
    <col min="6819" max="6819" width="5.109375" customWidth="1"/>
    <col min="6820" max="6820" width="4.44140625" customWidth="1"/>
    <col min="6821" max="6821" width="88.33203125" customWidth="1"/>
    <col min="7061" max="7062" width="5.44140625" customWidth="1"/>
    <col min="7063" max="7063" width="10" customWidth="1"/>
    <col min="7064" max="7064" width="12.33203125" customWidth="1"/>
    <col min="7065" max="7065" width="17.44140625" customWidth="1"/>
    <col min="7066" max="7066" width="63.44140625" customWidth="1"/>
    <col min="7067" max="7067" width="17.88671875" customWidth="1"/>
    <col min="7068" max="7068" width="9" customWidth="1"/>
    <col min="7069" max="7069" width="7" customWidth="1"/>
    <col min="7070" max="7072" width="5.44140625" customWidth="1"/>
    <col min="7073" max="7073" width="6.44140625" customWidth="1"/>
    <col min="7074" max="7074" width="6.6640625" customWidth="1"/>
    <col min="7075" max="7075" width="5.109375" customWidth="1"/>
    <col min="7076" max="7076" width="4.44140625" customWidth="1"/>
    <col min="7077" max="7077" width="88.33203125" customWidth="1"/>
    <col min="7317" max="7318" width="5.44140625" customWidth="1"/>
    <col min="7319" max="7319" width="10" customWidth="1"/>
    <col min="7320" max="7320" width="12.33203125" customWidth="1"/>
    <col min="7321" max="7321" width="17.44140625" customWidth="1"/>
    <col min="7322" max="7322" width="63.44140625" customWidth="1"/>
    <col min="7323" max="7323" width="17.88671875" customWidth="1"/>
    <col min="7324" max="7324" width="9" customWidth="1"/>
    <col min="7325" max="7325" width="7" customWidth="1"/>
    <col min="7326" max="7328" width="5.44140625" customWidth="1"/>
    <col min="7329" max="7329" width="6.44140625" customWidth="1"/>
    <col min="7330" max="7330" width="6.6640625" customWidth="1"/>
    <col min="7331" max="7331" width="5.109375" customWidth="1"/>
    <col min="7332" max="7332" width="4.44140625" customWidth="1"/>
    <col min="7333" max="7333" width="88.33203125" customWidth="1"/>
    <col min="7573" max="7574" width="5.44140625" customWidth="1"/>
    <col min="7575" max="7575" width="10" customWidth="1"/>
    <col min="7576" max="7576" width="12.33203125" customWidth="1"/>
    <col min="7577" max="7577" width="17.44140625" customWidth="1"/>
    <col min="7578" max="7578" width="63.44140625" customWidth="1"/>
    <col min="7579" max="7579" width="17.88671875" customWidth="1"/>
    <col min="7580" max="7580" width="9" customWidth="1"/>
    <col min="7581" max="7581" width="7" customWidth="1"/>
    <col min="7582" max="7584" width="5.44140625" customWidth="1"/>
    <col min="7585" max="7585" width="6.44140625" customWidth="1"/>
    <col min="7586" max="7586" width="6.6640625" customWidth="1"/>
    <col min="7587" max="7587" width="5.109375" customWidth="1"/>
    <col min="7588" max="7588" width="4.44140625" customWidth="1"/>
    <col min="7589" max="7589" width="88.33203125" customWidth="1"/>
    <col min="7829" max="7830" width="5.44140625" customWidth="1"/>
    <col min="7831" max="7831" width="10" customWidth="1"/>
    <col min="7832" max="7832" width="12.33203125" customWidth="1"/>
    <col min="7833" max="7833" width="17.44140625" customWidth="1"/>
    <col min="7834" max="7834" width="63.44140625" customWidth="1"/>
    <col min="7835" max="7835" width="17.88671875" customWidth="1"/>
    <col min="7836" max="7836" width="9" customWidth="1"/>
    <col min="7837" max="7837" width="7" customWidth="1"/>
    <col min="7838" max="7840" width="5.44140625" customWidth="1"/>
    <col min="7841" max="7841" width="6.44140625" customWidth="1"/>
    <col min="7842" max="7842" width="6.6640625" customWidth="1"/>
    <col min="7843" max="7843" width="5.109375" customWidth="1"/>
    <col min="7844" max="7844" width="4.44140625" customWidth="1"/>
    <col min="7845" max="7845" width="88.33203125" customWidth="1"/>
    <col min="8085" max="8086" width="5.44140625" customWidth="1"/>
    <col min="8087" max="8087" width="10" customWidth="1"/>
    <col min="8088" max="8088" width="12.33203125" customWidth="1"/>
    <col min="8089" max="8089" width="17.44140625" customWidth="1"/>
    <col min="8090" max="8090" width="63.44140625" customWidth="1"/>
    <col min="8091" max="8091" width="17.88671875" customWidth="1"/>
    <col min="8092" max="8092" width="9" customWidth="1"/>
    <col min="8093" max="8093" width="7" customWidth="1"/>
    <col min="8094" max="8096" width="5.44140625" customWidth="1"/>
    <col min="8097" max="8097" width="6.44140625" customWidth="1"/>
    <col min="8098" max="8098" width="6.6640625" customWidth="1"/>
    <col min="8099" max="8099" width="5.109375" customWidth="1"/>
    <col min="8100" max="8100" width="4.44140625" customWidth="1"/>
    <col min="8101" max="8101" width="88.33203125" customWidth="1"/>
    <col min="8341" max="8342" width="5.44140625" customWidth="1"/>
    <col min="8343" max="8343" width="10" customWidth="1"/>
    <col min="8344" max="8344" width="12.33203125" customWidth="1"/>
    <col min="8345" max="8345" width="17.44140625" customWidth="1"/>
    <col min="8346" max="8346" width="63.44140625" customWidth="1"/>
    <col min="8347" max="8347" width="17.88671875" customWidth="1"/>
    <col min="8348" max="8348" width="9" customWidth="1"/>
    <col min="8349" max="8349" width="7" customWidth="1"/>
    <col min="8350" max="8352" width="5.44140625" customWidth="1"/>
    <col min="8353" max="8353" width="6.44140625" customWidth="1"/>
    <col min="8354" max="8354" width="6.6640625" customWidth="1"/>
    <col min="8355" max="8355" width="5.109375" customWidth="1"/>
    <col min="8356" max="8356" width="4.44140625" customWidth="1"/>
    <col min="8357" max="8357" width="88.33203125" customWidth="1"/>
    <col min="8597" max="8598" width="5.44140625" customWidth="1"/>
    <col min="8599" max="8599" width="10" customWidth="1"/>
    <col min="8600" max="8600" width="12.33203125" customWidth="1"/>
    <col min="8601" max="8601" width="17.44140625" customWidth="1"/>
    <col min="8602" max="8602" width="63.44140625" customWidth="1"/>
    <col min="8603" max="8603" width="17.88671875" customWidth="1"/>
    <col min="8604" max="8604" width="9" customWidth="1"/>
    <col min="8605" max="8605" width="7" customWidth="1"/>
    <col min="8606" max="8608" width="5.44140625" customWidth="1"/>
    <col min="8609" max="8609" width="6.44140625" customWidth="1"/>
    <col min="8610" max="8610" width="6.6640625" customWidth="1"/>
    <col min="8611" max="8611" width="5.109375" customWidth="1"/>
    <col min="8612" max="8612" width="4.44140625" customWidth="1"/>
    <col min="8613" max="8613" width="88.33203125" customWidth="1"/>
    <col min="8853" max="8854" width="5.44140625" customWidth="1"/>
    <col min="8855" max="8855" width="10" customWidth="1"/>
    <col min="8856" max="8856" width="12.33203125" customWidth="1"/>
    <col min="8857" max="8857" width="17.44140625" customWidth="1"/>
    <col min="8858" max="8858" width="63.44140625" customWidth="1"/>
    <col min="8859" max="8859" width="17.88671875" customWidth="1"/>
    <col min="8860" max="8860" width="9" customWidth="1"/>
    <col min="8861" max="8861" width="7" customWidth="1"/>
    <col min="8862" max="8864" width="5.44140625" customWidth="1"/>
    <col min="8865" max="8865" width="6.44140625" customWidth="1"/>
    <col min="8866" max="8866" width="6.6640625" customWidth="1"/>
    <col min="8867" max="8867" width="5.109375" customWidth="1"/>
    <col min="8868" max="8868" width="4.44140625" customWidth="1"/>
    <col min="8869" max="8869" width="88.33203125" customWidth="1"/>
    <col min="9109" max="9110" width="5.44140625" customWidth="1"/>
    <col min="9111" max="9111" width="10" customWidth="1"/>
    <col min="9112" max="9112" width="12.33203125" customWidth="1"/>
    <col min="9113" max="9113" width="17.44140625" customWidth="1"/>
    <col min="9114" max="9114" width="63.44140625" customWidth="1"/>
    <col min="9115" max="9115" width="17.88671875" customWidth="1"/>
    <col min="9116" max="9116" width="9" customWidth="1"/>
    <col min="9117" max="9117" width="7" customWidth="1"/>
    <col min="9118" max="9120" width="5.44140625" customWidth="1"/>
    <col min="9121" max="9121" width="6.44140625" customWidth="1"/>
    <col min="9122" max="9122" width="6.6640625" customWidth="1"/>
    <col min="9123" max="9123" width="5.109375" customWidth="1"/>
    <col min="9124" max="9124" width="4.44140625" customWidth="1"/>
    <col min="9125" max="9125" width="88.33203125" customWidth="1"/>
    <col min="9365" max="9366" width="5.44140625" customWidth="1"/>
    <col min="9367" max="9367" width="10" customWidth="1"/>
    <col min="9368" max="9368" width="12.33203125" customWidth="1"/>
    <col min="9369" max="9369" width="17.44140625" customWidth="1"/>
    <col min="9370" max="9370" width="63.44140625" customWidth="1"/>
    <col min="9371" max="9371" width="17.88671875" customWidth="1"/>
    <col min="9372" max="9372" width="9" customWidth="1"/>
    <col min="9373" max="9373" width="7" customWidth="1"/>
    <col min="9374" max="9376" width="5.44140625" customWidth="1"/>
    <col min="9377" max="9377" width="6.44140625" customWidth="1"/>
    <col min="9378" max="9378" width="6.6640625" customWidth="1"/>
    <col min="9379" max="9379" width="5.109375" customWidth="1"/>
    <col min="9380" max="9380" width="4.44140625" customWidth="1"/>
    <col min="9381" max="9381" width="88.33203125" customWidth="1"/>
    <col min="9621" max="9622" width="5.44140625" customWidth="1"/>
    <col min="9623" max="9623" width="10" customWidth="1"/>
    <col min="9624" max="9624" width="12.33203125" customWidth="1"/>
    <col min="9625" max="9625" width="17.44140625" customWidth="1"/>
    <col min="9626" max="9626" width="63.44140625" customWidth="1"/>
    <col min="9627" max="9627" width="17.88671875" customWidth="1"/>
    <col min="9628" max="9628" width="9" customWidth="1"/>
    <col min="9629" max="9629" width="7" customWidth="1"/>
    <col min="9630" max="9632" width="5.44140625" customWidth="1"/>
    <col min="9633" max="9633" width="6.44140625" customWidth="1"/>
    <col min="9634" max="9634" width="6.6640625" customWidth="1"/>
    <col min="9635" max="9635" width="5.109375" customWidth="1"/>
    <col min="9636" max="9636" width="4.44140625" customWidth="1"/>
    <col min="9637" max="9637" width="88.33203125" customWidth="1"/>
    <col min="9877" max="9878" width="5.44140625" customWidth="1"/>
    <col min="9879" max="9879" width="10" customWidth="1"/>
    <col min="9880" max="9880" width="12.33203125" customWidth="1"/>
    <col min="9881" max="9881" width="17.44140625" customWidth="1"/>
    <col min="9882" max="9882" width="63.44140625" customWidth="1"/>
    <col min="9883" max="9883" width="17.88671875" customWidth="1"/>
    <col min="9884" max="9884" width="9" customWidth="1"/>
    <col min="9885" max="9885" width="7" customWidth="1"/>
    <col min="9886" max="9888" width="5.44140625" customWidth="1"/>
    <col min="9889" max="9889" width="6.44140625" customWidth="1"/>
    <col min="9890" max="9890" width="6.6640625" customWidth="1"/>
    <col min="9891" max="9891" width="5.109375" customWidth="1"/>
    <col min="9892" max="9892" width="4.44140625" customWidth="1"/>
    <col min="9893" max="9893" width="88.33203125" customWidth="1"/>
    <col min="10133" max="10134" width="5.44140625" customWidth="1"/>
    <col min="10135" max="10135" width="10" customWidth="1"/>
    <col min="10136" max="10136" width="12.33203125" customWidth="1"/>
    <col min="10137" max="10137" width="17.44140625" customWidth="1"/>
    <col min="10138" max="10138" width="63.44140625" customWidth="1"/>
    <col min="10139" max="10139" width="17.88671875" customWidth="1"/>
    <col min="10140" max="10140" width="9" customWidth="1"/>
    <col min="10141" max="10141" width="7" customWidth="1"/>
    <col min="10142" max="10144" width="5.44140625" customWidth="1"/>
    <col min="10145" max="10145" width="6.44140625" customWidth="1"/>
    <col min="10146" max="10146" width="6.6640625" customWidth="1"/>
    <col min="10147" max="10147" width="5.109375" customWidth="1"/>
    <col min="10148" max="10148" width="4.44140625" customWidth="1"/>
    <col min="10149" max="10149" width="88.33203125" customWidth="1"/>
    <col min="10389" max="10390" width="5.44140625" customWidth="1"/>
    <col min="10391" max="10391" width="10" customWidth="1"/>
    <col min="10392" max="10392" width="12.33203125" customWidth="1"/>
    <col min="10393" max="10393" width="17.44140625" customWidth="1"/>
    <col min="10394" max="10394" width="63.44140625" customWidth="1"/>
    <col min="10395" max="10395" width="17.88671875" customWidth="1"/>
    <col min="10396" max="10396" width="9" customWidth="1"/>
    <col min="10397" max="10397" width="7" customWidth="1"/>
    <col min="10398" max="10400" width="5.44140625" customWidth="1"/>
    <col min="10401" max="10401" width="6.44140625" customWidth="1"/>
    <col min="10402" max="10402" width="6.6640625" customWidth="1"/>
    <col min="10403" max="10403" width="5.109375" customWidth="1"/>
    <col min="10404" max="10404" width="4.44140625" customWidth="1"/>
    <col min="10405" max="10405" width="88.33203125" customWidth="1"/>
    <col min="10645" max="10646" width="5.44140625" customWidth="1"/>
    <col min="10647" max="10647" width="10" customWidth="1"/>
    <col min="10648" max="10648" width="12.33203125" customWidth="1"/>
    <col min="10649" max="10649" width="17.44140625" customWidth="1"/>
    <col min="10650" max="10650" width="63.44140625" customWidth="1"/>
    <col min="10651" max="10651" width="17.88671875" customWidth="1"/>
    <col min="10652" max="10652" width="9" customWidth="1"/>
    <col min="10653" max="10653" width="7" customWidth="1"/>
    <col min="10654" max="10656" width="5.44140625" customWidth="1"/>
    <col min="10657" max="10657" width="6.44140625" customWidth="1"/>
    <col min="10658" max="10658" width="6.6640625" customWidth="1"/>
    <col min="10659" max="10659" width="5.109375" customWidth="1"/>
    <col min="10660" max="10660" width="4.44140625" customWidth="1"/>
    <col min="10661" max="10661" width="88.33203125" customWidth="1"/>
    <col min="10901" max="10902" width="5.44140625" customWidth="1"/>
    <col min="10903" max="10903" width="10" customWidth="1"/>
    <col min="10904" max="10904" width="12.33203125" customWidth="1"/>
    <col min="10905" max="10905" width="17.44140625" customWidth="1"/>
    <col min="10906" max="10906" width="63.44140625" customWidth="1"/>
    <col min="10907" max="10907" width="17.88671875" customWidth="1"/>
    <col min="10908" max="10908" width="9" customWidth="1"/>
    <col min="10909" max="10909" width="7" customWidth="1"/>
    <col min="10910" max="10912" width="5.44140625" customWidth="1"/>
    <col min="10913" max="10913" width="6.44140625" customWidth="1"/>
    <col min="10914" max="10914" width="6.6640625" customWidth="1"/>
    <col min="10915" max="10915" width="5.109375" customWidth="1"/>
    <col min="10916" max="10916" width="4.44140625" customWidth="1"/>
    <col min="10917" max="10917" width="88.33203125" customWidth="1"/>
    <col min="11157" max="11158" width="5.44140625" customWidth="1"/>
    <col min="11159" max="11159" width="10" customWidth="1"/>
    <col min="11160" max="11160" width="12.33203125" customWidth="1"/>
    <col min="11161" max="11161" width="17.44140625" customWidth="1"/>
    <col min="11162" max="11162" width="63.44140625" customWidth="1"/>
    <col min="11163" max="11163" width="17.88671875" customWidth="1"/>
    <col min="11164" max="11164" width="9" customWidth="1"/>
    <col min="11165" max="11165" width="7" customWidth="1"/>
    <col min="11166" max="11168" width="5.44140625" customWidth="1"/>
    <col min="11169" max="11169" width="6.44140625" customWidth="1"/>
    <col min="11170" max="11170" width="6.6640625" customWidth="1"/>
    <col min="11171" max="11171" width="5.109375" customWidth="1"/>
    <col min="11172" max="11172" width="4.44140625" customWidth="1"/>
    <col min="11173" max="11173" width="88.33203125" customWidth="1"/>
    <col min="11413" max="11414" width="5.44140625" customWidth="1"/>
    <col min="11415" max="11415" width="10" customWidth="1"/>
    <col min="11416" max="11416" width="12.33203125" customWidth="1"/>
    <col min="11417" max="11417" width="17.44140625" customWidth="1"/>
    <col min="11418" max="11418" width="63.44140625" customWidth="1"/>
    <col min="11419" max="11419" width="17.88671875" customWidth="1"/>
    <col min="11420" max="11420" width="9" customWidth="1"/>
    <col min="11421" max="11421" width="7" customWidth="1"/>
    <col min="11422" max="11424" width="5.44140625" customWidth="1"/>
    <col min="11425" max="11425" width="6.44140625" customWidth="1"/>
    <col min="11426" max="11426" width="6.6640625" customWidth="1"/>
    <col min="11427" max="11427" width="5.109375" customWidth="1"/>
    <col min="11428" max="11428" width="4.44140625" customWidth="1"/>
    <col min="11429" max="11429" width="88.33203125" customWidth="1"/>
    <col min="11669" max="11670" width="5.44140625" customWidth="1"/>
    <col min="11671" max="11671" width="10" customWidth="1"/>
    <col min="11672" max="11672" width="12.33203125" customWidth="1"/>
    <col min="11673" max="11673" width="17.44140625" customWidth="1"/>
    <col min="11674" max="11674" width="63.44140625" customWidth="1"/>
    <col min="11675" max="11675" width="17.88671875" customWidth="1"/>
    <col min="11676" max="11676" width="9" customWidth="1"/>
    <col min="11677" max="11677" width="7" customWidth="1"/>
    <col min="11678" max="11680" width="5.44140625" customWidth="1"/>
    <col min="11681" max="11681" width="6.44140625" customWidth="1"/>
    <col min="11682" max="11682" width="6.6640625" customWidth="1"/>
    <col min="11683" max="11683" width="5.109375" customWidth="1"/>
    <col min="11684" max="11684" width="4.44140625" customWidth="1"/>
    <col min="11685" max="11685" width="88.33203125" customWidth="1"/>
    <col min="11925" max="11926" width="5.44140625" customWidth="1"/>
    <col min="11927" max="11927" width="10" customWidth="1"/>
    <col min="11928" max="11928" width="12.33203125" customWidth="1"/>
    <col min="11929" max="11929" width="17.44140625" customWidth="1"/>
    <col min="11930" max="11930" width="63.44140625" customWidth="1"/>
    <col min="11931" max="11931" width="17.88671875" customWidth="1"/>
    <col min="11932" max="11932" width="9" customWidth="1"/>
    <col min="11933" max="11933" width="7" customWidth="1"/>
    <col min="11934" max="11936" width="5.44140625" customWidth="1"/>
    <col min="11937" max="11937" width="6.44140625" customWidth="1"/>
    <col min="11938" max="11938" width="6.6640625" customWidth="1"/>
    <col min="11939" max="11939" width="5.109375" customWidth="1"/>
    <col min="11940" max="11940" width="4.44140625" customWidth="1"/>
    <col min="11941" max="11941" width="88.33203125" customWidth="1"/>
    <col min="12181" max="12182" width="5.44140625" customWidth="1"/>
    <col min="12183" max="12183" width="10" customWidth="1"/>
    <col min="12184" max="12184" width="12.33203125" customWidth="1"/>
    <col min="12185" max="12185" width="17.44140625" customWidth="1"/>
    <col min="12186" max="12186" width="63.44140625" customWidth="1"/>
    <col min="12187" max="12187" width="17.88671875" customWidth="1"/>
    <col min="12188" max="12188" width="9" customWidth="1"/>
    <col min="12189" max="12189" width="7" customWidth="1"/>
    <col min="12190" max="12192" width="5.44140625" customWidth="1"/>
    <col min="12193" max="12193" width="6.44140625" customWidth="1"/>
    <col min="12194" max="12194" width="6.6640625" customWidth="1"/>
    <col min="12195" max="12195" width="5.109375" customWidth="1"/>
    <col min="12196" max="12196" width="4.44140625" customWidth="1"/>
    <col min="12197" max="12197" width="88.33203125" customWidth="1"/>
    <col min="12437" max="12438" width="5.44140625" customWidth="1"/>
    <col min="12439" max="12439" width="10" customWidth="1"/>
    <col min="12440" max="12440" width="12.33203125" customWidth="1"/>
    <col min="12441" max="12441" width="17.44140625" customWidth="1"/>
    <col min="12442" max="12442" width="63.44140625" customWidth="1"/>
    <col min="12443" max="12443" width="17.88671875" customWidth="1"/>
    <col min="12444" max="12444" width="9" customWidth="1"/>
    <col min="12445" max="12445" width="7" customWidth="1"/>
    <col min="12446" max="12448" width="5.44140625" customWidth="1"/>
    <col min="12449" max="12449" width="6.44140625" customWidth="1"/>
    <col min="12450" max="12450" width="6.6640625" customWidth="1"/>
    <col min="12451" max="12451" width="5.109375" customWidth="1"/>
    <col min="12452" max="12452" width="4.44140625" customWidth="1"/>
    <col min="12453" max="12453" width="88.33203125" customWidth="1"/>
    <col min="12693" max="12694" width="5.44140625" customWidth="1"/>
    <col min="12695" max="12695" width="10" customWidth="1"/>
    <col min="12696" max="12696" width="12.33203125" customWidth="1"/>
    <col min="12697" max="12697" width="17.44140625" customWidth="1"/>
    <col min="12698" max="12698" width="63.44140625" customWidth="1"/>
    <col min="12699" max="12699" width="17.88671875" customWidth="1"/>
    <col min="12700" max="12700" width="9" customWidth="1"/>
    <col min="12701" max="12701" width="7" customWidth="1"/>
    <col min="12702" max="12704" width="5.44140625" customWidth="1"/>
    <col min="12705" max="12705" width="6.44140625" customWidth="1"/>
    <col min="12706" max="12706" width="6.6640625" customWidth="1"/>
    <col min="12707" max="12707" width="5.109375" customWidth="1"/>
    <col min="12708" max="12708" width="4.44140625" customWidth="1"/>
    <col min="12709" max="12709" width="88.33203125" customWidth="1"/>
    <col min="12949" max="12950" width="5.44140625" customWidth="1"/>
    <col min="12951" max="12951" width="10" customWidth="1"/>
    <col min="12952" max="12952" width="12.33203125" customWidth="1"/>
    <col min="12953" max="12953" width="17.44140625" customWidth="1"/>
    <col min="12954" max="12954" width="63.44140625" customWidth="1"/>
    <col min="12955" max="12955" width="17.88671875" customWidth="1"/>
    <col min="12956" max="12956" width="9" customWidth="1"/>
    <col min="12957" max="12957" width="7" customWidth="1"/>
    <col min="12958" max="12960" width="5.44140625" customWidth="1"/>
    <col min="12961" max="12961" width="6.44140625" customWidth="1"/>
    <col min="12962" max="12962" width="6.6640625" customWidth="1"/>
    <col min="12963" max="12963" width="5.109375" customWidth="1"/>
    <col min="12964" max="12964" width="4.44140625" customWidth="1"/>
    <col min="12965" max="12965" width="88.33203125" customWidth="1"/>
    <col min="13205" max="13206" width="5.44140625" customWidth="1"/>
    <col min="13207" max="13207" width="10" customWidth="1"/>
    <col min="13208" max="13208" width="12.33203125" customWidth="1"/>
    <col min="13209" max="13209" width="17.44140625" customWidth="1"/>
    <col min="13210" max="13210" width="63.44140625" customWidth="1"/>
    <col min="13211" max="13211" width="17.88671875" customWidth="1"/>
    <col min="13212" max="13212" width="9" customWidth="1"/>
    <col min="13213" max="13213" width="7" customWidth="1"/>
    <col min="13214" max="13216" width="5.44140625" customWidth="1"/>
    <col min="13217" max="13217" width="6.44140625" customWidth="1"/>
    <col min="13218" max="13218" width="6.6640625" customWidth="1"/>
    <col min="13219" max="13219" width="5.109375" customWidth="1"/>
    <col min="13220" max="13220" width="4.44140625" customWidth="1"/>
    <col min="13221" max="13221" width="88.33203125" customWidth="1"/>
    <col min="13461" max="13462" width="5.44140625" customWidth="1"/>
    <col min="13463" max="13463" width="10" customWidth="1"/>
    <col min="13464" max="13464" width="12.33203125" customWidth="1"/>
    <col min="13465" max="13465" width="17.44140625" customWidth="1"/>
    <col min="13466" max="13466" width="63.44140625" customWidth="1"/>
    <col min="13467" max="13467" width="17.88671875" customWidth="1"/>
    <col min="13468" max="13468" width="9" customWidth="1"/>
    <col min="13469" max="13469" width="7" customWidth="1"/>
    <col min="13470" max="13472" width="5.44140625" customWidth="1"/>
    <col min="13473" max="13473" width="6.44140625" customWidth="1"/>
    <col min="13474" max="13474" width="6.6640625" customWidth="1"/>
    <col min="13475" max="13475" width="5.109375" customWidth="1"/>
    <col min="13476" max="13476" width="4.44140625" customWidth="1"/>
    <col min="13477" max="13477" width="88.33203125" customWidth="1"/>
    <col min="13717" max="13718" width="5.44140625" customWidth="1"/>
    <col min="13719" max="13719" width="10" customWidth="1"/>
    <col min="13720" max="13720" width="12.33203125" customWidth="1"/>
    <col min="13721" max="13721" width="17.44140625" customWidth="1"/>
    <col min="13722" max="13722" width="63.44140625" customWidth="1"/>
    <col min="13723" max="13723" width="17.88671875" customWidth="1"/>
    <col min="13724" max="13724" width="9" customWidth="1"/>
    <col min="13725" max="13725" width="7" customWidth="1"/>
    <col min="13726" max="13728" width="5.44140625" customWidth="1"/>
    <col min="13729" max="13729" width="6.44140625" customWidth="1"/>
    <col min="13730" max="13730" width="6.6640625" customWidth="1"/>
    <col min="13731" max="13731" width="5.109375" customWidth="1"/>
    <col min="13732" max="13732" width="4.44140625" customWidth="1"/>
    <col min="13733" max="13733" width="88.33203125" customWidth="1"/>
    <col min="13973" max="13974" width="5.44140625" customWidth="1"/>
    <col min="13975" max="13975" width="10" customWidth="1"/>
    <col min="13976" max="13976" width="12.33203125" customWidth="1"/>
    <col min="13977" max="13977" width="17.44140625" customWidth="1"/>
    <col min="13978" max="13978" width="63.44140625" customWidth="1"/>
    <col min="13979" max="13979" width="17.88671875" customWidth="1"/>
    <col min="13980" max="13980" width="9" customWidth="1"/>
    <col min="13981" max="13981" width="7" customWidth="1"/>
    <col min="13982" max="13984" width="5.44140625" customWidth="1"/>
    <col min="13985" max="13985" width="6.44140625" customWidth="1"/>
    <col min="13986" max="13986" width="6.6640625" customWidth="1"/>
    <col min="13987" max="13987" width="5.109375" customWidth="1"/>
    <col min="13988" max="13988" width="4.44140625" customWidth="1"/>
    <col min="13989" max="13989" width="88.33203125" customWidth="1"/>
    <col min="14229" max="14230" width="5.44140625" customWidth="1"/>
    <col min="14231" max="14231" width="10" customWidth="1"/>
    <col min="14232" max="14232" width="12.33203125" customWidth="1"/>
    <col min="14233" max="14233" width="17.44140625" customWidth="1"/>
    <col min="14234" max="14234" width="63.44140625" customWidth="1"/>
    <col min="14235" max="14235" width="17.88671875" customWidth="1"/>
    <col min="14236" max="14236" width="9" customWidth="1"/>
    <col min="14237" max="14237" width="7" customWidth="1"/>
    <col min="14238" max="14240" width="5.44140625" customWidth="1"/>
    <col min="14241" max="14241" width="6.44140625" customWidth="1"/>
    <col min="14242" max="14242" width="6.6640625" customWidth="1"/>
    <col min="14243" max="14243" width="5.109375" customWidth="1"/>
    <col min="14244" max="14244" width="4.44140625" customWidth="1"/>
    <col min="14245" max="14245" width="88.33203125" customWidth="1"/>
    <col min="14485" max="14486" width="5.44140625" customWidth="1"/>
    <col min="14487" max="14487" width="10" customWidth="1"/>
    <col min="14488" max="14488" width="12.33203125" customWidth="1"/>
    <col min="14489" max="14489" width="17.44140625" customWidth="1"/>
    <col min="14490" max="14490" width="63.44140625" customWidth="1"/>
    <col min="14491" max="14491" width="17.88671875" customWidth="1"/>
    <col min="14492" max="14492" width="9" customWidth="1"/>
    <col min="14493" max="14493" width="7" customWidth="1"/>
    <col min="14494" max="14496" width="5.44140625" customWidth="1"/>
    <col min="14497" max="14497" width="6.44140625" customWidth="1"/>
    <col min="14498" max="14498" width="6.6640625" customWidth="1"/>
    <col min="14499" max="14499" width="5.109375" customWidth="1"/>
    <col min="14500" max="14500" width="4.44140625" customWidth="1"/>
    <col min="14501" max="14501" width="88.33203125" customWidth="1"/>
    <col min="14741" max="14742" width="5.44140625" customWidth="1"/>
    <col min="14743" max="14743" width="10" customWidth="1"/>
    <col min="14744" max="14744" width="12.33203125" customWidth="1"/>
    <col min="14745" max="14745" width="17.44140625" customWidth="1"/>
    <col min="14746" max="14746" width="63.44140625" customWidth="1"/>
    <col min="14747" max="14747" width="17.88671875" customWidth="1"/>
    <col min="14748" max="14748" width="9" customWidth="1"/>
    <col min="14749" max="14749" width="7" customWidth="1"/>
    <col min="14750" max="14752" width="5.44140625" customWidth="1"/>
    <col min="14753" max="14753" width="6.44140625" customWidth="1"/>
    <col min="14754" max="14754" width="6.6640625" customWidth="1"/>
    <col min="14755" max="14755" width="5.109375" customWidth="1"/>
    <col min="14756" max="14756" width="4.44140625" customWidth="1"/>
    <col min="14757" max="14757" width="88.33203125" customWidth="1"/>
    <col min="14997" max="14998" width="5.44140625" customWidth="1"/>
    <col min="14999" max="14999" width="10" customWidth="1"/>
    <col min="15000" max="15000" width="12.33203125" customWidth="1"/>
    <col min="15001" max="15001" width="17.44140625" customWidth="1"/>
    <col min="15002" max="15002" width="63.44140625" customWidth="1"/>
    <col min="15003" max="15003" width="17.88671875" customWidth="1"/>
    <col min="15004" max="15004" width="9" customWidth="1"/>
    <col min="15005" max="15005" width="7" customWidth="1"/>
    <col min="15006" max="15008" width="5.44140625" customWidth="1"/>
    <col min="15009" max="15009" width="6.44140625" customWidth="1"/>
    <col min="15010" max="15010" width="6.6640625" customWidth="1"/>
    <col min="15011" max="15011" width="5.109375" customWidth="1"/>
    <col min="15012" max="15012" width="4.44140625" customWidth="1"/>
    <col min="15013" max="15013" width="88.33203125" customWidth="1"/>
    <col min="15253" max="15254" width="5.44140625" customWidth="1"/>
    <col min="15255" max="15255" width="10" customWidth="1"/>
    <col min="15256" max="15256" width="12.33203125" customWidth="1"/>
    <col min="15257" max="15257" width="17.44140625" customWidth="1"/>
    <col min="15258" max="15258" width="63.44140625" customWidth="1"/>
    <col min="15259" max="15259" width="17.88671875" customWidth="1"/>
    <col min="15260" max="15260" width="9" customWidth="1"/>
    <col min="15261" max="15261" width="7" customWidth="1"/>
    <col min="15262" max="15264" width="5.44140625" customWidth="1"/>
    <col min="15265" max="15265" width="6.44140625" customWidth="1"/>
    <col min="15266" max="15266" width="6.6640625" customWidth="1"/>
    <col min="15267" max="15267" width="5.109375" customWidth="1"/>
    <col min="15268" max="15268" width="4.44140625" customWidth="1"/>
    <col min="15269" max="15269" width="88.33203125" customWidth="1"/>
    <col min="15509" max="15510" width="5.44140625" customWidth="1"/>
    <col min="15511" max="15511" width="10" customWidth="1"/>
    <col min="15512" max="15512" width="12.33203125" customWidth="1"/>
    <col min="15513" max="15513" width="17.44140625" customWidth="1"/>
    <col min="15514" max="15514" width="63.44140625" customWidth="1"/>
    <col min="15515" max="15515" width="17.88671875" customWidth="1"/>
    <col min="15516" max="15516" width="9" customWidth="1"/>
    <col min="15517" max="15517" width="7" customWidth="1"/>
    <col min="15518" max="15520" width="5.44140625" customWidth="1"/>
    <col min="15521" max="15521" width="6.44140625" customWidth="1"/>
    <col min="15522" max="15522" width="6.6640625" customWidth="1"/>
    <col min="15523" max="15523" width="5.109375" customWidth="1"/>
    <col min="15524" max="15524" width="4.44140625" customWidth="1"/>
    <col min="15525" max="15525" width="88.33203125" customWidth="1"/>
    <col min="15765" max="15766" width="5.44140625" customWidth="1"/>
    <col min="15767" max="15767" width="10" customWidth="1"/>
    <col min="15768" max="15768" width="12.33203125" customWidth="1"/>
    <col min="15769" max="15769" width="17.44140625" customWidth="1"/>
    <col min="15770" max="15770" width="63.44140625" customWidth="1"/>
    <col min="15771" max="15771" width="17.88671875" customWidth="1"/>
    <col min="15772" max="15772" width="9" customWidth="1"/>
    <col min="15773" max="15773" width="7" customWidth="1"/>
    <col min="15774" max="15776" width="5.44140625" customWidth="1"/>
    <col min="15777" max="15777" width="6.44140625" customWidth="1"/>
    <col min="15778" max="15778" width="6.6640625" customWidth="1"/>
    <col min="15779" max="15779" width="5.109375" customWidth="1"/>
    <col min="15780" max="15780" width="4.44140625" customWidth="1"/>
    <col min="15781" max="15781" width="88.33203125" customWidth="1"/>
    <col min="16021" max="16022" width="5.44140625" customWidth="1"/>
    <col min="16023" max="16023" width="10" customWidth="1"/>
    <col min="16024" max="16024" width="12.33203125" customWidth="1"/>
    <col min="16025" max="16025" width="17.44140625" customWidth="1"/>
    <col min="16026" max="16026" width="63.44140625" customWidth="1"/>
    <col min="16027" max="16027" width="17.88671875" customWidth="1"/>
    <col min="16028" max="16028" width="9" customWidth="1"/>
    <col min="16029" max="16029" width="7" customWidth="1"/>
    <col min="16030" max="16032" width="5.44140625" customWidth="1"/>
    <col min="16033" max="16033" width="6.44140625" customWidth="1"/>
    <col min="16034" max="16034" width="6.6640625" customWidth="1"/>
    <col min="16035" max="16035" width="5.109375" customWidth="1"/>
    <col min="16036" max="16036" width="4.44140625" customWidth="1"/>
    <col min="16037" max="16037" width="88.33203125" customWidth="1"/>
  </cols>
  <sheetData>
    <row r="1" spans="1:17" x14ac:dyDescent="0.25">
      <c r="H1">
        <v>1</v>
      </c>
    </row>
    <row r="2" spans="1:17" s="2" customFormat="1" ht="51.75" customHeight="1" x14ac:dyDescent="0.25">
      <c r="A2" s="1"/>
      <c r="B2" s="178" t="s">
        <v>0</v>
      </c>
      <c r="C2" s="178"/>
      <c r="D2" s="178"/>
      <c r="E2" s="178"/>
      <c r="F2" s="178"/>
      <c r="G2" s="178"/>
      <c r="H2" s="178"/>
      <c r="I2" s="178"/>
      <c r="J2" s="178"/>
      <c r="K2" s="178"/>
      <c r="L2" s="178"/>
    </row>
    <row r="4" spans="1:17" ht="14.4" thickBot="1" x14ac:dyDescent="0.3">
      <c r="A4" s="4"/>
      <c r="B4" s="5" t="s">
        <v>1</v>
      </c>
      <c r="C4" s="6"/>
      <c r="D4" s="5"/>
      <c r="E4" s="74"/>
    </row>
    <row r="5" spans="1:17" ht="90.75" customHeight="1" x14ac:dyDescent="0.25">
      <c r="A5" s="7" t="s">
        <v>2</v>
      </c>
      <c r="B5" s="8" t="s">
        <v>3</v>
      </c>
      <c r="C5" s="9" t="s">
        <v>4</v>
      </c>
      <c r="D5" s="10" t="s">
        <v>5</v>
      </c>
      <c r="E5" s="11" t="s">
        <v>6</v>
      </c>
      <c r="F5" s="11" t="s">
        <v>7</v>
      </c>
      <c r="G5" s="12" t="s">
        <v>8</v>
      </c>
      <c r="H5" s="12" t="s">
        <v>9</v>
      </c>
      <c r="I5" s="13" t="s">
        <v>10</v>
      </c>
      <c r="J5" s="14" t="s">
        <v>11</v>
      </c>
      <c r="K5" s="22" t="s">
        <v>12</v>
      </c>
      <c r="L5" s="15" t="s">
        <v>13</v>
      </c>
      <c r="M5" s="16" t="s">
        <v>14</v>
      </c>
      <c r="N5" s="16" t="s">
        <v>15</v>
      </c>
      <c r="O5" s="16" t="s">
        <v>16</v>
      </c>
      <c r="P5" s="16" t="s">
        <v>17</v>
      </c>
      <c r="Q5" s="17" t="s">
        <v>18</v>
      </c>
    </row>
    <row r="6" spans="1:17" ht="25.2" x14ac:dyDescent="0.25">
      <c r="A6" s="30">
        <v>1</v>
      </c>
      <c r="B6" s="31">
        <v>1</v>
      </c>
      <c r="C6" s="31">
        <v>1</v>
      </c>
      <c r="D6" s="32" t="s">
        <v>19</v>
      </c>
      <c r="E6" s="33" t="s">
        <v>32</v>
      </c>
      <c r="F6" s="33" t="s">
        <v>33</v>
      </c>
      <c r="G6" s="32" t="s">
        <v>20</v>
      </c>
      <c r="H6" s="32" t="s">
        <v>21</v>
      </c>
      <c r="I6" s="34">
        <v>4</v>
      </c>
      <c r="J6" s="31">
        <v>99</v>
      </c>
      <c r="K6" s="35" t="s">
        <v>77</v>
      </c>
      <c r="L6" s="31"/>
      <c r="M6" s="34">
        <v>4</v>
      </c>
      <c r="N6" s="36"/>
      <c r="O6" s="32"/>
      <c r="P6" s="32"/>
      <c r="Q6" s="37"/>
    </row>
    <row r="7" spans="1:17" ht="25.2" x14ac:dyDescent="0.25">
      <c r="A7" s="30">
        <v>1.1000000000000001</v>
      </c>
      <c r="B7" s="31">
        <v>1</v>
      </c>
      <c r="C7" s="31">
        <v>1</v>
      </c>
      <c r="D7" s="32" t="s">
        <v>19</v>
      </c>
      <c r="E7" s="33" t="s">
        <v>99</v>
      </c>
      <c r="F7" s="33" t="s">
        <v>100</v>
      </c>
      <c r="G7" s="32" t="s">
        <v>20</v>
      </c>
      <c r="H7" s="32" t="s">
        <v>21</v>
      </c>
      <c r="I7" s="34">
        <v>2</v>
      </c>
      <c r="J7" s="31">
        <v>99</v>
      </c>
      <c r="K7" s="35" t="s">
        <v>119</v>
      </c>
      <c r="L7" s="31"/>
      <c r="M7" s="34">
        <v>2</v>
      </c>
      <c r="N7" s="36"/>
      <c r="O7" s="32"/>
      <c r="P7" s="32"/>
      <c r="Q7" s="37"/>
    </row>
    <row r="8" spans="1:17" ht="25.2" x14ac:dyDescent="0.25">
      <c r="A8" s="30">
        <v>1.2</v>
      </c>
      <c r="B8" s="31">
        <v>1</v>
      </c>
      <c r="C8" s="31">
        <v>1</v>
      </c>
      <c r="D8" s="32" t="s">
        <v>19</v>
      </c>
      <c r="E8" s="33" t="s">
        <v>101</v>
      </c>
      <c r="F8" s="33" t="s">
        <v>102</v>
      </c>
      <c r="G8" s="32" t="s">
        <v>20</v>
      </c>
      <c r="H8" s="32" t="s">
        <v>21</v>
      </c>
      <c r="I8" s="34">
        <v>2</v>
      </c>
      <c r="J8" s="31">
        <v>95</v>
      </c>
      <c r="K8" s="35" t="s">
        <v>120</v>
      </c>
      <c r="L8" s="31"/>
      <c r="M8" s="34">
        <v>2</v>
      </c>
      <c r="N8" s="36"/>
      <c r="O8" s="32"/>
      <c r="P8" s="32"/>
      <c r="Q8" s="37"/>
    </row>
    <row r="9" spans="1:17" ht="25.2" x14ac:dyDescent="0.25">
      <c r="A9" s="38">
        <v>2</v>
      </c>
      <c r="B9" s="39">
        <v>1</v>
      </c>
      <c r="C9" s="39">
        <v>1</v>
      </c>
      <c r="D9" s="40" t="s">
        <v>19</v>
      </c>
      <c r="E9" s="41" t="s">
        <v>69</v>
      </c>
      <c r="F9" s="41" t="s">
        <v>70</v>
      </c>
      <c r="G9" s="40" t="s">
        <v>20</v>
      </c>
      <c r="H9" s="40" t="s">
        <v>21</v>
      </c>
      <c r="I9" s="42">
        <v>5</v>
      </c>
      <c r="J9" s="39">
        <v>99</v>
      </c>
      <c r="K9" s="43" t="s">
        <v>88</v>
      </c>
      <c r="L9" s="39"/>
      <c r="M9" s="42">
        <v>5</v>
      </c>
      <c r="N9" s="36"/>
      <c r="O9" s="40"/>
      <c r="P9" s="40"/>
      <c r="Q9" s="44"/>
    </row>
    <row r="10" spans="1:17" ht="36.6" customHeight="1" x14ac:dyDescent="0.25">
      <c r="A10" s="45">
        <v>3</v>
      </c>
      <c r="B10" s="46">
        <v>1</v>
      </c>
      <c r="C10" s="46">
        <v>1</v>
      </c>
      <c r="D10" s="47" t="s">
        <v>19</v>
      </c>
      <c r="E10" s="48" t="s">
        <v>42</v>
      </c>
      <c r="F10" s="48" t="s">
        <v>43</v>
      </c>
      <c r="G10" s="47" t="s">
        <v>20</v>
      </c>
      <c r="H10" s="47" t="s">
        <v>21</v>
      </c>
      <c r="I10" s="46">
        <v>5</v>
      </c>
      <c r="J10" s="46">
        <v>96</v>
      </c>
      <c r="K10" s="48" t="s">
        <v>91</v>
      </c>
      <c r="L10" s="47"/>
      <c r="M10" s="46">
        <v>5</v>
      </c>
      <c r="N10" s="36"/>
      <c r="O10" s="47"/>
      <c r="P10" s="47"/>
      <c r="Q10" s="49"/>
    </row>
    <row r="11" spans="1:17" ht="36.6" customHeight="1" x14ac:dyDescent="0.25">
      <c r="A11" s="45">
        <v>3.1</v>
      </c>
      <c r="B11" s="46">
        <v>1</v>
      </c>
      <c r="C11" s="46">
        <v>1</v>
      </c>
      <c r="D11" s="47" t="s">
        <v>19</v>
      </c>
      <c r="E11" s="48" t="s">
        <v>103</v>
      </c>
      <c r="F11" s="48" t="s">
        <v>104</v>
      </c>
      <c r="G11" s="47" t="s">
        <v>20</v>
      </c>
      <c r="H11" s="47" t="s">
        <v>21</v>
      </c>
      <c r="I11" s="46">
        <v>5</v>
      </c>
      <c r="J11" s="46">
        <v>95</v>
      </c>
      <c r="K11" s="48" t="s">
        <v>121</v>
      </c>
      <c r="L11" s="47"/>
      <c r="M11" s="46">
        <v>5</v>
      </c>
      <c r="N11" s="36"/>
      <c r="O11" s="47"/>
      <c r="P11" s="47"/>
      <c r="Q11" s="49"/>
    </row>
    <row r="12" spans="1:17" ht="25.2" x14ac:dyDescent="0.25">
      <c r="A12" s="38">
        <v>4</v>
      </c>
      <c r="B12" s="39">
        <v>1</v>
      </c>
      <c r="C12" s="39">
        <v>1</v>
      </c>
      <c r="D12" s="40" t="s">
        <v>19</v>
      </c>
      <c r="E12" s="41" t="s">
        <v>30</v>
      </c>
      <c r="F12" s="41" t="s">
        <v>31</v>
      </c>
      <c r="G12" s="40" t="s">
        <v>20</v>
      </c>
      <c r="H12" s="40" t="s">
        <v>21</v>
      </c>
      <c r="I12" s="42">
        <v>3</v>
      </c>
      <c r="J12" s="39">
        <v>95</v>
      </c>
      <c r="K12" s="43" t="s">
        <v>76</v>
      </c>
      <c r="L12" s="39"/>
      <c r="M12" s="42">
        <v>3</v>
      </c>
      <c r="N12" s="36"/>
      <c r="O12" s="40"/>
      <c r="P12" s="40"/>
      <c r="Q12" s="44"/>
    </row>
    <row r="13" spans="1:17" ht="25.2" x14ac:dyDescent="0.25">
      <c r="A13" s="38">
        <v>4.0999999999999996</v>
      </c>
      <c r="B13" s="39">
        <v>1</v>
      </c>
      <c r="C13" s="39">
        <v>1</v>
      </c>
      <c r="D13" s="40" t="s">
        <v>19</v>
      </c>
      <c r="E13" s="41" t="s">
        <v>105</v>
      </c>
      <c r="F13" s="41" t="s">
        <v>106</v>
      </c>
      <c r="G13" s="40" t="s">
        <v>20</v>
      </c>
      <c r="H13" s="40" t="s">
        <v>21</v>
      </c>
      <c r="I13" s="42">
        <v>3</v>
      </c>
      <c r="J13" s="39">
        <v>90</v>
      </c>
      <c r="K13" s="43" t="s">
        <v>122</v>
      </c>
      <c r="L13" s="39"/>
      <c r="M13" s="42">
        <v>3</v>
      </c>
      <c r="N13" s="36"/>
      <c r="O13" s="40"/>
      <c r="P13" s="40"/>
      <c r="Q13" s="44"/>
    </row>
    <row r="14" spans="1:17" ht="25.2" x14ac:dyDescent="0.25">
      <c r="A14" s="38">
        <v>5</v>
      </c>
      <c r="B14" s="39">
        <v>1</v>
      </c>
      <c r="C14" s="39">
        <v>1</v>
      </c>
      <c r="D14" s="40" t="s">
        <v>19</v>
      </c>
      <c r="E14" s="41" t="s">
        <v>28</v>
      </c>
      <c r="F14" s="41" t="s">
        <v>29</v>
      </c>
      <c r="G14" s="40" t="s">
        <v>20</v>
      </c>
      <c r="H14" s="40" t="s">
        <v>21</v>
      </c>
      <c r="I14" s="42">
        <v>4</v>
      </c>
      <c r="J14" s="39">
        <v>90</v>
      </c>
      <c r="K14" s="43" t="s">
        <v>75</v>
      </c>
      <c r="L14" s="39"/>
      <c r="M14" s="42">
        <v>4</v>
      </c>
      <c r="N14" s="36"/>
      <c r="O14" s="40"/>
      <c r="P14" s="40"/>
      <c r="Q14" s="44"/>
    </row>
    <row r="15" spans="1:17" ht="25.2" x14ac:dyDescent="0.25">
      <c r="A15" s="38">
        <v>5.0999999999999996</v>
      </c>
      <c r="B15" s="39">
        <v>1</v>
      </c>
      <c r="C15" s="39">
        <v>1</v>
      </c>
      <c r="D15" s="40" t="s">
        <v>19</v>
      </c>
      <c r="E15" s="41" t="s">
        <v>108</v>
      </c>
      <c r="F15" s="41" t="s">
        <v>107</v>
      </c>
      <c r="G15" s="40" t="s">
        <v>20</v>
      </c>
      <c r="H15" s="40" t="s">
        <v>21</v>
      </c>
      <c r="I15" s="42">
        <v>4</v>
      </c>
      <c r="J15" s="39">
        <v>88</v>
      </c>
      <c r="K15" s="43" t="s">
        <v>123</v>
      </c>
      <c r="L15" s="39"/>
      <c r="M15" s="42">
        <v>4</v>
      </c>
      <c r="N15" s="36"/>
      <c r="O15" s="40"/>
      <c r="P15" s="40"/>
      <c r="Q15" s="44"/>
    </row>
    <row r="16" spans="1:17" ht="31.95" customHeight="1" x14ac:dyDescent="0.25">
      <c r="A16" s="50"/>
      <c r="B16" s="51"/>
      <c r="C16" s="51"/>
      <c r="D16" s="52"/>
      <c r="E16" s="53"/>
      <c r="F16" s="53"/>
      <c r="G16" s="52"/>
      <c r="H16" s="52"/>
      <c r="I16" s="54">
        <f>SUM(I6,I9,I10,I12,I14)</f>
        <v>21</v>
      </c>
      <c r="J16" s="51"/>
      <c r="K16" s="55"/>
      <c r="L16" s="51"/>
      <c r="M16" s="54"/>
      <c r="N16" s="36"/>
      <c r="O16" s="55"/>
      <c r="P16" s="55"/>
      <c r="Q16" s="56"/>
    </row>
    <row r="17" spans="1:17" ht="25.2" x14ac:dyDescent="0.25">
      <c r="A17" s="38">
        <v>1</v>
      </c>
      <c r="B17" s="39">
        <v>2</v>
      </c>
      <c r="C17" s="39">
        <v>2</v>
      </c>
      <c r="D17" s="40" t="s">
        <v>19</v>
      </c>
      <c r="E17" s="41" t="s">
        <v>62</v>
      </c>
      <c r="F17" s="41" t="s">
        <v>63</v>
      </c>
      <c r="G17" s="40" t="s">
        <v>52</v>
      </c>
      <c r="H17" s="40" t="s">
        <v>53</v>
      </c>
      <c r="I17" s="42">
        <v>2</v>
      </c>
      <c r="J17" s="39">
        <v>85</v>
      </c>
      <c r="K17" s="43" t="s">
        <v>87</v>
      </c>
      <c r="L17" s="39"/>
      <c r="M17" s="42">
        <v>2</v>
      </c>
      <c r="N17" s="36"/>
      <c r="O17" s="40"/>
      <c r="P17" s="40"/>
      <c r="Q17" s="44"/>
    </row>
    <row r="18" spans="1:17" ht="33" customHeight="1" x14ac:dyDescent="0.25">
      <c r="A18" s="45">
        <v>2</v>
      </c>
      <c r="B18" s="46">
        <v>2</v>
      </c>
      <c r="C18" s="46">
        <v>2</v>
      </c>
      <c r="D18" s="47" t="s">
        <v>19</v>
      </c>
      <c r="E18" s="48" t="s">
        <v>38</v>
      </c>
      <c r="F18" s="48" t="s">
        <v>39</v>
      </c>
      <c r="G18" s="47" t="s">
        <v>20</v>
      </c>
      <c r="H18" s="47" t="s">
        <v>21</v>
      </c>
      <c r="I18" s="46">
        <v>4</v>
      </c>
      <c r="J18" s="46">
        <v>85</v>
      </c>
      <c r="K18" s="48" t="s">
        <v>92</v>
      </c>
      <c r="L18" s="47"/>
      <c r="M18" s="46">
        <v>4</v>
      </c>
      <c r="N18" s="36"/>
      <c r="O18" s="47"/>
      <c r="P18" s="47"/>
      <c r="Q18" s="49"/>
    </row>
    <row r="19" spans="1:17" ht="31.95" customHeight="1" x14ac:dyDescent="0.25">
      <c r="A19" s="45">
        <v>3</v>
      </c>
      <c r="B19" s="46">
        <v>2</v>
      </c>
      <c r="C19" s="46">
        <v>2</v>
      </c>
      <c r="D19" s="47" t="s">
        <v>19</v>
      </c>
      <c r="E19" s="48" t="s">
        <v>34</v>
      </c>
      <c r="F19" s="48" t="s">
        <v>35</v>
      </c>
      <c r="G19" s="47" t="s">
        <v>20</v>
      </c>
      <c r="H19" s="47" t="s">
        <v>21</v>
      </c>
      <c r="I19" s="46">
        <v>3</v>
      </c>
      <c r="J19" s="46">
        <v>80</v>
      </c>
      <c r="K19" s="48" t="s">
        <v>93</v>
      </c>
      <c r="L19" s="47"/>
      <c r="M19" s="46">
        <v>3</v>
      </c>
      <c r="N19" s="36"/>
      <c r="O19" s="47"/>
      <c r="P19" s="47"/>
      <c r="Q19" s="49"/>
    </row>
    <row r="20" spans="1:17" ht="37.200000000000003" x14ac:dyDescent="0.25">
      <c r="A20" s="38">
        <v>4</v>
      </c>
      <c r="B20" s="39">
        <v>2</v>
      </c>
      <c r="C20" s="39">
        <v>2</v>
      </c>
      <c r="D20" s="40" t="s">
        <v>19</v>
      </c>
      <c r="E20" s="41" t="s">
        <v>40</v>
      </c>
      <c r="F20" s="41" t="s">
        <v>41</v>
      </c>
      <c r="G20" s="40" t="s">
        <v>23</v>
      </c>
      <c r="H20" s="40" t="s">
        <v>21</v>
      </c>
      <c r="I20" s="42">
        <v>3</v>
      </c>
      <c r="J20" s="57">
        <v>80</v>
      </c>
      <c r="K20" s="41" t="s">
        <v>94</v>
      </c>
      <c r="L20" s="41"/>
      <c r="M20" s="42">
        <v>3</v>
      </c>
      <c r="N20" s="36"/>
      <c r="O20" s="40"/>
      <c r="P20" s="40"/>
      <c r="Q20" s="44"/>
    </row>
    <row r="21" spans="1:17" ht="25.2" x14ac:dyDescent="0.25">
      <c r="A21" s="38">
        <v>5</v>
      </c>
      <c r="B21" s="39">
        <v>2</v>
      </c>
      <c r="C21" s="39">
        <v>2</v>
      </c>
      <c r="D21" s="40" t="s">
        <v>19</v>
      </c>
      <c r="E21" s="41" t="s">
        <v>58</v>
      </c>
      <c r="F21" s="41" t="s">
        <v>59</v>
      </c>
      <c r="G21" s="40" t="s">
        <v>23</v>
      </c>
      <c r="H21" s="40" t="s">
        <v>53</v>
      </c>
      <c r="I21" s="42">
        <v>3</v>
      </c>
      <c r="J21" s="57">
        <v>80</v>
      </c>
      <c r="K21" s="41" t="s">
        <v>95</v>
      </c>
      <c r="L21" s="41"/>
      <c r="M21" s="42">
        <v>2</v>
      </c>
      <c r="N21" s="36"/>
      <c r="O21" s="40"/>
      <c r="P21" s="40"/>
      <c r="Q21" s="44"/>
    </row>
    <row r="22" spans="1:17" ht="25.2" x14ac:dyDescent="0.25">
      <c r="A22" s="38">
        <v>5.0999999999999996</v>
      </c>
      <c r="B22" s="39">
        <v>2</v>
      </c>
      <c r="C22" s="39">
        <v>2</v>
      </c>
      <c r="D22" s="40" t="s">
        <v>19</v>
      </c>
      <c r="E22" s="41" t="s">
        <v>129</v>
      </c>
      <c r="F22" s="73" t="s">
        <v>130</v>
      </c>
      <c r="G22" s="40" t="s">
        <v>23</v>
      </c>
      <c r="H22" s="40" t="s">
        <v>21</v>
      </c>
      <c r="I22" s="42">
        <v>1</v>
      </c>
      <c r="J22" s="57">
        <v>80</v>
      </c>
      <c r="K22" s="41" t="s">
        <v>131</v>
      </c>
      <c r="L22" s="41"/>
      <c r="M22" s="42">
        <v>1</v>
      </c>
      <c r="N22" s="36"/>
      <c r="O22" s="40"/>
      <c r="P22" s="40"/>
      <c r="Q22" s="44"/>
    </row>
    <row r="23" spans="1:17" ht="37.200000000000003" x14ac:dyDescent="0.25">
      <c r="A23" s="38">
        <v>5.2</v>
      </c>
      <c r="B23" s="39">
        <v>2</v>
      </c>
      <c r="C23" s="39">
        <v>2</v>
      </c>
      <c r="D23" s="40" t="s">
        <v>19</v>
      </c>
      <c r="E23" s="41" t="s">
        <v>132</v>
      </c>
      <c r="F23" s="73" t="s">
        <v>133</v>
      </c>
      <c r="G23" s="40" t="s">
        <v>23</v>
      </c>
      <c r="H23" s="40" t="s">
        <v>21</v>
      </c>
      <c r="I23" s="42">
        <v>1</v>
      </c>
      <c r="J23" s="57">
        <v>80</v>
      </c>
      <c r="K23" s="41" t="s">
        <v>134</v>
      </c>
      <c r="L23" s="41"/>
      <c r="M23" s="42">
        <v>1</v>
      </c>
      <c r="N23" s="36"/>
      <c r="O23" s="40"/>
      <c r="P23" s="40"/>
      <c r="Q23" s="44"/>
    </row>
    <row r="24" spans="1:17" ht="25.2" x14ac:dyDescent="0.25">
      <c r="A24" s="38">
        <v>5.3</v>
      </c>
      <c r="B24" s="39">
        <v>2</v>
      </c>
      <c r="C24" s="39">
        <v>2</v>
      </c>
      <c r="D24" s="40" t="s">
        <v>19</v>
      </c>
      <c r="E24" s="41" t="s">
        <v>135</v>
      </c>
      <c r="F24" s="73" t="s">
        <v>136</v>
      </c>
      <c r="G24" s="40" t="s">
        <v>23</v>
      </c>
      <c r="H24" s="40" t="s">
        <v>21</v>
      </c>
      <c r="I24" s="42">
        <v>1</v>
      </c>
      <c r="J24" s="57">
        <v>80</v>
      </c>
      <c r="K24" s="41" t="s">
        <v>137</v>
      </c>
      <c r="L24" s="41"/>
      <c r="M24" s="42">
        <v>1</v>
      </c>
      <c r="N24" s="36"/>
      <c r="O24" s="40"/>
      <c r="P24" s="40"/>
      <c r="Q24" s="44"/>
    </row>
    <row r="25" spans="1:17" ht="25.2" x14ac:dyDescent="0.25">
      <c r="A25" s="38">
        <v>6</v>
      </c>
      <c r="B25" s="39">
        <v>2</v>
      </c>
      <c r="C25" s="39">
        <v>2</v>
      </c>
      <c r="D25" s="40" t="s">
        <v>19</v>
      </c>
      <c r="E25" s="41" t="s">
        <v>80</v>
      </c>
      <c r="F25" s="41" t="s">
        <v>81</v>
      </c>
      <c r="G25" s="40" t="s">
        <v>20</v>
      </c>
      <c r="H25" s="40" t="s">
        <v>21</v>
      </c>
      <c r="I25" s="42">
        <v>2</v>
      </c>
      <c r="J25" s="39">
        <v>75</v>
      </c>
      <c r="K25" s="43" t="s">
        <v>89</v>
      </c>
      <c r="L25" s="39"/>
      <c r="M25" s="42">
        <v>2</v>
      </c>
      <c r="N25" s="36"/>
      <c r="O25" s="40"/>
      <c r="P25" s="40"/>
      <c r="Q25" s="44"/>
    </row>
    <row r="26" spans="1:17" ht="27.6" customHeight="1" x14ac:dyDescent="0.25">
      <c r="A26" s="45">
        <v>7</v>
      </c>
      <c r="B26" s="46">
        <v>2</v>
      </c>
      <c r="C26" s="46">
        <v>2</v>
      </c>
      <c r="D26" s="47" t="s">
        <v>19</v>
      </c>
      <c r="E26" s="48" t="s">
        <v>44</v>
      </c>
      <c r="F26" s="48" t="s">
        <v>45</v>
      </c>
      <c r="G26" s="47" t="s">
        <v>20</v>
      </c>
      <c r="H26" s="47" t="s">
        <v>21</v>
      </c>
      <c r="I26" s="46">
        <v>3</v>
      </c>
      <c r="J26" s="46">
        <v>70</v>
      </c>
      <c r="K26" s="58" t="s">
        <v>82</v>
      </c>
      <c r="L26" s="46"/>
      <c r="M26" s="46">
        <v>3</v>
      </c>
      <c r="N26" s="36"/>
      <c r="O26" s="47"/>
      <c r="P26" s="47"/>
      <c r="Q26" s="49"/>
    </row>
    <row r="27" spans="1:17" ht="27.6" customHeight="1" x14ac:dyDescent="0.25">
      <c r="A27" s="45">
        <v>7.1</v>
      </c>
      <c r="B27" s="46">
        <v>2</v>
      </c>
      <c r="C27" s="46">
        <v>2</v>
      </c>
      <c r="D27" s="47" t="s">
        <v>19</v>
      </c>
      <c r="E27" s="48" t="s">
        <v>109</v>
      </c>
      <c r="F27" s="48" t="s">
        <v>110</v>
      </c>
      <c r="G27" s="47" t="s">
        <v>20</v>
      </c>
      <c r="H27" s="47" t="s">
        <v>21</v>
      </c>
      <c r="I27" s="46">
        <v>1</v>
      </c>
      <c r="J27" s="46">
        <v>68</v>
      </c>
      <c r="K27" s="58" t="s">
        <v>124</v>
      </c>
      <c r="L27" s="46"/>
      <c r="M27" s="46">
        <v>1</v>
      </c>
      <c r="N27" s="36"/>
      <c r="O27" s="47"/>
      <c r="P27" s="47"/>
      <c r="Q27" s="49"/>
    </row>
    <row r="28" spans="1:17" ht="27.6" customHeight="1" x14ac:dyDescent="0.25">
      <c r="A28" s="45">
        <v>7.2</v>
      </c>
      <c r="B28" s="46">
        <v>2</v>
      </c>
      <c r="C28" s="46">
        <v>2</v>
      </c>
      <c r="D28" s="47" t="s">
        <v>19</v>
      </c>
      <c r="E28" s="48" t="s">
        <v>111</v>
      </c>
      <c r="F28" s="48" t="s">
        <v>112</v>
      </c>
      <c r="G28" s="47" t="s">
        <v>20</v>
      </c>
      <c r="H28" s="47" t="s">
        <v>21</v>
      </c>
      <c r="I28" s="46">
        <v>2</v>
      </c>
      <c r="J28" s="46">
        <v>68</v>
      </c>
      <c r="K28" s="58" t="s">
        <v>125</v>
      </c>
      <c r="L28" s="46"/>
      <c r="M28" s="46">
        <v>2</v>
      </c>
      <c r="N28" s="36"/>
      <c r="O28" s="47"/>
      <c r="P28" s="47"/>
      <c r="Q28" s="49"/>
    </row>
    <row r="29" spans="1:17" s="18" customFormat="1" ht="27" customHeight="1" x14ac:dyDescent="0.25">
      <c r="A29" s="45">
        <v>8</v>
      </c>
      <c r="B29" s="46">
        <v>2</v>
      </c>
      <c r="C29" s="46">
        <v>2</v>
      </c>
      <c r="D29" s="47" t="s">
        <v>19</v>
      </c>
      <c r="E29" s="48" t="s">
        <v>36</v>
      </c>
      <c r="F29" s="48" t="s">
        <v>37</v>
      </c>
      <c r="G29" s="47" t="s">
        <v>20</v>
      </c>
      <c r="H29" s="47" t="s">
        <v>21</v>
      </c>
      <c r="I29" s="46">
        <v>3</v>
      </c>
      <c r="J29" s="46">
        <v>65</v>
      </c>
      <c r="K29" s="58" t="s">
        <v>78</v>
      </c>
      <c r="L29" s="46"/>
      <c r="M29" s="46">
        <v>3</v>
      </c>
      <c r="N29" s="36"/>
      <c r="O29" s="47"/>
      <c r="P29" s="47"/>
      <c r="Q29" s="49"/>
    </row>
    <row r="30" spans="1:17" s="18" customFormat="1" ht="27" customHeight="1" x14ac:dyDescent="0.25">
      <c r="A30" s="45">
        <v>8.1</v>
      </c>
      <c r="B30" s="46">
        <v>2</v>
      </c>
      <c r="C30" s="46">
        <v>2</v>
      </c>
      <c r="D30" s="47" t="s">
        <v>19</v>
      </c>
      <c r="E30" s="48" t="s">
        <v>113</v>
      </c>
      <c r="F30" s="48" t="s">
        <v>114</v>
      </c>
      <c r="G30" s="47" t="s">
        <v>20</v>
      </c>
      <c r="H30" s="47" t="s">
        <v>21</v>
      </c>
      <c r="I30" s="46">
        <v>1</v>
      </c>
      <c r="J30" s="46">
        <v>60</v>
      </c>
      <c r="K30" s="58" t="s">
        <v>126</v>
      </c>
      <c r="L30" s="46"/>
      <c r="M30" s="46">
        <v>1</v>
      </c>
      <c r="N30" s="36"/>
      <c r="O30" s="47"/>
      <c r="P30" s="47"/>
      <c r="Q30" s="49"/>
    </row>
    <row r="31" spans="1:17" s="18" customFormat="1" ht="27" customHeight="1" x14ac:dyDescent="0.25">
      <c r="A31" s="45">
        <v>8.1999999999999993</v>
      </c>
      <c r="B31" s="46">
        <v>2</v>
      </c>
      <c r="C31" s="46">
        <v>2</v>
      </c>
      <c r="D31" s="47" t="s">
        <v>19</v>
      </c>
      <c r="E31" s="48" t="s">
        <v>115</v>
      </c>
      <c r="F31" s="48" t="s">
        <v>116</v>
      </c>
      <c r="G31" s="47" t="s">
        <v>20</v>
      </c>
      <c r="H31" s="47" t="s">
        <v>21</v>
      </c>
      <c r="I31" s="46">
        <v>1</v>
      </c>
      <c r="J31" s="46">
        <v>60</v>
      </c>
      <c r="K31" s="58" t="s">
        <v>127</v>
      </c>
      <c r="L31" s="46"/>
      <c r="M31" s="46">
        <v>1</v>
      </c>
      <c r="N31" s="36"/>
      <c r="O31" s="47"/>
      <c r="P31" s="47"/>
      <c r="Q31" s="49"/>
    </row>
    <row r="32" spans="1:17" s="18" customFormat="1" ht="27" customHeight="1" x14ac:dyDescent="0.25">
      <c r="A32" s="45">
        <v>8.3000000000000007</v>
      </c>
      <c r="B32" s="46">
        <v>2</v>
      </c>
      <c r="C32" s="46">
        <v>2</v>
      </c>
      <c r="D32" s="47" t="s">
        <v>19</v>
      </c>
      <c r="E32" s="48" t="s">
        <v>117</v>
      </c>
      <c r="F32" s="48" t="s">
        <v>118</v>
      </c>
      <c r="G32" s="47" t="s">
        <v>20</v>
      </c>
      <c r="H32" s="47" t="s">
        <v>21</v>
      </c>
      <c r="I32" s="46">
        <v>1</v>
      </c>
      <c r="J32" s="46">
        <v>60</v>
      </c>
      <c r="K32" s="58" t="s">
        <v>128</v>
      </c>
      <c r="L32" s="46"/>
      <c r="M32" s="46">
        <v>1</v>
      </c>
      <c r="N32" s="36"/>
      <c r="O32" s="47"/>
      <c r="P32" s="47"/>
      <c r="Q32" s="49"/>
    </row>
    <row r="33" spans="1:17" ht="27.6" x14ac:dyDescent="0.25">
      <c r="A33" s="38">
        <v>9</v>
      </c>
      <c r="B33" s="39">
        <v>2</v>
      </c>
      <c r="C33" s="39">
        <v>2</v>
      </c>
      <c r="D33" s="40" t="s">
        <v>19</v>
      </c>
      <c r="E33" s="41" t="s">
        <v>71</v>
      </c>
      <c r="F33" s="41" t="s">
        <v>72</v>
      </c>
      <c r="G33" s="40" t="s">
        <v>20</v>
      </c>
      <c r="H33" s="41" t="s">
        <v>21</v>
      </c>
      <c r="I33" s="42">
        <v>2</v>
      </c>
      <c r="J33" s="42">
        <v>65</v>
      </c>
      <c r="K33" s="59" t="s">
        <v>90</v>
      </c>
      <c r="L33" s="60"/>
      <c r="M33" s="42">
        <v>2</v>
      </c>
      <c r="N33" s="36"/>
      <c r="O33" s="40"/>
      <c r="P33" s="40"/>
      <c r="Q33" s="44"/>
    </row>
    <row r="34" spans="1:17" ht="25.2" x14ac:dyDescent="0.25">
      <c r="A34" s="38">
        <v>10</v>
      </c>
      <c r="B34" s="39">
        <v>2</v>
      </c>
      <c r="C34" s="39">
        <v>2</v>
      </c>
      <c r="D34" s="40" t="s">
        <v>19</v>
      </c>
      <c r="E34" s="41" t="s">
        <v>46</v>
      </c>
      <c r="F34" s="41" t="s">
        <v>47</v>
      </c>
      <c r="G34" s="40" t="s">
        <v>20</v>
      </c>
      <c r="H34" s="40" t="s">
        <v>21</v>
      </c>
      <c r="I34" s="42">
        <v>2</v>
      </c>
      <c r="J34" s="39">
        <v>60</v>
      </c>
      <c r="K34" s="43" t="s">
        <v>83</v>
      </c>
      <c r="L34" s="39"/>
      <c r="M34" s="42">
        <v>2</v>
      </c>
      <c r="N34" s="36"/>
      <c r="O34" s="39"/>
      <c r="P34" s="39"/>
      <c r="Q34" s="44"/>
    </row>
    <row r="35" spans="1:17" ht="38.4" customHeight="1" x14ac:dyDescent="0.25">
      <c r="A35" s="50"/>
      <c r="B35" s="51"/>
      <c r="C35" s="51"/>
      <c r="D35" s="52"/>
      <c r="E35" s="53"/>
      <c r="F35" s="53"/>
      <c r="G35" s="52"/>
      <c r="H35" s="52"/>
      <c r="I35" s="54">
        <f>SUM(I17:I21,I25,I26,I29,I33,I34)</f>
        <v>27</v>
      </c>
      <c r="J35" s="51"/>
      <c r="K35" s="55"/>
      <c r="L35" s="51"/>
      <c r="M35" s="54"/>
      <c r="N35" s="36"/>
      <c r="O35" s="53"/>
      <c r="P35" s="53"/>
      <c r="Q35" s="61"/>
    </row>
    <row r="36" spans="1:17" ht="25.2" x14ac:dyDescent="0.25">
      <c r="A36" s="38">
        <v>1</v>
      </c>
      <c r="B36" s="39">
        <v>3</v>
      </c>
      <c r="C36" s="39">
        <v>3</v>
      </c>
      <c r="D36" s="40" t="s">
        <v>19</v>
      </c>
      <c r="E36" s="41" t="s">
        <v>60</v>
      </c>
      <c r="F36" s="41" t="s">
        <v>61</v>
      </c>
      <c r="G36" s="40" t="s">
        <v>20</v>
      </c>
      <c r="H36" s="40" t="s">
        <v>21</v>
      </c>
      <c r="I36" s="42">
        <v>3</v>
      </c>
      <c r="J36" s="57">
        <v>60</v>
      </c>
      <c r="K36" s="43" t="s">
        <v>86</v>
      </c>
      <c r="L36" s="43"/>
      <c r="M36" s="42">
        <v>3</v>
      </c>
      <c r="N36" s="36"/>
      <c r="O36" s="39"/>
      <c r="P36" s="39"/>
      <c r="Q36" s="44"/>
    </row>
    <row r="37" spans="1:17" ht="25.2" x14ac:dyDescent="0.25">
      <c r="A37" s="38">
        <v>2</v>
      </c>
      <c r="B37" s="39">
        <v>3</v>
      </c>
      <c r="C37" s="39">
        <v>3</v>
      </c>
      <c r="D37" s="40" t="s">
        <v>19</v>
      </c>
      <c r="E37" s="41" t="s">
        <v>48</v>
      </c>
      <c r="F37" s="41" t="s">
        <v>49</v>
      </c>
      <c r="G37" s="40" t="s">
        <v>20</v>
      </c>
      <c r="H37" s="40" t="s">
        <v>21</v>
      </c>
      <c r="I37" s="42">
        <v>4</v>
      </c>
      <c r="J37" s="39">
        <v>55</v>
      </c>
      <c r="K37" s="43" t="s">
        <v>84</v>
      </c>
      <c r="L37" s="39"/>
      <c r="M37" s="42">
        <v>4</v>
      </c>
      <c r="N37" s="36"/>
      <c r="O37" s="39"/>
      <c r="P37" s="39"/>
      <c r="Q37" s="62"/>
    </row>
    <row r="38" spans="1:17" ht="37.200000000000003" x14ac:dyDescent="0.25">
      <c r="A38" s="38">
        <v>2.1</v>
      </c>
      <c r="B38" s="39">
        <v>3</v>
      </c>
      <c r="C38" s="39">
        <v>3</v>
      </c>
      <c r="D38" s="40" t="s">
        <v>19</v>
      </c>
      <c r="E38" s="41" t="s">
        <v>138</v>
      </c>
      <c r="F38" s="41" t="s">
        <v>141</v>
      </c>
      <c r="G38" s="40" t="s">
        <v>20</v>
      </c>
      <c r="H38" s="40" t="s">
        <v>21</v>
      </c>
      <c r="I38" s="42">
        <v>1</v>
      </c>
      <c r="J38" s="39">
        <v>55</v>
      </c>
      <c r="K38" s="43" t="s">
        <v>144</v>
      </c>
      <c r="L38" s="39"/>
      <c r="M38" s="42">
        <v>1</v>
      </c>
      <c r="N38" s="36"/>
      <c r="O38" s="39"/>
      <c r="P38" s="39"/>
      <c r="Q38" s="62"/>
    </row>
    <row r="39" spans="1:17" ht="37.200000000000003" x14ac:dyDescent="0.25">
      <c r="A39" s="38">
        <v>2.2000000000000002</v>
      </c>
      <c r="B39" s="39">
        <v>3</v>
      </c>
      <c r="C39" s="39">
        <v>3</v>
      </c>
      <c r="D39" s="40" t="s">
        <v>19</v>
      </c>
      <c r="E39" s="41" t="s">
        <v>139</v>
      </c>
      <c r="F39" s="41" t="s">
        <v>142</v>
      </c>
      <c r="G39" s="40" t="s">
        <v>20</v>
      </c>
      <c r="H39" s="40" t="s">
        <v>21</v>
      </c>
      <c r="I39" s="42">
        <v>1</v>
      </c>
      <c r="J39" s="39">
        <v>55</v>
      </c>
      <c r="K39" s="43" t="s">
        <v>145</v>
      </c>
      <c r="L39" s="39"/>
      <c r="M39" s="42">
        <v>1</v>
      </c>
      <c r="N39" s="36"/>
      <c r="O39" s="39"/>
      <c r="P39" s="39"/>
      <c r="Q39" s="62"/>
    </row>
    <row r="40" spans="1:17" ht="37.200000000000003" x14ac:dyDescent="0.25">
      <c r="A40" s="38">
        <v>2.2999999999999998</v>
      </c>
      <c r="B40" s="39">
        <v>3</v>
      </c>
      <c r="C40" s="39">
        <v>3</v>
      </c>
      <c r="D40" s="40" t="s">
        <v>19</v>
      </c>
      <c r="E40" s="41" t="s">
        <v>140</v>
      </c>
      <c r="F40" s="41" t="s">
        <v>143</v>
      </c>
      <c r="G40" s="40" t="s">
        <v>20</v>
      </c>
      <c r="H40" s="40" t="s">
        <v>21</v>
      </c>
      <c r="I40" s="42">
        <v>2</v>
      </c>
      <c r="J40" s="39">
        <v>55</v>
      </c>
      <c r="K40" s="43" t="s">
        <v>146</v>
      </c>
      <c r="L40" s="39"/>
      <c r="M40" s="42">
        <v>2</v>
      </c>
      <c r="N40" s="36"/>
      <c r="O40" s="39"/>
      <c r="P40" s="39"/>
      <c r="Q40" s="62"/>
    </row>
    <row r="41" spans="1:17" ht="25.2" x14ac:dyDescent="0.25">
      <c r="A41" s="38">
        <v>3</v>
      </c>
      <c r="B41" s="39">
        <v>3</v>
      </c>
      <c r="C41" s="39">
        <v>3</v>
      </c>
      <c r="D41" s="40" t="s">
        <v>19</v>
      </c>
      <c r="E41" s="41" t="s">
        <v>50</v>
      </c>
      <c r="F41" s="41" t="s">
        <v>51</v>
      </c>
      <c r="G41" s="40" t="s">
        <v>20</v>
      </c>
      <c r="H41" s="40" t="s">
        <v>21</v>
      </c>
      <c r="I41" s="42">
        <v>2</v>
      </c>
      <c r="J41" s="39">
        <v>50</v>
      </c>
      <c r="K41" s="43" t="s">
        <v>85</v>
      </c>
      <c r="L41" s="39"/>
      <c r="M41" s="42">
        <v>2</v>
      </c>
      <c r="N41" s="36"/>
      <c r="O41" s="39"/>
      <c r="P41" s="39"/>
      <c r="Q41" s="62"/>
    </row>
    <row r="42" spans="1:17" ht="25.2" x14ac:dyDescent="0.25">
      <c r="A42" s="38">
        <v>4</v>
      </c>
      <c r="B42" s="39">
        <v>3</v>
      </c>
      <c r="C42" s="39">
        <v>3</v>
      </c>
      <c r="D42" s="40" t="s">
        <v>19</v>
      </c>
      <c r="E42" s="41" t="s">
        <v>54</v>
      </c>
      <c r="F42" s="41" t="s">
        <v>55</v>
      </c>
      <c r="G42" s="41" t="s">
        <v>20</v>
      </c>
      <c r="H42" s="41" t="s">
        <v>21</v>
      </c>
      <c r="I42" s="42">
        <v>2</v>
      </c>
      <c r="J42" s="57">
        <v>40</v>
      </c>
      <c r="K42" s="41" t="s">
        <v>97</v>
      </c>
      <c r="L42" s="41"/>
      <c r="M42" s="42">
        <v>2</v>
      </c>
      <c r="N42" s="36"/>
      <c r="O42" s="39"/>
      <c r="P42" s="39"/>
      <c r="Q42" s="44"/>
    </row>
    <row r="43" spans="1:17" ht="25.2" x14ac:dyDescent="0.25">
      <c r="A43" s="38">
        <v>5</v>
      </c>
      <c r="B43" s="39">
        <v>3</v>
      </c>
      <c r="C43" s="39">
        <v>3</v>
      </c>
      <c r="D43" s="40" t="s">
        <v>19</v>
      </c>
      <c r="E43" s="41" t="s">
        <v>56</v>
      </c>
      <c r="F43" s="41" t="s">
        <v>57</v>
      </c>
      <c r="G43" s="41" t="s">
        <v>20</v>
      </c>
      <c r="H43" s="41" t="s">
        <v>21</v>
      </c>
      <c r="I43" s="42">
        <v>2</v>
      </c>
      <c r="J43" s="57">
        <v>30</v>
      </c>
      <c r="K43" s="41" t="s">
        <v>98</v>
      </c>
      <c r="L43" s="41"/>
      <c r="M43" s="42">
        <v>2</v>
      </c>
      <c r="N43" s="36"/>
      <c r="O43" s="71"/>
      <c r="P43" s="71"/>
      <c r="Q43" s="72"/>
    </row>
    <row r="44" spans="1:17" ht="19.2" customHeight="1" x14ac:dyDescent="0.25">
      <c r="A44" s="45">
        <v>6</v>
      </c>
      <c r="B44" s="46">
        <v>3</v>
      </c>
      <c r="C44" s="46">
        <v>3</v>
      </c>
      <c r="D44" s="47" t="s">
        <v>19</v>
      </c>
      <c r="E44" s="48" t="s">
        <v>66</v>
      </c>
      <c r="F44" s="48" t="s">
        <v>26</v>
      </c>
      <c r="G44" s="47" t="s">
        <v>20</v>
      </c>
      <c r="H44" s="47" t="s">
        <v>21</v>
      </c>
      <c r="I44" s="46">
        <v>2</v>
      </c>
      <c r="J44" s="46">
        <v>15</v>
      </c>
      <c r="K44" s="58" t="s">
        <v>73</v>
      </c>
      <c r="L44" s="46"/>
      <c r="M44" s="63">
        <v>2</v>
      </c>
      <c r="N44" s="36"/>
      <c r="O44" s="47"/>
      <c r="P44" s="47"/>
      <c r="Q44" s="47"/>
    </row>
    <row r="45" spans="1:17" ht="19.2" customHeight="1" x14ac:dyDescent="0.25">
      <c r="A45" s="45">
        <v>6.1</v>
      </c>
      <c r="B45" s="46">
        <v>3</v>
      </c>
      <c r="C45" s="46">
        <v>3</v>
      </c>
      <c r="D45" s="47" t="s">
        <v>19</v>
      </c>
      <c r="E45" s="48" t="s">
        <v>147</v>
      </c>
      <c r="F45" s="48" t="s">
        <v>148</v>
      </c>
      <c r="G45" s="47" t="s">
        <v>20</v>
      </c>
      <c r="H45" s="47" t="s">
        <v>21</v>
      </c>
      <c r="I45" s="46">
        <v>1</v>
      </c>
      <c r="J45" s="46">
        <v>15</v>
      </c>
      <c r="K45" s="58" t="s">
        <v>149</v>
      </c>
      <c r="L45" s="46"/>
      <c r="M45" s="63">
        <v>1</v>
      </c>
      <c r="N45" s="36"/>
      <c r="O45" s="47"/>
      <c r="P45" s="47"/>
      <c r="Q45" s="47"/>
    </row>
    <row r="46" spans="1:17" ht="19.2" customHeight="1" x14ac:dyDescent="0.25">
      <c r="A46" s="45">
        <v>6.2</v>
      </c>
      <c r="B46" s="46">
        <v>3</v>
      </c>
      <c r="C46" s="46">
        <v>3</v>
      </c>
      <c r="D46" s="47" t="s">
        <v>19</v>
      </c>
      <c r="E46" s="48" t="s">
        <v>162</v>
      </c>
      <c r="F46" s="48" t="s">
        <v>163</v>
      </c>
      <c r="G46" s="47" t="s">
        <v>20</v>
      </c>
      <c r="H46" s="47" t="s">
        <v>21</v>
      </c>
      <c r="I46" s="46">
        <v>0.5</v>
      </c>
      <c r="J46" s="46">
        <v>15</v>
      </c>
      <c r="K46" s="58" t="s">
        <v>164</v>
      </c>
      <c r="L46" s="46"/>
      <c r="M46" s="63">
        <v>0.5</v>
      </c>
      <c r="N46" s="36"/>
      <c r="O46" s="47"/>
      <c r="P46" s="47"/>
      <c r="Q46" s="47"/>
    </row>
    <row r="47" spans="1:17" ht="19.2" customHeight="1" x14ac:dyDescent="0.25">
      <c r="A47" s="45">
        <v>6.3</v>
      </c>
      <c r="B47" s="46">
        <v>3</v>
      </c>
      <c r="C47" s="46">
        <v>3</v>
      </c>
      <c r="D47" s="47" t="s">
        <v>19</v>
      </c>
      <c r="E47" s="48" t="s">
        <v>165</v>
      </c>
      <c r="F47" s="48" t="s">
        <v>166</v>
      </c>
      <c r="G47" s="47" t="s">
        <v>20</v>
      </c>
      <c r="H47" s="47" t="s">
        <v>21</v>
      </c>
      <c r="I47" s="46">
        <v>0.5</v>
      </c>
      <c r="J47" s="46">
        <v>15</v>
      </c>
      <c r="K47" s="58" t="s">
        <v>167</v>
      </c>
      <c r="L47" s="46"/>
      <c r="M47" s="63">
        <v>0.5</v>
      </c>
      <c r="N47" s="36"/>
      <c r="O47" s="47"/>
      <c r="P47" s="47"/>
      <c r="Q47" s="47"/>
    </row>
    <row r="48" spans="1:17" s="18" customFormat="1" ht="20.399999999999999" customHeight="1" x14ac:dyDescent="0.25">
      <c r="A48" s="45">
        <v>7</v>
      </c>
      <c r="B48" s="46">
        <v>3</v>
      </c>
      <c r="C48" s="46">
        <v>3</v>
      </c>
      <c r="D48" s="47" t="s">
        <v>19</v>
      </c>
      <c r="E48" s="48" t="s">
        <v>64</v>
      </c>
      <c r="F48" s="48" t="s">
        <v>65</v>
      </c>
      <c r="G48" s="47" t="s">
        <v>20</v>
      </c>
      <c r="H48" s="47" t="s">
        <v>21</v>
      </c>
      <c r="I48" s="46">
        <v>2</v>
      </c>
      <c r="J48" s="46">
        <v>15</v>
      </c>
      <c r="K48" s="58" t="s">
        <v>74</v>
      </c>
      <c r="L48" s="46"/>
      <c r="M48" s="63">
        <v>2</v>
      </c>
      <c r="N48" s="36"/>
      <c r="O48" s="47"/>
      <c r="P48" s="47"/>
      <c r="Q48" s="47"/>
    </row>
    <row r="49" spans="1:17" s="18" customFormat="1" ht="20.399999999999999" customHeight="1" x14ac:dyDescent="0.25">
      <c r="A49" s="45">
        <v>7.1</v>
      </c>
      <c r="B49" s="46">
        <v>3</v>
      </c>
      <c r="C49" s="46">
        <v>3</v>
      </c>
      <c r="D49" s="47" t="s">
        <v>19</v>
      </c>
      <c r="E49" s="48" t="s">
        <v>150</v>
      </c>
      <c r="F49" s="48" t="s">
        <v>152</v>
      </c>
      <c r="G49" s="47" t="s">
        <v>20</v>
      </c>
      <c r="H49" s="47" t="s">
        <v>21</v>
      </c>
      <c r="I49" s="46">
        <v>1</v>
      </c>
      <c r="J49" s="46">
        <v>15</v>
      </c>
      <c r="K49" s="58" t="s">
        <v>154</v>
      </c>
      <c r="L49" s="46"/>
      <c r="M49" s="63">
        <v>1</v>
      </c>
      <c r="N49" s="36"/>
      <c r="O49" s="47"/>
      <c r="P49" s="47"/>
      <c r="Q49" s="47"/>
    </row>
    <row r="50" spans="1:17" s="18" customFormat="1" ht="20.399999999999999" customHeight="1" x14ac:dyDescent="0.25">
      <c r="A50" s="45">
        <v>7.2</v>
      </c>
      <c r="B50" s="46">
        <v>3</v>
      </c>
      <c r="C50" s="46">
        <v>3</v>
      </c>
      <c r="D50" s="47" t="s">
        <v>19</v>
      </c>
      <c r="E50" s="48" t="s">
        <v>151</v>
      </c>
      <c r="F50" s="48" t="s">
        <v>153</v>
      </c>
      <c r="G50" s="47" t="s">
        <v>20</v>
      </c>
      <c r="H50" s="47" t="s">
        <v>21</v>
      </c>
      <c r="I50" s="46">
        <v>1</v>
      </c>
      <c r="J50" s="46">
        <v>15</v>
      </c>
      <c r="K50" s="58" t="s">
        <v>155</v>
      </c>
      <c r="L50" s="46"/>
      <c r="M50" s="63">
        <v>1</v>
      </c>
      <c r="N50" s="36"/>
      <c r="O50" s="47"/>
      <c r="P50" s="47"/>
      <c r="Q50" s="47"/>
    </row>
    <row r="51" spans="1:17" ht="25.2" x14ac:dyDescent="0.25">
      <c r="A51" s="38">
        <v>8</v>
      </c>
      <c r="B51" s="39">
        <v>3</v>
      </c>
      <c r="C51" s="39">
        <v>3</v>
      </c>
      <c r="D51" s="40" t="s">
        <v>19</v>
      </c>
      <c r="E51" s="41" t="s">
        <v>67</v>
      </c>
      <c r="F51" s="41" t="s">
        <v>68</v>
      </c>
      <c r="G51" s="40" t="s">
        <v>20</v>
      </c>
      <c r="H51" s="40" t="s">
        <v>21</v>
      </c>
      <c r="I51" s="42">
        <v>2</v>
      </c>
      <c r="J51" s="39">
        <v>15</v>
      </c>
      <c r="K51" s="43" t="s">
        <v>79</v>
      </c>
      <c r="L51" s="39"/>
      <c r="M51" s="42">
        <v>2</v>
      </c>
      <c r="N51" s="36"/>
      <c r="O51" s="39"/>
      <c r="P51" s="39"/>
      <c r="Q51" s="44"/>
    </row>
    <row r="52" spans="1:17" s="18" customFormat="1" ht="27" customHeight="1" x14ac:dyDescent="0.25">
      <c r="A52" s="65">
        <v>9</v>
      </c>
      <c r="B52" s="66">
        <v>3</v>
      </c>
      <c r="C52" s="66">
        <v>3</v>
      </c>
      <c r="D52" s="67" t="s">
        <v>19</v>
      </c>
      <c r="E52" s="68" t="s">
        <v>27</v>
      </c>
      <c r="F52" s="68" t="s">
        <v>25</v>
      </c>
      <c r="G52" s="67" t="s">
        <v>20</v>
      </c>
      <c r="H52" s="67" t="s">
        <v>21</v>
      </c>
      <c r="I52" s="69">
        <v>2</v>
      </c>
      <c r="J52" s="66">
        <v>10</v>
      </c>
      <c r="K52" s="67" t="s">
        <v>96</v>
      </c>
      <c r="L52" s="67"/>
      <c r="M52" s="69">
        <v>2</v>
      </c>
      <c r="N52" s="36"/>
      <c r="O52" s="67"/>
      <c r="P52" s="67"/>
      <c r="Q52" s="70"/>
    </row>
    <row r="53" spans="1:17" s="18" customFormat="1" ht="27" customHeight="1" x14ac:dyDescent="0.25">
      <c r="A53" s="65">
        <v>9.1</v>
      </c>
      <c r="B53" s="66">
        <v>3</v>
      </c>
      <c r="C53" s="66">
        <v>3</v>
      </c>
      <c r="D53" s="67" t="s">
        <v>19</v>
      </c>
      <c r="E53" s="68" t="s">
        <v>156</v>
      </c>
      <c r="F53" s="68" t="s">
        <v>158</v>
      </c>
      <c r="G53" s="67" t="s">
        <v>20</v>
      </c>
      <c r="H53" s="67" t="s">
        <v>21</v>
      </c>
      <c r="I53" s="69">
        <v>1</v>
      </c>
      <c r="J53" s="66">
        <v>10</v>
      </c>
      <c r="K53" s="67" t="s">
        <v>160</v>
      </c>
      <c r="L53" s="67"/>
      <c r="M53" s="69">
        <v>1</v>
      </c>
      <c r="N53" s="36"/>
      <c r="O53" s="67"/>
      <c r="P53" s="67"/>
      <c r="Q53" s="70"/>
    </row>
    <row r="54" spans="1:17" s="18" customFormat="1" ht="27" customHeight="1" x14ac:dyDescent="0.25">
      <c r="A54" s="65">
        <v>9.1999999999999993</v>
      </c>
      <c r="B54" s="66">
        <v>3</v>
      </c>
      <c r="C54" s="66">
        <v>3</v>
      </c>
      <c r="D54" s="67" t="s">
        <v>19</v>
      </c>
      <c r="E54" s="68" t="s">
        <v>157</v>
      </c>
      <c r="F54" s="68" t="s">
        <v>159</v>
      </c>
      <c r="G54" s="67" t="s">
        <v>20</v>
      </c>
      <c r="H54" s="67" t="s">
        <v>21</v>
      </c>
      <c r="I54" s="69">
        <v>1</v>
      </c>
      <c r="J54" s="66">
        <v>10</v>
      </c>
      <c r="K54" s="67" t="s">
        <v>161</v>
      </c>
      <c r="L54" s="67"/>
      <c r="M54" s="69">
        <v>1</v>
      </c>
      <c r="N54" s="36"/>
      <c r="O54" s="67"/>
      <c r="P54" s="67"/>
      <c r="Q54" s="70"/>
    </row>
    <row r="55" spans="1:17" x14ac:dyDescent="0.25">
      <c r="A55" s="24" t="s">
        <v>24</v>
      </c>
      <c r="B55" s="25"/>
      <c r="C55" s="26">
        <f>SUBTOTAL(103,C6:C52)</f>
        <v>45</v>
      </c>
      <c r="D55" s="26"/>
      <c r="E55" s="27"/>
      <c r="F55" s="27"/>
      <c r="G55" s="26"/>
      <c r="H55" s="26"/>
      <c r="I55" s="19">
        <f>SUM(I16,I35,I36,I37,I41,I42,I43,I44,I48,I51,I52)</f>
        <v>69</v>
      </c>
      <c r="J55" s="25"/>
      <c r="K55" s="28"/>
      <c r="L55" s="25"/>
      <c r="M55" s="25"/>
      <c r="N55" s="25"/>
      <c r="O55" s="25"/>
      <c r="P55" s="25"/>
      <c r="Q55" s="29"/>
    </row>
    <row r="89" spans="6:13" x14ac:dyDescent="0.25">
      <c r="F89" s="20"/>
      <c r="M89" s="21"/>
    </row>
    <row r="90" spans="6:13" x14ac:dyDescent="0.25">
      <c r="F90" s="20"/>
      <c r="M90" s="21"/>
    </row>
  </sheetData>
  <mergeCells count="1">
    <mergeCell ref="B2:L2"/>
  </mergeCells>
  <phoneticPr fontId="4" type="noConversion"/>
  <conditionalFormatting sqref="F25 F34:H34 F37:H37 G9:H10 D52:G52 J37 J34:L34 C9 F17:H17 A17:D17 J25:L26 J17:L17 J12:L12 G20:H21 G33 O34:Q34 C10:F10 I10:L10 D37 A36:C37 A9:B10 A20:D21 A51:C52 O51:Q52 J9:L9 A6:C7 E6:H7 J6:L7 N6:Q6 A12:C12 F12:H12 G14:H14 A14:D14 J14:L14 A29:C29 A33:D34 O36:Q37 O9:Q10 A25:D26 G25:H26 O41:Q43 A41:C43 L37 O7:Q7 N7:N54">
    <cfRule type="expression" dxfId="215" priority="258">
      <formula>$H6="WITHDRAWN"</formula>
    </cfRule>
  </conditionalFormatting>
  <conditionalFormatting sqref="O6:O7 O34 O36:O37 O51:O52 O9:O10 O41:O43">
    <cfRule type="dataBar" priority="257">
      <dataBar>
        <cfvo type="num" val="1"/>
        <cfvo type="num" val="5"/>
        <color theme="9"/>
      </dataBar>
    </cfRule>
  </conditionalFormatting>
  <conditionalFormatting sqref="P6:P7 P34 P36:P37 P51:P52 P9:P10 P41:P43">
    <cfRule type="dataBar" priority="256">
      <dataBar>
        <cfvo type="num" val="1"/>
        <cfvo type="num" val="5"/>
        <color rgb="FF638EC6"/>
      </dataBar>
    </cfRule>
  </conditionalFormatting>
  <conditionalFormatting sqref="E12 E14">
    <cfRule type="expression" dxfId="214" priority="255">
      <formula>$H12="WITHDRAWN"</formula>
    </cfRule>
  </conditionalFormatting>
  <conditionalFormatting sqref="E17">
    <cfRule type="expression" dxfId="213" priority="254">
      <formula>$H17="WITHDRAWN"</formula>
    </cfRule>
  </conditionalFormatting>
  <conditionalFormatting sqref="F9:F10">
    <cfRule type="expression" dxfId="212" priority="253">
      <formula>$H9="WITHDRAWN"</formula>
    </cfRule>
  </conditionalFormatting>
  <conditionalFormatting sqref="E9:E10">
    <cfRule type="expression" dxfId="211" priority="252">
      <formula>$H9="WITHDRAWN"</formula>
    </cfRule>
  </conditionalFormatting>
  <conditionalFormatting sqref="D9:D10">
    <cfRule type="expression" dxfId="210" priority="251">
      <formula>$H9="WITHDRAWN"</formula>
    </cfRule>
  </conditionalFormatting>
  <conditionalFormatting sqref="D41:H41 G44:H44 D51 E42:F42 F43:F44 J41:L41 J44:L44 J36:L36 J48:L48 F48:H48 G51:H51 J51:L51">
    <cfRule type="expression" dxfId="209" priority="246">
      <formula>$H36="WITHDRAWN"</formula>
    </cfRule>
  </conditionalFormatting>
  <conditionalFormatting sqref="G29:H29 D29 J29:L29">
    <cfRule type="expression" dxfId="208" priority="250">
      <formula>$H29="WITHDRAWN"</formula>
    </cfRule>
  </conditionalFormatting>
  <conditionalFormatting sqref="L29">
    <cfRule type="dataBar" priority="249">
      <dataBar>
        <cfvo type="percent" val="0"/>
        <cfvo type="percent" val="100"/>
        <color rgb="FFFF0000"/>
      </dataBar>
    </cfRule>
  </conditionalFormatting>
  <conditionalFormatting sqref="F37 F41">
    <cfRule type="expression" dxfId="207" priority="247">
      <formula>#REF!="WITHDRAWN"</formula>
    </cfRule>
  </conditionalFormatting>
  <conditionalFormatting sqref="F43">
    <cfRule type="expression" dxfId="206" priority="248">
      <formula>#REF!="WITHDRAWN"</formula>
    </cfRule>
  </conditionalFormatting>
  <conditionalFormatting sqref="E44 E48 E51">
    <cfRule type="expression" dxfId="205" priority="245">
      <formula>$H44="WITHDRAWN"</formula>
    </cfRule>
  </conditionalFormatting>
  <conditionalFormatting sqref="B36:B37 B51:B52 B41:B43">
    <cfRule type="expression" dxfId="204" priority="244">
      <formula>#REF!="WITHDRAWN"</formula>
    </cfRule>
  </conditionalFormatting>
  <conditionalFormatting sqref="L36:L37 L44 L41 L48 L51">
    <cfRule type="dataBar" priority="259">
      <dataBar>
        <cfvo type="percent" val="0"/>
        <cfvo type="percent" val="100"/>
        <color rgb="FFFF0000"/>
      </dataBar>
    </cfRule>
  </conditionalFormatting>
  <conditionalFormatting sqref="A16:L16">
    <cfRule type="expression" dxfId="203" priority="242">
      <formula>$H16="WITHDRAWN"</formula>
    </cfRule>
  </conditionalFormatting>
  <conditionalFormatting sqref="L16">
    <cfRule type="dataBar" priority="243">
      <dataBar>
        <cfvo type="percent" val="0"/>
        <cfvo type="percent" val="100"/>
        <color rgb="FFFF0000"/>
      </dataBar>
    </cfRule>
  </conditionalFormatting>
  <conditionalFormatting sqref="A35:L35 O35:Q35">
    <cfRule type="expression" dxfId="202" priority="240">
      <formula>$H35="WITHDRAWN"</formula>
    </cfRule>
  </conditionalFormatting>
  <conditionalFormatting sqref="O35">
    <cfRule type="dataBar" priority="239">
      <dataBar>
        <cfvo type="num" val="1"/>
        <cfvo type="num" val="5"/>
        <color theme="9"/>
      </dataBar>
    </cfRule>
  </conditionalFormatting>
  <conditionalFormatting sqref="P35">
    <cfRule type="dataBar" priority="238">
      <dataBar>
        <cfvo type="num" val="1"/>
        <cfvo type="num" val="5"/>
        <color rgb="FF638EC6"/>
      </dataBar>
    </cfRule>
  </conditionalFormatting>
  <conditionalFormatting sqref="L35">
    <cfRule type="dataBar" priority="241">
      <dataBar>
        <cfvo type="percent" val="0"/>
        <cfvo type="percent" val="100"/>
        <color rgb="FFFF0000"/>
      </dataBar>
    </cfRule>
  </conditionalFormatting>
  <conditionalFormatting sqref="L34 L6 L17 L25:L26 L9:L10 L12 L14">
    <cfRule type="dataBar" priority="260">
      <dataBar>
        <cfvo type="percent" val="0"/>
        <cfvo type="percent" val="100"/>
        <color rgb="FFFF0000"/>
      </dataBar>
    </cfRule>
  </conditionalFormatting>
  <conditionalFormatting sqref="I44 I48">
    <cfRule type="expression" dxfId="201" priority="213">
      <formula>$H44="WITHDRAWN"</formula>
    </cfRule>
  </conditionalFormatting>
  <conditionalFormatting sqref="O12:Q12 O14:Q14">
    <cfRule type="expression" dxfId="200" priority="237">
      <formula>$H12="WITHDRAWN"</formula>
    </cfRule>
  </conditionalFormatting>
  <conditionalFormatting sqref="O16:Q16">
    <cfRule type="expression" dxfId="199" priority="236">
      <formula>$H16="WITHDRAWN"</formula>
    </cfRule>
  </conditionalFormatting>
  <conditionalFormatting sqref="D18:L19 O18:Q19">
    <cfRule type="expression" dxfId="198" priority="235">
      <formula>$H18="WITHDRAWN"</formula>
    </cfRule>
  </conditionalFormatting>
  <conditionalFormatting sqref="D18:L19 O18:Q19">
    <cfRule type="expression" dxfId="197" priority="234">
      <formula>$H18="WITHDRAWN"</formula>
    </cfRule>
  </conditionalFormatting>
  <conditionalFormatting sqref="O17:Q17">
    <cfRule type="expression" dxfId="196" priority="233">
      <formula>$H17="WITHDRAWN"</formula>
    </cfRule>
  </conditionalFormatting>
  <conditionalFormatting sqref="O20:Q21 O25:Q25">
    <cfRule type="expression" dxfId="195" priority="232">
      <formula>$H20="WITHDRAWN"</formula>
    </cfRule>
  </conditionalFormatting>
  <conditionalFormatting sqref="A18:C19">
    <cfRule type="expression" dxfId="194" priority="219">
      <formula>$H18="WITHDRAWN"</formula>
    </cfRule>
  </conditionalFormatting>
  <conditionalFormatting sqref="E26:F26 E29:F29">
    <cfRule type="expression" dxfId="193" priority="231">
      <formula>$H26="WITHDRAWN"</formula>
    </cfRule>
  </conditionalFormatting>
  <conditionalFormatting sqref="I26">
    <cfRule type="expression" dxfId="192" priority="230">
      <formula>$H26="WITHDRAWN"</formula>
    </cfRule>
  </conditionalFormatting>
  <conditionalFormatting sqref="I29">
    <cfRule type="expression" dxfId="191" priority="229">
      <formula>$H29="WITHDRAWN"</formula>
    </cfRule>
  </conditionalFormatting>
  <conditionalFormatting sqref="M10">
    <cfRule type="expression" dxfId="190" priority="228">
      <formula>$H10="WITHDRAWN"</formula>
    </cfRule>
  </conditionalFormatting>
  <conditionalFormatting sqref="M16">
    <cfRule type="expression" dxfId="189" priority="227">
      <formula>$H16="WITHDRAWN"</formula>
    </cfRule>
  </conditionalFormatting>
  <conditionalFormatting sqref="M35">
    <cfRule type="expression" dxfId="188" priority="226">
      <formula>$H35="WITHDRAWN"</formula>
    </cfRule>
  </conditionalFormatting>
  <conditionalFormatting sqref="M18:M19">
    <cfRule type="expression" dxfId="187" priority="225">
      <formula>$H18="WITHDRAWN"</formula>
    </cfRule>
  </conditionalFormatting>
  <conditionalFormatting sqref="M18:M19">
    <cfRule type="expression" dxfId="186" priority="224">
      <formula>$H18="WITHDRAWN"</formula>
    </cfRule>
  </conditionalFormatting>
  <conditionalFormatting sqref="M26">
    <cfRule type="expression" dxfId="185" priority="223">
      <formula>$H26="WITHDRAWN"</formula>
    </cfRule>
  </conditionalFormatting>
  <conditionalFormatting sqref="M29">
    <cfRule type="expression" dxfId="184" priority="222">
      <formula>$H29="WITHDRAWN"</formula>
    </cfRule>
  </conditionalFormatting>
  <conditionalFormatting sqref="A10:B10">
    <cfRule type="expression" dxfId="183" priority="221">
      <formula>$H10="WITHDRAWN"</formula>
    </cfRule>
  </conditionalFormatting>
  <conditionalFormatting sqref="A18:C19">
    <cfRule type="expression" dxfId="182" priority="220">
      <formula>$H18="WITHDRAWN"</formula>
    </cfRule>
  </conditionalFormatting>
  <conditionalFormatting sqref="D42:D43">
    <cfRule type="expression" dxfId="181" priority="218">
      <formula>$H42="WITHDRAWN"</formula>
    </cfRule>
  </conditionalFormatting>
  <conditionalFormatting sqref="G42:H43">
    <cfRule type="expression" dxfId="180" priority="216">
      <formula>$H42="WITHDRAWN"</formula>
    </cfRule>
  </conditionalFormatting>
  <conditionalFormatting sqref="G42:H43">
    <cfRule type="expression" dxfId="179" priority="217">
      <formula>#REF!="WITHDRAWN"</formula>
    </cfRule>
  </conditionalFormatting>
  <conditionalFormatting sqref="G36:H36">
    <cfRule type="expression" dxfId="178" priority="215">
      <formula>$H36="WITHDRAWN"</formula>
    </cfRule>
  </conditionalFormatting>
  <conditionalFormatting sqref="H52">
    <cfRule type="expression" dxfId="177" priority="214">
      <formula>$H52="WITHDRAWN"</formula>
    </cfRule>
  </conditionalFormatting>
  <conditionalFormatting sqref="O52:Q52">
    <cfRule type="dataBar" priority="210">
      <dataBar>
        <cfvo type="percent" val="0"/>
        <cfvo type="percent" val="100"/>
        <color rgb="FFFF0000"/>
      </dataBar>
    </cfRule>
  </conditionalFormatting>
  <conditionalFormatting sqref="J52:L52">
    <cfRule type="expression" dxfId="176" priority="209">
      <formula>$H52="WITHDRAWN"</formula>
    </cfRule>
  </conditionalFormatting>
  <conditionalFormatting sqref="J42:L43">
    <cfRule type="expression" dxfId="175" priority="207">
      <formula>$H42="WITHDRAWN"</formula>
    </cfRule>
  </conditionalFormatting>
  <conditionalFormatting sqref="J42:L43">
    <cfRule type="expression" dxfId="174" priority="208">
      <formula>#REF!="WITHDRAWN"</formula>
    </cfRule>
  </conditionalFormatting>
  <conditionalFormatting sqref="O26:Q26 O29:Q29">
    <cfRule type="expression" dxfId="173" priority="206">
      <formula>$H26="WITHDRAWN"</formula>
    </cfRule>
  </conditionalFormatting>
  <conditionalFormatting sqref="O37:Q37 O41:Q41">
    <cfRule type="dataBar" priority="203">
      <dataBar>
        <cfvo type="percent" val="0"/>
        <cfvo type="percent" val="100"/>
        <color rgb="FFFF0000"/>
      </dataBar>
    </cfRule>
  </conditionalFormatting>
  <conditionalFormatting sqref="M44 M48">
    <cfRule type="expression" dxfId="172" priority="202">
      <formula>$H44="WITHDRAWN"</formula>
    </cfRule>
  </conditionalFormatting>
  <conditionalFormatting sqref="P7">
    <cfRule type="dataBar" priority="198">
      <dataBar>
        <cfvo type="num" val="1"/>
        <cfvo type="num" val="5"/>
        <color rgb="FF638EC6"/>
      </dataBar>
    </cfRule>
  </conditionalFormatting>
  <conditionalFormatting sqref="O7">
    <cfRule type="dataBar" priority="199">
      <dataBar>
        <cfvo type="num" val="1"/>
        <cfvo type="num" val="5"/>
        <color theme="9"/>
      </dataBar>
    </cfRule>
  </conditionalFormatting>
  <conditionalFormatting sqref="L7">
    <cfRule type="dataBar" priority="201">
      <dataBar>
        <cfvo type="percent" val="0"/>
        <cfvo type="percent" val="100"/>
        <color rgb="FFFF0000"/>
      </dataBar>
    </cfRule>
  </conditionalFormatting>
  <conditionalFormatting sqref="A8:C8 E8:H8 J8:L8 O8:Q8">
    <cfRule type="expression" dxfId="171" priority="197">
      <formula>$H8="WITHDRAWN"</formula>
    </cfRule>
  </conditionalFormatting>
  <conditionalFormatting sqref="O8">
    <cfRule type="dataBar" priority="196">
      <dataBar>
        <cfvo type="num" val="1"/>
        <cfvo type="num" val="5"/>
        <color theme="9"/>
      </dataBar>
    </cfRule>
  </conditionalFormatting>
  <conditionalFormatting sqref="P8">
    <cfRule type="dataBar" priority="195">
      <dataBar>
        <cfvo type="num" val="1"/>
        <cfvo type="num" val="5"/>
        <color rgb="FF638EC6"/>
      </dataBar>
    </cfRule>
  </conditionalFormatting>
  <conditionalFormatting sqref="P8">
    <cfRule type="dataBar" priority="192">
      <dataBar>
        <cfvo type="num" val="1"/>
        <cfvo type="num" val="5"/>
        <color rgb="FF638EC6"/>
      </dataBar>
    </cfRule>
  </conditionalFormatting>
  <conditionalFormatting sqref="O8">
    <cfRule type="dataBar" priority="193">
      <dataBar>
        <cfvo type="num" val="1"/>
        <cfvo type="num" val="5"/>
        <color theme="9"/>
      </dataBar>
    </cfRule>
  </conditionalFormatting>
  <conditionalFormatting sqref="L8">
    <cfRule type="dataBar" priority="194">
      <dataBar>
        <cfvo type="percent" val="0"/>
        <cfvo type="percent" val="100"/>
        <color rgb="FFFF0000"/>
      </dataBar>
    </cfRule>
  </conditionalFormatting>
  <conditionalFormatting sqref="A11:L11 O11:Q11">
    <cfRule type="expression" dxfId="170" priority="190">
      <formula>$H11="WITHDRAWN"</formula>
    </cfRule>
  </conditionalFormatting>
  <conditionalFormatting sqref="O11">
    <cfRule type="dataBar" priority="189">
      <dataBar>
        <cfvo type="num" val="1"/>
        <cfvo type="num" val="5"/>
        <color theme="9"/>
      </dataBar>
    </cfRule>
  </conditionalFormatting>
  <conditionalFormatting sqref="P11">
    <cfRule type="dataBar" priority="188">
      <dataBar>
        <cfvo type="num" val="1"/>
        <cfvo type="num" val="5"/>
        <color rgb="FF638EC6"/>
      </dataBar>
    </cfRule>
  </conditionalFormatting>
  <conditionalFormatting sqref="F11">
    <cfRule type="expression" dxfId="169" priority="187">
      <formula>$H11="WITHDRAWN"</formula>
    </cfRule>
  </conditionalFormatting>
  <conditionalFormatting sqref="E11">
    <cfRule type="expression" dxfId="168" priority="186">
      <formula>$H11="WITHDRAWN"</formula>
    </cfRule>
  </conditionalFormatting>
  <conditionalFormatting sqref="D11">
    <cfRule type="expression" dxfId="167" priority="185">
      <formula>$H11="WITHDRAWN"</formula>
    </cfRule>
  </conditionalFormatting>
  <conditionalFormatting sqref="L11">
    <cfRule type="dataBar" priority="191">
      <dataBar>
        <cfvo type="percent" val="0"/>
        <cfvo type="percent" val="100"/>
        <color rgb="FFFF0000"/>
      </dataBar>
    </cfRule>
  </conditionalFormatting>
  <conditionalFormatting sqref="M11">
    <cfRule type="expression" dxfId="166" priority="184">
      <formula>$H11="WITHDRAWN"</formula>
    </cfRule>
  </conditionalFormatting>
  <conditionalFormatting sqref="A11:B11">
    <cfRule type="expression" dxfId="165" priority="183">
      <formula>$H11="WITHDRAWN"</formula>
    </cfRule>
  </conditionalFormatting>
  <conditionalFormatting sqref="J13:L13 A13:C13 F13:H13">
    <cfRule type="expression" dxfId="164" priority="181">
      <formula>$H13="WITHDRAWN"</formula>
    </cfRule>
  </conditionalFormatting>
  <conditionalFormatting sqref="E13">
    <cfRule type="expression" dxfId="163" priority="180">
      <formula>$H13="WITHDRAWN"</formula>
    </cfRule>
  </conditionalFormatting>
  <conditionalFormatting sqref="L13">
    <cfRule type="dataBar" priority="182">
      <dataBar>
        <cfvo type="percent" val="0"/>
        <cfvo type="percent" val="100"/>
        <color rgb="FFFF0000"/>
      </dataBar>
    </cfRule>
  </conditionalFormatting>
  <conditionalFormatting sqref="O13:Q13">
    <cfRule type="expression" dxfId="162" priority="179">
      <formula>$H13="WITHDRAWN"</formula>
    </cfRule>
  </conditionalFormatting>
  <conditionalFormatting sqref="G15:H15 A15:D15 J15:L15">
    <cfRule type="expression" dxfId="161" priority="177">
      <formula>$H15="WITHDRAWN"</formula>
    </cfRule>
  </conditionalFormatting>
  <conditionalFormatting sqref="E15">
    <cfRule type="expression" dxfId="160" priority="176">
      <formula>$H15="WITHDRAWN"</formula>
    </cfRule>
  </conditionalFormatting>
  <conditionalFormatting sqref="L15">
    <cfRule type="dataBar" priority="178">
      <dataBar>
        <cfvo type="percent" val="0"/>
        <cfvo type="percent" val="100"/>
        <color rgb="FFFF0000"/>
      </dataBar>
    </cfRule>
  </conditionalFormatting>
  <conditionalFormatting sqref="O15:Q15">
    <cfRule type="expression" dxfId="159" priority="175">
      <formula>$H15="WITHDRAWN"</formula>
    </cfRule>
  </conditionalFormatting>
  <conditionalFormatting sqref="J27 G27:H27 A27:D27 L27">
    <cfRule type="expression" dxfId="158" priority="173">
      <formula>$H27="WITHDRAWN"</formula>
    </cfRule>
  </conditionalFormatting>
  <conditionalFormatting sqref="L27">
    <cfRule type="dataBar" priority="174">
      <dataBar>
        <cfvo type="percent" val="0"/>
        <cfvo type="percent" val="100"/>
        <color rgb="FFFF0000"/>
      </dataBar>
    </cfRule>
  </conditionalFormatting>
  <conditionalFormatting sqref="E27:F27">
    <cfRule type="expression" dxfId="157" priority="172">
      <formula>$H27="WITHDRAWN"</formula>
    </cfRule>
  </conditionalFormatting>
  <conditionalFormatting sqref="I27">
    <cfRule type="expression" dxfId="156" priority="171">
      <formula>$H27="WITHDRAWN"</formula>
    </cfRule>
  </conditionalFormatting>
  <conditionalFormatting sqref="M27">
    <cfRule type="expression" dxfId="155" priority="170">
      <formula>$H27="WITHDRAWN"</formula>
    </cfRule>
  </conditionalFormatting>
  <conditionalFormatting sqref="O27:Q27">
    <cfRule type="expression" dxfId="154" priority="169">
      <formula>$H27="WITHDRAWN"</formula>
    </cfRule>
  </conditionalFormatting>
  <conditionalFormatting sqref="J28 G28:H28 A28:D28 L28">
    <cfRule type="expression" dxfId="153" priority="165">
      <formula>$H28="WITHDRAWN"</formula>
    </cfRule>
  </conditionalFormatting>
  <conditionalFormatting sqref="L28">
    <cfRule type="dataBar" priority="166">
      <dataBar>
        <cfvo type="percent" val="0"/>
        <cfvo type="percent" val="100"/>
        <color rgb="FFFF0000"/>
      </dataBar>
    </cfRule>
  </conditionalFormatting>
  <conditionalFormatting sqref="E28:F28">
    <cfRule type="expression" dxfId="152" priority="164">
      <formula>$H28="WITHDRAWN"</formula>
    </cfRule>
  </conditionalFormatting>
  <conditionalFormatting sqref="I28">
    <cfRule type="expression" dxfId="151" priority="163">
      <formula>$H28="WITHDRAWN"</formula>
    </cfRule>
  </conditionalFormatting>
  <conditionalFormatting sqref="M28">
    <cfRule type="expression" dxfId="150" priority="162">
      <formula>$H28="WITHDRAWN"</formula>
    </cfRule>
  </conditionalFormatting>
  <conditionalFormatting sqref="O28:Q28">
    <cfRule type="expression" dxfId="149" priority="161">
      <formula>$H28="WITHDRAWN"</formula>
    </cfRule>
  </conditionalFormatting>
  <conditionalFormatting sqref="A30:C30">
    <cfRule type="expression" dxfId="148" priority="158">
      <formula>$H30="WITHDRAWN"</formula>
    </cfRule>
  </conditionalFormatting>
  <conditionalFormatting sqref="G30:H30 D30 J30:L30">
    <cfRule type="expression" dxfId="147" priority="157">
      <formula>$H30="WITHDRAWN"</formula>
    </cfRule>
  </conditionalFormatting>
  <conditionalFormatting sqref="L30">
    <cfRule type="dataBar" priority="156">
      <dataBar>
        <cfvo type="percent" val="0"/>
        <cfvo type="percent" val="100"/>
        <color rgb="FFFF0000"/>
      </dataBar>
    </cfRule>
  </conditionalFormatting>
  <conditionalFormatting sqref="E30:F30">
    <cfRule type="expression" dxfId="146" priority="155">
      <formula>$H30="WITHDRAWN"</formula>
    </cfRule>
  </conditionalFormatting>
  <conditionalFormatting sqref="I30">
    <cfRule type="expression" dxfId="145" priority="154">
      <formula>$H30="WITHDRAWN"</formula>
    </cfRule>
  </conditionalFormatting>
  <conditionalFormatting sqref="M30">
    <cfRule type="expression" dxfId="144" priority="153">
      <formula>$H30="WITHDRAWN"</formula>
    </cfRule>
  </conditionalFormatting>
  <conditionalFormatting sqref="O30:Q30">
    <cfRule type="expression" dxfId="143" priority="152">
      <formula>$H30="WITHDRAWN"</formula>
    </cfRule>
  </conditionalFormatting>
  <conditionalFormatting sqref="A31:C31">
    <cfRule type="expression" dxfId="142" priority="149">
      <formula>$H31="WITHDRAWN"</formula>
    </cfRule>
  </conditionalFormatting>
  <conditionalFormatting sqref="G31:H31 D31 J31:L31">
    <cfRule type="expression" dxfId="141" priority="148">
      <formula>$H31="WITHDRAWN"</formula>
    </cfRule>
  </conditionalFormatting>
  <conditionalFormatting sqref="L31">
    <cfRule type="dataBar" priority="147">
      <dataBar>
        <cfvo type="percent" val="0"/>
        <cfvo type="percent" val="100"/>
        <color rgb="FFFF0000"/>
      </dataBar>
    </cfRule>
  </conditionalFormatting>
  <conditionalFormatting sqref="E31:F31">
    <cfRule type="expression" dxfId="140" priority="146">
      <formula>$H31="WITHDRAWN"</formula>
    </cfRule>
  </conditionalFormatting>
  <conditionalFormatting sqref="I31">
    <cfRule type="expression" dxfId="139" priority="145">
      <formula>$H31="WITHDRAWN"</formula>
    </cfRule>
  </conditionalFormatting>
  <conditionalFormatting sqref="M31">
    <cfRule type="expression" dxfId="138" priority="144">
      <formula>$H31="WITHDRAWN"</formula>
    </cfRule>
  </conditionalFormatting>
  <conditionalFormatting sqref="O31:Q31">
    <cfRule type="expression" dxfId="137" priority="143">
      <formula>$H31="WITHDRAWN"</formula>
    </cfRule>
  </conditionalFormatting>
  <conditionalFormatting sqref="A32:C32">
    <cfRule type="expression" dxfId="136" priority="140">
      <formula>$H32="WITHDRAWN"</formula>
    </cfRule>
  </conditionalFormatting>
  <conditionalFormatting sqref="G32:H32 D32 J32:L32">
    <cfRule type="expression" dxfId="135" priority="139">
      <formula>$H32="WITHDRAWN"</formula>
    </cfRule>
  </conditionalFormatting>
  <conditionalFormatting sqref="L32">
    <cfRule type="dataBar" priority="138">
      <dataBar>
        <cfvo type="percent" val="0"/>
        <cfvo type="percent" val="100"/>
        <color rgb="FFFF0000"/>
      </dataBar>
    </cfRule>
  </conditionalFormatting>
  <conditionalFormatting sqref="E32:F32">
    <cfRule type="expression" dxfId="134" priority="137">
      <formula>$H32="WITHDRAWN"</formula>
    </cfRule>
  </conditionalFormatting>
  <conditionalFormatting sqref="I32">
    <cfRule type="expression" dxfId="133" priority="136">
      <formula>$H32="WITHDRAWN"</formula>
    </cfRule>
  </conditionalFormatting>
  <conditionalFormatting sqref="M32">
    <cfRule type="expression" dxfId="132" priority="135">
      <formula>$H32="WITHDRAWN"</formula>
    </cfRule>
  </conditionalFormatting>
  <conditionalFormatting sqref="O32:Q32">
    <cfRule type="expression" dxfId="131" priority="134">
      <formula>$H32="WITHDRAWN"</formula>
    </cfRule>
  </conditionalFormatting>
  <conditionalFormatting sqref="K27">
    <cfRule type="expression" dxfId="130" priority="131">
      <formula>$H27="WITHDRAWN"</formula>
    </cfRule>
  </conditionalFormatting>
  <conditionalFormatting sqref="K28">
    <cfRule type="expression" dxfId="129" priority="130">
      <formula>$H28="WITHDRAWN"</formula>
    </cfRule>
  </conditionalFormatting>
  <conditionalFormatting sqref="O44">
    <cfRule type="expression" dxfId="128" priority="115">
      <formula>$H44="WITHDRAWN"</formula>
    </cfRule>
  </conditionalFormatting>
  <conditionalFormatting sqref="O48">
    <cfRule type="expression" dxfId="127" priority="114">
      <formula>$H48="WITHDRAWN"</formula>
    </cfRule>
  </conditionalFormatting>
  <conditionalFormatting sqref="Q44">
    <cfRule type="expression" dxfId="126" priority="113">
      <formula>$H44="WITHDRAWN"</formula>
    </cfRule>
  </conditionalFormatting>
  <conditionalFormatting sqref="P48">
    <cfRule type="expression" dxfId="125" priority="112">
      <formula>$H48="WITHDRAWN"</formula>
    </cfRule>
  </conditionalFormatting>
  <conditionalFormatting sqref="Q48 P44">
    <cfRule type="expression" dxfId="124" priority="110">
      <formula>$H44="WITHDRAWN"</formula>
    </cfRule>
  </conditionalFormatting>
  <conditionalFormatting sqref="G22:H22 A22:D22">
    <cfRule type="expression" dxfId="123" priority="109">
      <formula>$H22="WITHDRAWN"</formula>
    </cfRule>
  </conditionalFormatting>
  <conditionalFormatting sqref="O22:Q22">
    <cfRule type="expression" dxfId="122" priority="108">
      <formula>$H22="WITHDRAWN"</formula>
    </cfRule>
  </conditionalFormatting>
  <conditionalFormatting sqref="F24">
    <cfRule type="expression" dxfId="121" priority="83">
      <formula>$H24="WITHDRAWN"</formula>
    </cfRule>
  </conditionalFormatting>
  <conditionalFormatting sqref="G23:H23 A23:D23">
    <cfRule type="expression" dxfId="120" priority="101">
      <formula>$H23="WITHDRAWN"</formula>
    </cfRule>
  </conditionalFormatting>
  <conditionalFormatting sqref="O23:Q23">
    <cfRule type="expression" dxfId="119" priority="100">
      <formula>$H23="WITHDRAWN"</formula>
    </cfRule>
  </conditionalFormatting>
  <conditionalFormatting sqref="G24:H24 A24:D24">
    <cfRule type="expression" dxfId="118" priority="97">
      <formula>$H24="WITHDRAWN"</formula>
    </cfRule>
  </conditionalFormatting>
  <conditionalFormatting sqref="O24:Q24">
    <cfRule type="expression" dxfId="117" priority="96">
      <formula>$H24="WITHDRAWN"</formula>
    </cfRule>
  </conditionalFormatting>
  <conditionalFormatting sqref="F23">
    <cfRule type="expression" dxfId="116" priority="86">
      <formula>$H23="WITHDRAWN"</formula>
    </cfRule>
  </conditionalFormatting>
  <conditionalFormatting sqref="F23">
    <cfRule type="expression" dxfId="115" priority="87">
      <formula>#REF!="WITHDRAWN"</formula>
    </cfRule>
  </conditionalFormatting>
  <conditionalFormatting sqref="F38:H38 J38:L38 A38:D38 O38:Q38">
    <cfRule type="expression" dxfId="114" priority="80">
      <formula>$H38="WITHDRAWN"</formula>
    </cfRule>
  </conditionalFormatting>
  <conditionalFormatting sqref="O38">
    <cfRule type="dataBar" priority="79">
      <dataBar>
        <cfvo type="num" val="1"/>
        <cfvo type="num" val="5"/>
        <color theme="9"/>
      </dataBar>
    </cfRule>
  </conditionalFormatting>
  <conditionalFormatting sqref="P38">
    <cfRule type="dataBar" priority="78">
      <dataBar>
        <cfvo type="num" val="1"/>
        <cfvo type="num" val="5"/>
        <color rgb="FF638EC6"/>
      </dataBar>
    </cfRule>
  </conditionalFormatting>
  <conditionalFormatting sqref="F38">
    <cfRule type="expression" dxfId="113" priority="77">
      <formula>#REF!="WITHDRAWN"</formula>
    </cfRule>
  </conditionalFormatting>
  <conditionalFormatting sqref="B38">
    <cfRule type="expression" dxfId="112" priority="76">
      <formula>#REF!="WITHDRAWN"</formula>
    </cfRule>
  </conditionalFormatting>
  <conditionalFormatting sqref="L38">
    <cfRule type="dataBar" priority="81">
      <dataBar>
        <cfvo type="percent" val="0"/>
        <cfvo type="percent" val="100"/>
        <color rgb="FFFF0000"/>
      </dataBar>
    </cfRule>
  </conditionalFormatting>
  <conditionalFormatting sqref="O38:Q38">
    <cfRule type="dataBar" priority="75">
      <dataBar>
        <cfvo type="percent" val="0"/>
        <cfvo type="percent" val="100"/>
        <color rgb="FFFF0000"/>
      </dataBar>
    </cfRule>
  </conditionalFormatting>
  <conditionalFormatting sqref="F39:H39 J39:L39 A39:D39 O39:Q39">
    <cfRule type="expression" dxfId="111" priority="73">
      <formula>$H39="WITHDRAWN"</formula>
    </cfRule>
  </conditionalFormatting>
  <conditionalFormatting sqref="O39">
    <cfRule type="dataBar" priority="72">
      <dataBar>
        <cfvo type="num" val="1"/>
        <cfvo type="num" val="5"/>
        <color theme="9"/>
      </dataBar>
    </cfRule>
  </conditionalFormatting>
  <conditionalFormatting sqref="P39">
    <cfRule type="dataBar" priority="71">
      <dataBar>
        <cfvo type="num" val="1"/>
        <cfvo type="num" val="5"/>
        <color rgb="FF638EC6"/>
      </dataBar>
    </cfRule>
  </conditionalFormatting>
  <conditionalFormatting sqref="F39">
    <cfRule type="expression" dxfId="110" priority="70">
      <formula>#REF!="WITHDRAWN"</formula>
    </cfRule>
  </conditionalFormatting>
  <conditionalFormatting sqref="B39">
    <cfRule type="expression" dxfId="109" priority="69">
      <formula>#REF!="WITHDRAWN"</formula>
    </cfRule>
  </conditionalFormatting>
  <conditionalFormatting sqref="L39">
    <cfRule type="dataBar" priority="74">
      <dataBar>
        <cfvo type="percent" val="0"/>
        <cfvo type="percent" val="100"/>
        <color rgb="FFFF0000"/>
      </dataBar>
    </cfRule>
  </conditionalFormatting>
  <conditionalFormatting sqref="O39:Q39">
    <cfRule type="dataBar" priority="68">
      <dataBar>
        <cfvo type="percent" val="0"/>
        <cfvo type="percent" val="100"/>
        <color rgb="FFFF0000"/>
      </dataBar>
    </cfRule>
  </conditionalFormatting>
  <conditionalFormatting sqref="F40:H40 J40:L40 A40:D40 O40:Q40">
    <cfRule type="expression" dxfId="108" priority="66">
      <formula>$H40="WITHDRAWN"</formula>
    </cfRule>
  </conditionalFormatting>
  <conditionalFormatting sqref="O40">
    <cfRule type="dataBar" priority="65">
      <dataBar>
        <cfvo type="num" val="1"/>
        <cfvo type="num" val="5"/>
        <color theme="9"/>
      </dataBar>
    </cfRule>
  </conditionalFormatting>
  <conditionalFormatting sqref="P40">
    <cfRule type="dataBar" priority="64">
      <dataBar>
        <cfvo type="num" val="1"/>
        <cfvo type="num" val="5"/>
        <color rgb="FF638EC6"/>
      </dataBar>
    </cfRule>
  </conditionalFormatting>
  <conditionalFormatting sqref="F40">
    <cfRule type="expression" dxfId="107" priority="63">
      <formula>#REF!="WITHDRAWN"</formula>
    </cfRule>
  </conditionalFormatting>
  <conditionalFormatting sqref="B40">
    <cfRule type="expression" dxfId="106" priority="62">
      <formula>#REF!="WITHDRAWN"</formula>
    </cfRule>
  </conditionalFormatting>
  <conditionalFormatting sqref="L40">
    <cfRule type="dataBar" priority="67">
      <dataBar>
        <cfvo type="percent" val="0"/>
        <cfvo type="percent" val="100"/>
        <color rgb="FFFF0000"/>
      </dataBar>
    </cfRule>
  </conditionalFormatting>
  <conditionalFormatting sqref="O40:Q40">
    <cfRule type="dataBar" priority="61">
      <dataBar>
        <cfvo type="percent" val="0"/>
        <cfvo type="percent" val="100"/>
        <color rgb="FFFF0000"/>
      </dataBar>
    </cfRule>
  </conditionalFormatting>
  <conditionalFormatting sqref="K37">
    <cfRule type="expression" dxfId="105" priority="60">
      <formula>$H37="WITHDRAWN"</formula>
    </cfRule>
  </conditionalFormatting>
  <conditionalFormatting sqref="F45:H45 J45:L45">
    <cfRule type="expression" dxfId="104" priority="58">
      <formula>$H45="WITHDRAWN"</formula>
    </cfRule>
  </conditionalFormatting>
  <conditionalFormatting sqref="E45">
    <cfRule type="expression" dxfId="103" priority="57">
      <formula>$H45="WITHDRAWN"</formula>
    </cfRule>
  </conditionalFormatting>
  <conditionalFormatting sqref="L45">
    <cfRule type="dataBar" priority="59">
      <dataBar>
        <cfvo type="percent" val="0"/>
        <cfvo type="percent" val="100"/>
        <color rgb="FFFF0000"/>
      </dataBar>
    </cfRule>
  </conditionalFormatting>
  <conditionalFormatting sqref="I45">
    <cfRule type="expression" dxfId="102" priority="56">
      <formula>$H45="WITHDRAWN"</formula>
    </cfRule>
  </conditionalFormatting>
  <conditionalFormatting sqref="M45">
    <cfRule type="expression" dxfId="101" priority="55">
      <formula>$H45="WITHDRAWN"</formula>
    </cfRule>
  </conditionalFormatting>
  <conditionalFormatting sqref="O45">
    <cfRule type="expression" dxfId="100" priority="53">
      <formula>$H45="WITHDRAWN"</formula>
    </cfRule>
  </conditionalFormatting>
  <conditionalFormatting sqref="Q45">
    <cfRule type="expression" dxfId="99" priority="52">
      <formula>$H45="WITHDRAWN"</formula>
    </cfRule>
  </conditionalFormatting>
  <conditionalFormatting sqref="P45">
    <cfRule type="expression" dxfId="98" priority="51">
      <formula>$H45="WITHDRAWN"</formula>
    </cfRule>
  </conditionalFormatting>
  <conditionalFormatting sqref="J49:L49 F49:H49">
    <cfRule type="expression" dxfId="97" priority="49">
      <formula>$H49="WITHDRAWN"</formula>
    </cfRule>
  </conditionalFormatting>
  <conditionalFormatting sqref="E49">
    <cfRule type="expression" dxfId="96" priority="48">
      <formula>$H49="WITHDRAWN"</formula>
    </cfRule>
  </conditionalFormatting>
  <conditionalFormatting sqref="L49">
    <cfRule type="dataBar" priority="50">
      <dataBar>
        <cfvo type="percent" val="0"/>
        <cfvo type="percent" val="100"/>
        <color rgb="FFFF0000"/>
      </dataBar>
    </cfRule>
  </conditionalFormatting>
  <conditionalFormatting sqref="I49">
    <cfRule type="expression" dxfId="95" priority="47">
      <formula>$H49="WITHDRAWN"</formula>
    </cfRule>
  </conditionalFormatting>
  <conditionalFormatting sqref="M49">
    <cfRule type="expression" dxfId="94" priority="46">
      <formula>$H49="WITHDRAWN"</formula>
    </cfRule>
  </conditionalFormatting>
  <conditionalFormatting sqref="O49">
    <cfRule type="expression" dxfId="93" priority="44">
      <formula>$H49="WITHDRAWN"</formula>
    </cfRule>
  </conditionalFormatting>
  <conditionalFormatting sqref="P49">
    <cfRule type="expression" dxfId="92" priority="43">
      <formula>$H49="WITHDRAWN"</formula>
    </cfRule>
  </conditionalFormatting>
  <conditionalFormatting sqref="Q49">
    <cfRule type="expression" dxfId="91" priority="42">
      <formula>$H49="WITHDRAWN"</formula>
    </cfRule>
  </conditionalFormatting>
  <conditionalFormatting sqref="J50:L50 F50:H50">
    <cfRule type="expression" dxfId="90" priority="40">
      <formula>$H50="WITHDRAWN"</formula>
    </cfRule>
  </conditionalFormatting>
  <conditionalFormatting sqref="E50">
    <cfRule type="expression" dxfId="89" priority="39">
      <formula>$H50="WITHDRAWN"</formula>
    </cfRule>
  </conditionalFormatting>
  <conditionalFormatting sqref="L50">
    <cfRule type="dataBar" priority="41">
      <dataBar>
        <cfvo type="percent" val="0"/>
        <cfvo type="percent" val="100"/>
        <color rgb="FFFF0000"/>
      </dataBar>
    </cfRule>
  </conditionalFormatting>
  <conditionalFormatting sqref="I50">
    <cfRule type="expression" dxfId="88" priority="38">
      <formula>$H50="WITHDRAWN"</formula>
    </cfRule>
  </conditionalFormatting>
  <conditionalFormatting sqref="M50">
    <cfRule type="expression" dxfId="87" priority="37">
      <formula>$H50="WITHDRAWN"</formula>
    </cfRule>
  </conditionalFormatting>
  <conditionalFormatting sqref="O50">
    <cfRule type="expression" dxfId="86" priority="35">
      <formula>$H50="WITHDRAWN"</formula>
    </cfRule>
  </conditionalFormatting>
  <conditionalFormatting sqref="P50">
    <cfRule type="expression" dxfId="85" priority="34">
      <formula>$H50="WITHDRAWN"</formula>
    </cfRule>
  </conditionalFormatting>
  <conditionalFormatting sqref="Q50">
    <cfRule type="expression" dxfId="84" priority="33">
      <formula>$H50="WITHDRAWN"</formula>
    </cfRule>
  </conditionalFormatting>
  <conditionalFormatting sqref="A53:G53 O53:Q53">
    <cfRule type="expression" dxfId="83" priority="32">
      <formula>$H53="WITHDRAWN"</formula>
    </cfRule>
  </conditionalFormatting>
  <conditionalFormatting sqref="O53">
    <cfRule type="dataBar" priority="31">
      <dataBar>
        <cfvo type="num" val="1"/>
        <cfvo type="num" val="5"/>
        <color theme="9"/>
      </dataBar>
    </cfRule>
  </conditionalFormatting>
  <conditionalFormatting sqref="P53">
    <cfRule type="dataBar" priority="30">
      <dataBar>
        <cfvo type="num" val="1"/>
        <cfvo type="num" val="5"/>
        <color rgb="FF638EC6"/>
      </dataBar>
    </cfRule>
  </conditionalFormatting>
  <conditionalFormatting sqref="B53">
    <cfRule type="expression" dxfId="82" priority="29">
      <formula>#REF!="WITHDRAWN"</formula>
    </cfRule>
  </conditionalFormatting>
  <conditionalFormatting sqref="H53">
    <cfRule type="expression" dxfId="81" priority="28">
      <formula>$H53="WITHDRAWN"</formula>
    </cfRule>
  </conditionalFormatting>
  <conditionalFormatting sqref="O53:Q53">
    <cfRule type="dataBar" priority="27">
      <dataBar>
        <cfvo type="percent" val="0"/>
        <cfvo type="percent" val="100"/>
        <color rgb="FFFF0000"/>
      </dataBar>
    </cfRule>
  </conditionalFormatting>
  <conditionalFormatting sqref="J53:L53">
    <cfRule type="expression" dxfId="80" priority="26">
      <formula>$H53="WITHDRAWN"</formula>
    </cfRule>
  </conditionalFormatting>
  <conditionalFormatting sqref="A54:G54 O54:Q54">
    <cfRule type="expression" dxfId="79" priority="25">
      <formula>$H54="WITHDRAWN"</formula>
    </cfRule>
  </conditionalFormatting>
  <conditionalFormatting sqref="O54">
    <cfRule type="dataBar" priority="24">
      <dataBar>
        <cfvo type="num" val="1"/>
        <cfvo type="num" val="5"/>
        <color theme="9"/>
      </dataBar>
    </cfRule>
  </conditionalFormatting>
  <conditionalFormatting sqref="P54">
    <cfRule type="dataBar" priority="23">
      <dataBar>
        <cfvo type="num" val="1"/>
        <cfvo type="num" val="5"/>
        <color rgb="FF638EC6"/>
      </dataBar>
    </cfRule>
  </conditionalFormatting>
  <conditionalFormatting sqref="B54">
    <cfRule type="expression" dxfId="78" priority="22">
      <formula>#REF!="WITHDRAWN"</formula>
    </cfRule>
  </conditionalFormatting>
  <conditionalFormatting sqref="H54">
    <cfRule type="expression" dxfId="77" priority="21">
      <formula>$H54="WITHDRAWN"</formula>
    </cfRule>
  </conditionalFormatting>
  <conditionalFormatting sqref="O54:Q54">
    <cfRule type="dataBar" priority="20">
      <dataBar>
        <cfvo type="percent" val="0"/>
        <cfvo type="percent" val="100"/>
        <color rgb="FFFF0000"/>
      </dataBar>
    </cfRule>
  </conditionalFormatting>
  <conditionalFormatting sqref="J54:L54">
    <cfRule type="expression" dxfId="76" priority="19">
      <formula>$H54="WITHDRAWN"</formula>
    </cfRule>
  </conditionalFormatting>
  <conditionalFormatting sqref="F46:H46 J46:L46">
    <cfRule type="expression" dxfId="75" priority="17">
      <formula>$H46="WITHDRAWN"</formula>
    </cfRule>
  </conditionalFormatting>
  <conditionalFormatting sqref="E46">
    <cfRule type="expression" dxfId="74" priority="16">
      <formula>$H46="WITHDRAWN"</formula>
    </cfRule>
  </conditionalFormatting>
  <conditionalFormatting sqref="L46">
    <cfRule type="dataBar" priority="18">
      <dataBar>
        <cfvo type="percent" val="0"/>
        <cfvo type="percent" val="100"/>
        <color rgb="FFFF0000"/>
      </dataBar>
    </cfRule>
  </conditionalFormatting>
  <conditionalFormatting sqref="I46">
    <cfRule type="expression" dxfId="73" priority="15">
      <formula>$H46="WITHDRAWN"</formula>
    </cfRule>
  </conditionalFormatting>
  <conditionalFormatting sqref="M46">
    <cfRule type="expression" dxfId="72" priority="14">
      <formula>$H46="WITHDRAWN"</formula>
    </cfRule>
  </conditionalFormatting>
  <conditionalFormatting sqref="O46">
    <cfRule type="expression" dxfId="71" priority="12">
      <formula>$H46="WITHDRAWN"</formula>
    </cfRule>
  </conditionalFormatting>
  <conditionalFormatting sqref="Q46">
    <cfRule type="expression" dxfId="70" priority="11">
      <formula>$H46="WITHDRAWN"</formula>
    </cfRule>
  </conditionalFormatting>
  <conditionalFormatting sqref="P46">
    <cfRule type="expression" dxfId="69" priority="10">
      <formula>$H46="WITHDRAWN"</formula>
    </cfRule>
  </conditionalFormatting>
  <conditionalFormatting sqref="F47:H47 J47:L47">
    <cfRule type="expression" dxfId="68" priority="8">
      <formula>$H47="WITHDRAWN"</formula>
    </cfRule>
  </conditionalFormatting>
  <conditionalFormatting sqref="E47">
    <cfRule type="expression" dxfId="67" priority="7">
      <formula>$H47="WITHDRAWN"</formula>
    </cfRule>
  </conditionalFormatting>
  <conditionalFormatting sqref="L47">
    <cfRule type="dataBar" priority="9">
      <dataBar>
        <cfvo type="percent" val="0"/>
        <cfvo type="percent" val="100"/>
        <color rgb="FFFF0000"/>
      </dataBar>
    </cfRule>
  </conditionalFormatting>
  <conditionalFormatting sqref="I47">
    <cfRule type="expression" dxfId="66" priority="6">
      <formula>$H47="WITHDRAWN"</formula>
    </cfRule>
  </conditionalFormatting>
  <conditionalFormatting sqref="M47">
    <cfRule type="expression" dxfId="65" priority="5">
      <formula>$H47="WITHDRAWN"</formula>
    </cfRule>
  </conditionalFormatting>
  <conditionalFormatting sqref="O47">
    <cfRule type="expression" dxfId="64" priority="3">
      <formula>$H47="WITHDRAWN"</formula>
    </cfRule>
  </conditionalFormatting>
  <conditionalFormatting sqref="Q47">
    <cfRule type="expression" dxfId="63" priority="2">
      <formula>$H47="WITHDRAWN"</formula>
    </cfRule>
  </conditionalFormatting>
  <conditionalFormatting sqref="P47">
    <cfRule type="expression" dxfId="62" priority="1">
      <formula>$H47="WITHDRAWN"</formula>
    </cfRule>
  </conditionalFormatting>
  <dataValidations count="2">
    <dataValidation type="list" allowBlank="1" showInputMessage="1" showErrorMessage="1" sqref="G65561:G65573 EY65561:EY65573 OU65561:OU65573 YQ65561:YQ65573 AIM65561:AIM65573 ASI65561:ASI65573 BCE65561:BCE65573 BMA65561:BMA65573 BVW65561:BVW65573 CFS65561:CFS65573 CPO65561:CPO65573 CZK65561:CZK65573 DJG65561:DJG65573 DTC65561:DTC65573 ECY65561:ECY65573 EMU65561:EMU65573 EWQ65561:EWQ65573 FGM65561:FGM65573 FQI65561:FQI65573 GAE65561:GAE65573 GKA65561:GKA65573 GTW65561:GTW65573 HDS65561:HDS65573 HNO65561:HNO65573 HXK65561:HXK65573 IHG65561:IHG65573 IRC65561:IRC65573 JAY65561:JAY65573 JKU65561:JKU65573 JUQ65561:JUQ65573 KEM65561:KEM65573 KOI65561:KOI65573 KYE65561:KYE65573 LIA65561:LIA65573 LRW65561:LRW65573 MBS65561:MBS65573 MLO65561:MLO65573 MVK65561:MVK65573 NFG65561:NFG65573 NPC65561:NPC65573 NYY65561:NYY65573 OIU65561:OIU65573 OSQ65561:OSQ65573 PCM65561:PCM65573 PMI65561:PMI65573 PWE65561:PWE65573 QGA65561:QGA65573 QPW65561:QPW65573 QZS65561:QZS65573 RJO65561:RJO65573 RTK65561:RTK65573 SDG65561:SDG65573 SNC65561:SNC65573 SWY65561:SWY65573 TGU65561:TGU65573 TQQ65561:TQQ65573 UAM65561:UAM65573 UKI65561:UKI65573 UUE65561:UUE65573 VEA65561:VEA65573 VNW65561:VNW65573 VXS65561:VXS65573 WHO65561:WHO65573 WRK65561:WRK65573 G131097:G131109 EY131097:EY131109 OU131097:OU131109 YQ131097:YQ131109 AIM131097:AIM131109 ASI131097:ASI131109 BCE131097:BCE131109 BMA131097:BMA131109 BVW131097:BVW131109 CFS131097:CFS131109 CPO131097:CPO131109 CZK131097:CZK131109 DJG131097:DJG131109 DTC131097:DTC131109 ECY131097:ECY131109 EMU131097:EMU131109 EWQ131097:EWQ131109 FGM131097:FGM131109 FQI131097:FQI131109 GAE131097:GAE131109 GKA131097:GKA131109 GTW131097:GTW131109 HDS131097:HDS131109 HNO131097:HNO131109 HXK131097:HXK131109 IHG131097:IHG131109 IRC131097:IRC131109 JAY131097:JAY131109 JKU131097:JKU131109 JUQ131097:JUQ131109 KEM131097:KEM131109 KOI131097:KOI131109 KYE131097:KYE131109 LIA131097:LIA131109 LRW131097:LRW131109 MBS131097:MBS131109 MLO131097:MLO131109 MVK131097:MVK131109 NFG131097:NFG131109 NPC131097:NPC131109 NYY131097:NYY131109 OIU131097:OIU131109 OSQ131097:OSQ131109 PCM131097:PCM131109 PMI131097:PMI131109 PWE131097:PWE131109 QGA131097:QGA131109 QPW131097:QPW131109 QZS131097:QZS131109 RJO131097:RJO131109 RTK131097:RTK131109 SDG131097:SDG131109 SNC131097:SNC131109 SWY131097:SWY131109 TGU131097:TGU131109 TQQ131097:TQQ131109 UAM131097:UAM131109 UKI131097:UKI131109 UUE131097:UUE131109 VEA131097:VEA131109 VNW131097:VNW131109 VXS131097:VXS131109 WHO131097:WHO131109 WRK131097:WRK131109 G196633:G196645 EY196633:EY196645 OU196633:OU196645 YQ196633:YQ196645 AIM196633:AIM196645 ASI196633:ASI196645 BCE196633:BCE196645 BMA196633:BMA196645 BVW196633:BVW196645 CFS196633:CFS196645 CPO196633:CPO196645 CZK196633:CZK196645 DJG196633:DJG196645 DTC196633:DTC196645 ECY196633:ECY196645 EMU196633:EMU196645 EWQ196633:EWQ196645 FGM196633:FGM196645 FQI196633:FQI196645 GAE196633:GAE196645 GKA196633:GKA196645 GTW196633:GTW196645 HDS196633:HDS196645 HNO196633:HNO196645 HXK196633:HXK196645 IHG196633:IHG196645 IRC196633:IRC196645 JAY196633:JAY196645 JKU196633:JKU196645 JUQ196633:JUQ196645 KEM196633:KEM196645 KOI196633:KOI196645 KYE196633:KYE196645 LIA196633:LIA196645 LRW196633:LRW196645 MBS196633:MBS196645 MLO196633:MLO196645 MVK196633:MVK196645 NFG196633:NFG196645 NPC196633:NPC196645 NYY196633:NYY196645 OIU196633:OIU196645 OSQ196633:OSQ196645 PCM196633:PCM196645 PMI196633:PMI196645 PWE196633:PWE196645 QGA196633:QGA196645 QPW196633:QPW196645 QZS196633:QZS196645 RJO196633:RJO196645 RTK196633:RTK196645 SDG196633:SDG196645 SNC196633:SNC196645 SWY196633:SWY196645 TGU196633:TGU196645 TQQ196633:TQQ196645 UAM196633:UAM196645 UKI196633:UKI196645 UUE196633:UUE196645 VEA196633:VEA196645 VNW196633:VNW196645 VXS196633:VXS196645 WHO196633:WHO196645 WRK196633:WRK196645 G262169:G262181 EY262169:EY262181 OU262169:OU262181 YQ262169:YQ262181 AIM262169:AIM262181 ASI262169:ASI262181 BCE262169:BCE262181 BMA262169:BMA262181 BVW262169:BVW262181 CFS262169:CFS262181 CPO262169:CPO262181 CZK262169:CZK262181 DJG262169:DJG262181 DTC262169:DTC262181 ECY262169:ECY262181 EMU262169:EMU262181 EWQ262169:EWQ262181 FGM262169:FGM262181 FQI262169:FQI262181 GAE262169:GAE262181 GKA262169:GKA262181 GTW262169:GTW262181 HDS262169:HDS262181 HNO262169:HNO262181 HXK262169:HXK262181 IHG262169:IHG262181 IRC262169:IRC262181 JAY262169:JAY262181 JKU262169:JKU262181 JUQ262169:JUQ262181 KEM262169:KEM262181 KOI262169:KOI262181 KYE262169:KYE262181 LIA262169:LIA262181 LRW262169:LRW262181 MBS262169:MBS262181 MLO262169:MLO262181 MVK262169:MVK262181 NFG262169:NFG262181 NPC262169:NPC262181 NYY262169:NYY262181 OIU262169:OIU262181 OSQ262169:OSQ262181 PCM262169:PCM262181 PMI262169:PMI262181 PWE262169:PWE262181 QGA262169:QGA262181 QPW262169:QPW262181 QZS262169:QZS262181 RJO262169:RJO262181 RTK262169:RTK262181 SDG262169:SDG262181 SNC262169:SNC262181 SWY262169:SWY262181 TGU262169:TGU262181 TQQ262169:TQQ262181 UAM262169:UAM262181 UKI262169:UKI262181 UUE262169:UUE262181 VEA262169:VEA262181 VNW262169:VNW262181 VXS262169:VXS262181 WHO262169:WHO262181 WRK262169:WRK262181 G327705:G327717 EY327705:EY327717 OU327705:OU327717 YQ327705:YQ327717 AIM327705:AIM327717 ASI327705:ASI327717 BCE327705:BCE327717 BMA327705:BMA327717 BVW327705:BVW327717 CFS327705:CFS327717 CPO327705:CPO327717 CZK327705:CZK327717 DJG327705:DJG327717 DTC327705:DTC327717 ECY327705:ECY327717 EMU327705:EMU327717 EWQ327705:EWQ327717 FGM327705:FGM327717 FQI327705:FQI327717 GAE327705:GAE327717 GKA327705:GKA327717 GTW327705:GTW327717 HDS327705:HDS327717 HNO327705:HNO327717 HXK327705:HXK327717 IHG327705:IHG327717 IRC327705:IRC327717 JAY327705:JAY327717 JKU327705:JKU327717 JUQ327705:JUQ327717 KEM327705:KEM327717 KOI327705:KOI327717 KYE327705:KYE327717 LIA327705:LIA327717 LRW327705:LRW327717 MBS327705:MBS327717 MLO327705:MLO327717 MVK327705:MVK327717 NFG327705:NFG327717 NPC327705:NPC327717 NYY327705:NYY327717 OIU327705:OIU327717 OSQ327705:OSQ327717 PCM327705:PCM327717 PMI327705:PMI327717 PWE327705:PWE327717 QGA327705:QGA327717 QPW327705:QPW327717 QZS327705:QZS327717 RJO327705:RJO327717 RTK327705:RTK327717 SDG327705:SDG327717 SNC327705:SNC327717 SWY327705:SWY327717 TGU327705:TGU327717 TQQ327705:TQQ327717 UAM327705:UAM327717 UKI327705:UKI327717 UUE327705:UUE327717 VEA327705:VEA327717 VNW327705:VNW327717 VXS327705:VXS327717 WHO327705:WHO327717 WRK327705:WRK327717 G393241:G393253 EY393241:EY393253 OU393241:OU393253 YQ393241:YQ393253 AIM393241:AIM393253 ASI393241:ASI393253 BCE393241:BCE393253 BMA393241:BMA393253 BVW393241:BVW393253 CFS393241:CFS393253 CPO393241:CPO393253 CZK393241:CZK393253 DJG393241:DJG393253 DTC393241:DTC393253 ECY393241:ECY393253 EMU393241:EMU393253 EWQ393241:EWQ393253 FGM393241:FGM393253 FQI393241:FQI393253 GAE393241:GAE393253 GKA393241:GKA393253 GTW393241:GTW393253 HDS393241:HDS393253 HNO393241:HNO393253 HXK393241:HXK393253 IHG393241:IHG393253 IRC393241:IRC393253 JAY393241:JAY393253 JKU393241:JKU393253 JUQ393241:JUQ393253 KEM393241:KEM393253 KOI393241:KOI393253 KYE393241:KYE393253 LIA393241:LIA393253 LRW393241:LRW393253 MBS393241:MBS393253 MLO393241:MLO393253 MVK393241:MVK393253 NFG393241:NFG393253 NPC393241:NPC393253 NYY393241:NYY393253 OIU393241:OIU393253 OSQ393241:OSQ393253 PCM393241:PCM393253 PMI393241:PMI393253 PWE393241:PWE393253 QGA393241:QGA393253 QPW393241:QPW393253 QZS393241:QZS393253 RJO393241:RJO393253 RTK393241:RTK393253 SDG393241:SDG393253 SNC393241:SNC393253 SWY393241:SWY393253 TGU393241:TGU393253 TQQ393241:TQQ393253 UAM393241:UAM393253 UKI393241:UKI393253 UUE393241:UUE393253 VEA393241:VEA393253 VNW393241:VNW393253 VXS393241:VXS393253 WHO393241:WHO393253 WRK393241:WRK393253 G458777:G458789 EY458777:EY458789 OU458777:OU458789 YQ458777:YQ458789 AIM458777:AIM458789 ASI458777:ASI458789 BCE458777:BCE458789 BMA458777:BMA458789 BVW458777:BVW458789 CFS458777:CFS458789 CPO458777:CPO458789 CZK458777:CZK458789 DJG458777:DJG458789 DTC458777:DTC458789 ECY458777:ECY458789 EMU458777:EMU458789 EWQ458777:EWQ458789 FGM458777:FGM458789 FQI458777:FQI458789 GAE458777:GAE458789 GKA458777:GKA458789 GTW458777:GTW458789 HDS458777:HDS458789 HNO458777:HNO458789 HXK458777:HXK458789 IHG458777:IHG458789 IRC458777:IRC458789 JAY458777:JAY458789 JKU458777:JKU458789 JUQ458777:JUQ458789 KEM458777:KEM458789 KOI458777:KOI458789 KYE458777:KYE458789 LIA458777:LIA458789 LRW458777:LRW458789 MBS458777:MBS458789 MLO458777:MLO458789 MVK458777:MVK458789 NFG458777:NFG458789 NPC458777:NPC458789 NYY458777:NYY458789 OIU458777:OIU458789 OSQ458777:OSQ458789 PCM458777:PCM458789 PMI458777:PMI458789 PWE458777:PWE458789 QGA458777:QGA458789 QPW458777:QPW458789 QZS458777:QZS458789 RJO458777:RJO458789 RTK458777:RTK458789 SDG458777:SDG458789 SNC458777:SNC458789 SWY458777:SWY458789 TGU458777:TGU458789 TQQ458777:TQQ458789 UAM458777:UAM458789 UKI458777:UKI458789 UUE458777:UUE458789 VEA458777:VEA458789 VNW458777:VNW458789 VXS458777:VXS458789 WHO458777:WHO458789 WRK458777:WRK458789 G524313:G524325 EY524313:EY524325 OU524313:OU524325 YQ524313:YQ524325 AIM524313:AIM524325 ASI524313:ASI524325 BCE524313:BCE524325 BMA524313:BMA524325 BVW524313:BVW524325 CFS524313:CFS524325 CPO524313:CPO524325 CZK524313:CZK524325 DJG524313:DJG524325 DTC524313:DTC524325 ECY524313:ECY524325 EMU524313:EMU524325 EWQ524313:EWQ524325 FGM524313:FGM524325 FQI524313:FQI524325 GAE524313:GAE524325 GKA524313:GKA524325 GTW524313:GTW524325 HDS524313:HDS524325 HNO524313:HNO524325 HXK524313:HXK524325 IHG524313:IHG524325 IRC524313:IRC524325 JAY524313:JAY524325 JKU524313:JKU524325 JUQ524313:JUQ524325 KEM524313:KEM524325 KOI524313:KOI524325 KYE524313:KYE524325 LIA524313:LIA524325 LRW524313:LRW524325 MBS524313:MBS524325 MLO524313:MLO524325 MVK524313:MVK524325 NFG524313:NFG524325 NPC524313:NPC524325 NYY524313:NYY524325 OIU524313:OIU524325 OSQ524313:OSQ524325 PCM524313:PCM524325 PMI524313:PMI524325 PWE524313:PWE524325 QGA524313:QGA524325 QPW524313:QPW524325 QZS524313:QZS524325 RJO524313:RJO524325 RTK524313:RTK524325 SDG524313:SDG524325 SNC524313:SNC524325 SWY524313:SWY524325 TGU524313:TGU524325 TQQ524313:TQQ524325 UAM524313:UAM524325 UKI524313:UKI524325 UUE524313:UUE524325 VEA524313:VEA524325 VNW524313:VNW524325 VXS524313:VXS524325 WHO524313:WHO524325 WRK524313:WRK524325 G589849:G589861 EY589849:EY589861 OU589849:OU589861 YQ589849:YQ589861 AIM589849:AIM589861 ASI589849:ASI589861 BCE589849:BCE589861 BMA589849:BMA589861 BVW589849:BVW589861 CFS589849:CFS589861 CPO589849:CPO589861 CZK589849:CZK589861 DJG589849:DJG589861 DTC589849:DTC589861 ECY589849:ECY589861 EMU589849:EMU589861 EWQ589849:EWQ589861 FGM589849:FGM589861 FQI589849:FQI589861 GAE589849:GAE589861 GKA589849:GKA589861 GTW589849:GTW589861 HDS589849:HDS589861 HNO589849:HNO589861 HXK589849:HXK589861 IHG589849:IHG589861 IRC589849:IRC589861 JAY589849:JAY589861 JKU589849:JKU589861 JUQ589849:JUQ589861 KEM589849:KEM589861 KOI589849:KOI589861 KYE589849:KYE589861 LIA589849:LIA589861 LRW589849:LRW589861 MBS589849:MBS589861 MLO589849:MLO589861 MVK589849:MVK589861 NFG589849:NFG589861 NPC589849:NPC589861 NYY589849:NYY589861 OIU589849:OIU589861 OSQ589849:OSQ589861 PCM589849:PCM589861 PMI589849:PMI589861 PWE589849:PWE589861 QGA589849:QGA589861 QPW589849:QPW589861 QZS589849:QZS589861 RJO589849:RJO589861 RTK589849:RTK589861 SDG589849:SDG589861 SNC589849:SNC589861 SWY589849:SWY589861 TGU589849:TGU589861 TQQ589849:TQQ589861 UAM589849:UAM589861 UKI589849:UKI589861 UUE589849:UUE589861 VEA589849:VEA589861 VNW589849:VNW589861 VXS589849:VXS589861 WHO589849:WHO589861 WRK589849:WRK589861 G655385:G655397 EY655385:EY655397 OU655385:OU655397 YQ655385:YQ655397 AIM655385:AIM655397 ASI655385:ASI655397 BCE655385:BCE655397 BMA655385:BMA655397 BVW655385:BVW655397 CFS655385:CFS655397 CPO655385:CPO655397 CZK655385:CZK655397 DJG655385:DJG655397 DTC655385:DTC655397 ECY655385:ECY655397 EMU655385:EMU655397 EWQ655385:EWQ655397 FGM655385:FGM655397 FQI655385:FQI655397 GAE655385:GAE655397 GKA655385:GKA655397 GTW655385:GTW655397 HDS655385:HDS655397 HNO655385:HNO655397 HXK655385:HXK655397 IHG655385:IHG655397 IRC655385:IRC655397 JAY655385:JAY655397 JKU655385:JKU655397 JUQ655385:JUQ655397 KEM655385:KEM655397 KOI655385:KOI655397 KYE655385:KYE655397 LIA655385:LIA655397 LRW655385:LRW655397 MBS655385:MBS655397 MLO655385:MLO655397 MVK655385:MVK655397 NFG655385:NFG655397 NPC655385:NPC655397 NYY655385:NYY655397 OIU655385:OIU655397 OSQ655385:OSQ655397 PCM655385:PCM655397 PMI655385:PMI655397 PWE655385:PWE655397 QGA655385:QGA655397 QPW655385:QPW655397 QZS655385:QZS655397 RJO655385:RJO655397 RTK655385:RTK655397 SDG655385:SDG655397 SNC655385:SNC655397 SWY655385:SWY655397 TGU655385:TGU655397 TQQ655385:TQQ655397 UAM655385:UAM655397 UKI655385:UKI655397 UUE655385:UUE655397 VEA655385:VEA655397 VNW655385:VNW655397 VXS655385:VXS655397 WHO655385:WHO655397 WRK655385:WRK655397 G720921:G720933 EY720921:EY720933 OU720921:OU720933 YQ720921:YQ720933 AIM720921:AIM720933 ASI720921:ASI720933 BCE720921:BCE720933 BMA720921:BMA720933 BVW720921:BVW720933 CFS720921:CFS720933 CPO720921:CPO720933 CZK720921:CZK720933 DJG720921:DJG720933 DTC720921:DTC720933 ECY720921:ECY720933 EMU720921:EMU720933 EWQ720921:EWQ720933 FGM720921:FGM720933 FQI720921:FQI720933 GAE720921:GAE720933 GKA720921:GKA720933 GTW720921:GTW720933 HDS720921:HDS720933 HNO720921:HNO720933 HXK720921:HXK720933 IHG720921:IHG720933 IRC720921:IRC720933 JAY720921:JAY720933 JKU720921:JKU720933 JUQ720921:JUQ720933 KEM720921:KEM720933 KOI720921:KOI720933 KYE720921:KYE720933 LIA720921:LIA720933 LRW720921:LRW720933 MBS720921:MBS720933 MLO720921:MLO720933 MVK720921:MVK720933 NFG720921:NFG720933 NPC720921:NPC720933 NYY720921:NYY720933 OIU720921:OIU720933 OSQ720921:OSQ720933 PCM720921:PCM720933 PMI720921:PMI720933 PWE720921:PWE720933 QGA720921:QGA720933 QPW720921:QPW720933 QZS720921:QZS720933 RJO720921:RJO720933 RTK720921:RTK720933 SDG720921:SDG720933 SNC720921:SNC720933 SWY720921:SWY720933 TGU720921:TGU720933 TQQ720921:TQQ720933 UAM720921:UAM720933 UKI720921:UKI720933 UUE720921:UUE720933 VEA720921:VEA720933 VNW720921:VNW720933 VXS720921:VXS720933 WHO720921:WHO720933 WRK720921:WRK720933 G786457:G786469 EY786457:EY786469 OU786457:OU786469 YQ786457:YQ786469 AIM786457:AIM786469 ASI786457:ASI786469 BCE786457:BCE786469 BMA786457:BMA786469 BVW786457:BVW786469 CFS786457:CFS786469 CPO786457:CPO786469 CZK786457:CZK786469 DJG786457:DJG786469 DTC786457:DTC786469 ECY786457:ECY786469 EMU786457:EMU786469 EWQ786457:EWQ786469 FGM786457:FGM786469 FQI786457:FQI786469 GAE786457:GAE786469 GKA786457:GKA786469 GTW786457:GTW786469 HDS786457:HDS786469 HNO786457:HNO786469 HXK786457:HXK786469 IHG786457:IHG786469 IRC786457:IRC786469 JAY786457:JAY786469 JKU786457:JKU786469 JUQ786457:JUQ786469 KEM786457:KEM786469 KOI786457:KOI786469 KYE786457:KYE786469 LIA786457:LIA786469 LRW786457:LRW786469 MBS786457:MBS786469 MLO786457:MLO786469 MVK786457:MVK786469 NFG786457:NFG786469 NPC786457:NPC786469 NYY786457:NYY786469 OIU786457:OIU786469 OSQ786457:OSQ786469 PCM786457:PCM786469 PMI786457:PMI786469 PWE786457:PWE786469 QGA786457:QGA786469 QPW786457:QPW786469 QZS786457:QZS786469 RJO786457:RJO786469 RTK786457:RTK786469 SDG786457:SDG786469 SNC786457:SNC786469 SWY786457:SWY786469 TGU786457:TGU786469 TQQ786457:TQQ786469 UAM786457:UAM786469 UKI786457:UKI786469 UUE786457:UUE786469 VEA786457:VEA786469 VNW786457:VNW786469 VXS786457:VXS786469 WHO786457:WHO786469 WRK786457:WRK786469 G851993:G852005 EY851993:EY852005 OU851993:OU852005 YQ851993:YQ852005 AIM851993:AIM852005 ASI851993:ASI852005 BCE851993:BCE852005 BMA851993:BMA852005 BVW851993:BVW852005 CFS851993:CFS852005 CPO851993:CPO852005 CZK851993:CZK852005 DJG851993:DJG852005 DTC851993:DTC852005 ECY851993:ECY852005 EMU851993:EMU852005 EWQ851993:EWQ852005 FGM851993:FGM852005 FQI851993:FQI852005 GAE851993:GAE852005 GKA851993:GKA852005 GTW851993:GTW852005 HDS851993:HDS852005 HNO851993:HNO852005 HXK851993:HXK852005 IHG851993:IHG852005 IRC851993:IRC852005 JAY851993:JAY852005 JKU851993:JKU852005 JUQ851993:JUQ852005 KEM851993:KEM852005 KOI851993:KOI852005 KYE851993:KYE852005 LIA851993:LIA852005 LRW851993:LRW852005 MBS851993:MBS852005 MLO851993:MLO852005 MVK851993:MVK852005 NFG851993:NFG852005 NPC851993:NPC852005 NYY851993:NYY852005 OIU851993:OIU852005 OSQ851993:OSQ852005 PCM851993:PCM852005 PMI851993:PMI852005 PWE851993:PWE852005 QGA851993:QGA852005 QPW851993:QPW852005 QZS851993:QZS852005 RJO851993:RJO852005 RTK851993:RTK852005 SDG851993:SDG852005 SNC851993:SNC852005 SWY851993:SWY852005 TGU851993:TGU852005 TQQ851993:TQQ852005 UAM851993:UAM852005 UKI851993:UKI852005 UUE851993:UUE852005 VEA851993:VEA852005 VNW851993:VNW852005 VXS851993:VXS852005 WHO851993:WHO852005 WRK851993:WRK852005 G917529:G917541 EY917529:EY917541 OU917529:OU917541 YQ917529:YQ917541 AIM917529:AIM917541 ASI917529:ASI917541 BCE917529:BCE917541 BMA917529:BMA917541 BVW917529:BVW917541 CFS917529:CFS917541 CPO917529:CPO917541 CZK917529:CZK917541 DJG917529:DJG917541 DTC917529:DTC917541 ECY917529:ECY917541 EMU917529:EMU917541 EWQ917529:EWQ917541 FGM917529:FGM917541 FQI917529:FQI917541 GAE917529:GAE917541 GKA917529:GKA917541 GTW917529:GTW917541 HDS917529:HDS917541 HNO917529:HNO917541 HXK917529:HXK917541 IHG917529:IHG917541 IRC917529:IRC917541 JAY917529:JAY917541 JKU917529:JKU917541 JUQ917529:JUQ917541 KEM917529:KEM917541 KOI917529:KOI917541 KYE917529:KYE917541 LIA917529:LIA917541 LRW917529:LRW917541 MBS917529:MBS917541 MLO917529:MLO917541 MVK917529:MVK917541 NFG917529:NFG917541 NPC917529:NPC917541 NYY917529:NYY917541 OIU917529:OIU917541 OSQ917529:OSQ917541 PCM917529:PCM917541 PMI917529:PMI917541 PWE917529:PWE917541 QGA917529:QGA917541 QPW917529:QPW917541 QZS917529:QZS917541 RJO917529:RJO917541 RTK917529:RTK917541 SDG917529:SDG917541 SNC917529:SNC917541 SWY917529:SWY917541 TGU917529:TGU917541 TQQ917529:TQQ917541 UAM917529:UAM917541 UKI917529:UKI917541 UUE917529:UUE917541 VEA917529:VEA917541 VNW917529:VNW917541 VXS917529:VXS917541 WHO917529:WHO917541 WRK917529:WRK917541 G983065:G983077 EY983065:EY983077 OU983065:OU983077 YQ983065:YQ983077 AIM983065:AIM983077 ASI983065:ASI983077 BCE983065:BCE983077 BMA983065:BMA983077 BVW983065:BVW983077 CFS983065:CFS983077 CPO983065:CPO983077 CZK983065:CZK983077 DJG983065:DJG983077 DTC983065:DTC983077 ECY983065:ECY983077 EMU983065:EMU983077 EWQ983065:EWQ983077 FGM983065:FGM983077 FQI983065:FQI983077 GAE983065:GAE983077 GKA983065:GKA983077 GTW983065:GTW983077 HDS983065:HDS983077 HNO983065:HNO983077 HXK983065:HXK983077 IHG983065:IHG983077 IRC983065:IRC983077 JAY983065:JAY983077 JKU983065:JKU983077 JUQ983065:JUQ983077 KEM983065:KEM983077 KOI983065:KOI983077 KYE983065:KYE983077 LIA983065:LIA983077 LRW983065:LRW983077 MBS983065:MBS983077 MLO983065:MLO983077 MVK983065:MVK983077 NFG983065:NFG983077 NPC983065:NPC983077 NYY983065:NYY983077 OIU983065:OIU983077 OSQ983065:OSQ983077 PCM983065:PCM983077 PMI983065:PMI983077 PWE983065:PWE983077 QGA983065:QGA983077 QPW983065:QPW983077 QZS983065:QZS983077 RJO983065:RJO983077 RTK983065:RTK983077 SDG983065:SDG983077 SNC983065:SNC983077 SWY983065:SWY983077 TGU983065:TGU983077 TQQ983065:TQQ983077 UAM983065:UAM983077 UKI983065:UKI983077 UUE983065:UUE983077 VEA983065:VEA983077 VNW983065:VNW983077 VXS983065:VXS983077 WHO983065:WHO983077 WRK983065:WRK983077 G65575:G65590 EY65575:EY65590 OU65575:OU65590 YQ65575:YQ65590 AIM65575:AIM65590 ASI65575:ASI65590 BCE65575:BCE65590 BMA65575:BMA65590 BVW65575:BVW65590 CFS65575:CFS65590 CPO65575:CPO65590 CZK65575:CZK65590 DJG65575:DJG65590 DTC65575:DTC65590 ECY65575:ECY65590 EMU65575:EMU65590 EWQ65575:EWQ65590 FGM65575:FGM65590 FQI65575:FQI65590 GAE65575:GAE65590 GKA65575:GKA65590 GTW65575:GTW65590 HDS65575:HDS65590 HNO65575:HNO65590 HXK65575:HXK65590 IHG65575:IHG65590 IRC65575:IRC65590 JAY65575:JAY65590 JKU65575:JKU65590 JUQ65575:JUQ65590 KEM65575:KEM65590 KOI65575:KOI65590 KYE65575:KYE65590 LIA65575:LIA65590 LRW65575:LRW65590 MBS65575:MBS65590 MLO65575:MLO65590 MVK65575:MVK65590 NFG65575:NFG65590 NPC65575:NPC65590 NYY65575:NYY65590 OIU65575:OIU65590 OSQ65575:OSQ65590 PCM65575:PCM65590 PMI65575:PMI65590 PWE65575:PWE65590 QGA65575:QGA65590 QPW65575:QPW65590 QZS65575:QZS65590 RJO65575:RJO65590 RTK65575:RTK65590 SDG65575:SDG65590 SNC65575:SNC65590 SWY65575:SWY65590 TGU65575:TGU65590 TQQ65575:TQQ65590 UAM65575:UAM65590 UKI65575:UKI65590 UUE65575:UUE65590 VEA65575:VEA65590 VNW65575:VNW65590 VXS65575:VXS65590 WHO65575:WHO65590 WRK65575:WRK65590 G131111:G131126 EY131111:EY131126 OU131111:OU131126 YQ131111:YQ131126 AIM131111:AIM131126 ASI131111:ASI131126 BCE131111:BCE131126 BMA131111:BMA131126 BVW131111:BVW131126 CFS131111:CFS131126 CPO131111:CPO131126 CZK131111:CZK131126 DJG131111:DJG131126 DTC131111:DTC131126 ECY131111:ECY131126 EMU131111:EMU131126 EWQ131111:EWQ131126 FGM131111:FGM131126 FQI131111:FQI131126 GAE131111:GAE131126 GKA131111:GKA131126 GTW131111:GTW131126 HDS131111:HDS131126 HNO131111:HNO131126 HXK131111:HXK131126 IHG131111:IHG131126 IRC131111:IRC131126 JAY131111:JAY131126 JKU131111:JKU131126 JUQ131111:JUQ131126 KEM131111:KEM131126 KOI131111:KOI131126 KYE131111:KYE131126 LIA131111:LIA131126 LRW131111:LRW131126 MBS131111:MBS131126 MLO131111:MLO131126 MVK131111:MVK131126 NFG131111:NFG131126 NPC131111:NPC131126 NYY131111:NYY131126 OIU131111:OIU131126 OSQ131111:OSQ131126 PCM131111:PCM131126 PMI131111:PMI131126 PWE131111:PWE131126 QGA131111:QGA131126 QPW131111:QPW131126 QZS131111:QZS131126 RJO131111:RJO131126 RTK131111:RTK131126 SDG131111:SDG131126 SNC131111:SNC131126 SWY131111:SWY131126 TGU131111:TGU131126 TQQ131111:TQQ131126 UAM131111:UAM131126 UKI131111:UKI131126 UUE131111:UUE131126 VEA131111:VEA131126 VNW131111:VNW131126 VXS131111:VXS131126 WHO131111:WHO131126 WRK131111:WRK131126 G196647:G196662 EY196647:EY196662 OU196647:OU196662 YQ196647:YQ196662 AIM196647:AIM196662 ASI196647:ASI196662 BCE196647:BCE196662 BMA196647:BMA196662 BVW196647:BVW196662 CFS196647:CFS196662 CPO196647:CPO196662 CZK196647:CZK196662 DJG196647:DJG196662 DTC196647:DTC196662 ECY196647:ECY196662 EMU196647:EMU196662 EWQ196647:EWQ196662 FGM196647:FGM196662 FQI196647:FQI196662 GAE196647:GAE196662 GKA196647:GKA196662 GTW196647:GTW196662 HDS196647:HDS196662 HNO196647:HNO196662 HXK196647:HXK196662 IHG196647:IHG196662 IRC196647:IRC196662 JAY196647:JAY196662 JKU196647:JKU196662 JUQ196647:JUQ196662 KEM196647:KEM196662 KOI196647:KOI196662 KYE196647:KYE196662 LIA196647:LIA196662 LRW196647:LRW196662 MBS196647:MBS196662 MLO196647:MLO196662 MVK196647:MVK196662 NFG196647:NFG196662 NPC196647:NPC196662 NYY196647:NYY196662 OIU196647:OIU196662 OSQ196647:OSQ196662 PCM196647:PCM196662 PMI196647:PMI196662 PWE196647:PWE196662 QGA196647:QGA196662 QPW196647:QPW196662 QZS196647:QZS196662 RJO196647:RJO196662 RTK196647:RTK196662 SDG196647:SDG196662 SNC196647:SNC196662 SWY196647:SWY196662 TGU196647:TGU196662 TQQ196647:TQQ196662 UAM196647:UAM196662 UKI196647:UKI196662 UUE196647:UUE196662 VEA196647:VEA196662 VNW196647:VNW196662 VXS196647:VXS196662 WHO196647:WHO196662 WRK196647:WRK196662 G262183:G262198 EY262183:EY262198 OU262183:OU262198 YQ262183:YQ262198 AIM262183:AIM262198 ASI262183:ASI262198 BCE262183:BCE262198 BMA262183:BMA262198 BVW262183:BVW262198 CFS262183:CFS262198 CPO262183:CPO262198 CZK262183:CZK262198 DJG262183:DJG262198 DTC262183:DTC262198 ECY262183:ECY262198 EMU262183:EMU262198 EWQ262183:EWQ262198 FGM262183:FGM262198 FQI262183:FQI262198 GAE262183:GAE262198 GKA262183:GKA262198 GTW262183:GTW262198 HDS262183:HDS262198 HNO262183:HNO262198 HXK262183:HXK262198 IHG262183:IHG262198 IRC262183:IRC262198 JAY262183:JAY262198 JKU262183:JKU262198 JUQ262183:JUQ262198 KEM262183:KEM262198 KOI262183:KOI262198 KYE262183:KYE262198 LIA262183:LIA262198 LRW262183:LRW262198 MBS262183:MBS262198 MLO262183:MLO262198 MVK262183:MVK262198 NFG262183:NFG262198 NPC262183:NPC262198 NYY262183:NYY262198 OIU262183:OIU262198 OSQ262183:OSQ262198 PCM262183:PCM262198 PMI262183:PMI262198 PWE262183:PWE262198 QGA262183:QGA262198 QPW262183:QPW262198 QZS262183:QZS262198 RJO262183:RJO262198 RTK262183:RTK262198 SDG262183:SDG262198 SNC262183:SNC262198 SWY262183:SWY262198 TGU262183:TGU262198 TQQ262183:TQQ262198 UAM262183:UAM262198 UKI262183:UKI262198 UUE262183:UUE262198 VEA262183:VEA262198 VNW262183:VNW262198 VXS262183:VXS262198 WHO262183:WHO262198 WRK262183:WRK262198 G327719:G327734 EY327719:EY327734 OU327719:OU327734 YQ327719:YQ327734 AIM327719:AIM327734 ASI327719:ASI327734 BCE327719:BCE327734 BMA327719:BMA327734 BVW327719:BVW327734 CFS327719:CFS327734 CPO327719:CPO327734 CZK327719:CZK327734 DJG327719:DJG327734 DTC327719:DTC327734 ECY327719:ECY327734 EMU327719:EMU327734 EWQ327719:EWQ327734 FGM327719:FGM327734 FQI327719:FQI327734 GAE327719:GAE327734 GKA327719:GKA327734 GTW327719:GTW327734 HDS327719:HDS327734 HNO327719:HNO327734 HXK327719:HXK327734 IHG327719:IHG327734 IRC327719:IRC327734 JAY327719:JAY327734 JKU327719:JKU327734 JUQ327719:JUQ327734 KEM327719:KEM327734 KOI327719:KOI327734 KYE327719:KYE327734 LIA327719:LIA327734 LRW327719:LRW327734 MBS327719:MBS327734 MLO327719:MLO327734 MVK327719:MVK327734 NFG327719:NFG327734 NPC327719:NPC327734 NYY327719:NYY327734 OIU327719:OIU327734 OSQ327719:OSQ327734 PCM327719:PCM327734 PMI327719:PMI327734 PWE327719:PWE327734 QGA327719:QGA327734 QPW327719:QPW327734 QZS327719:QZS327734 RJO327719:RJO327734 RTK327719:RTK327734 SDG327719:SDG327734 SNC327719:SNC327734 SWY327719:SWY327734 TGU327719:TGU327734 TQQ327719:TQQ327734 UAM327719:UAM327734 UKI327719:UKI327734 UUE327719:UUE327734 VEA327719:VEA327734 VNW327719:VNW327734 VXS327719:VXS327734 WHO327719:WHO327734 WRK327719:WRK327734 G393255:G393270 EY393255:EY393270 OU393255:OU393270 YQ393255:YQ393270 AIM393255:AIM393270 ASI393255:ASI393270 BCE393255:BCE393270 BMA393255:BMA393270 BVW393255:BVW393270 CFS393255:CFS393270 CPO393255:CPO393270 CZK393255:CZK393270 DJG393255:DJG393270 DTC393255:DTC393270 ECY393255:ECY393270 EMU393255:EMU393270 EWQ393255:EWQ393270 FGM393255:FGM393270 FQI393255:FQI393270 GAE393255:GAE393270 GKA393255:GKA393270 GTW393255:GTW393270 HDS393255:HDS393270 HNO393255:HNO393270 HXK393255:HXK393270 IHG393255:IHG393270 IRC393255:IRC393270 JAY393255:JAY393270 JKU393255:JKU393270 JUQ393255:JUQ393270 KEM393255:KEM393270 KOI393255:KOI393270 KYE393255:KYE393270 LIA393255:LIA393270 LRW393255:LRW393270 MBS393255:MBS393270 MLO393255:MLO393270 MVK393255:MVK393270 NFG393255:NFG393270 NPC393255:NPC393270 NYY393255:NYY393270 OIU393255:OIU393270 OSQ393255:OSQ393270 PCM393255:PCM393270 PMI393255:PMI393270 PWE393255:PWE393270 QGA393255:QGA393270 QPW393255:QPW393270 QZS393255:QZS393270 RJO393255:RJO393270 RTK393255:RTK393270 SDG393255:SDG393270 SNC393255:SNC393270 SWY393255:SWY393270 TGU393255:TGU393270 TQQ393255:TQQ393270 UAM393255:UAM393270 UKI393255:UKI393270 UUE393255:UUE393270 VEA393255:VEA393270 VNW393255:VNW393270 VXS393255:VXS393270 WHO393255:WHO393270 WRK393255:WRK393270 G458791:G458806 EY458791:EY458806 OU458791:OU458806 YQ458791:YQ458806 AIM458791:AIM458806 ASI458791:ASI458806 BCE458791:BCE458806 BMA458791:BMA458806 BVW458791:BVW458806 CFS458791:CFS458806 CPO458791:CPO458806 CZK458791:CZK458806 DJG458791:DJG458806 DTC458791:DTC458806 ECY458791:ECY458806 EMU458791:EMU458806 EWQ458791:EWQ458806 FGM458791:FGM458806 FQI458791:FQI458806 GAE458791:GAE458806 GKA458791:GKA458806 GTW458791:GTW458806 HDS458791:HDS458806 HNO458791:HNO458806 HXK458791:HXK458806 IHG458791:IHG458806 IRC458791:IRC458806 JAY458791:JAY458806 JKU458791:JKU458806 JUQ458791:JUQ458806 KEM458791:KEM458806 KOI458791:KOI458806 KYE458791:KYE458806 LIA458791:LIA458806 LRW458791:LRW458806 MBS458791:MBS458806 MLO458791:MLO458806 MVK458791:MVK458806 NFG458791:NFG458806 NPC458791:NPC458806 NYY458791:NYY458806 OIU458791:OIU458806 OSQ458791:OSQ458806 PCM458791:PCM458806 PMI458791:PMI458806 PWE458791:PWE458806 QGA458791:QGA458806 QPW458791:QPW458806 QZS458791:QZS458806 RJO458791:RJO458806 RTK458791:RTK458806 SDG458791:SDG458806 SNC458791:SNC458806 SWY458791:SWY458806 TGU458791:TGU458806 TQQ458791:TQQ458806 UAM458791:UAM458806 UKI458791:UKI458806 UUE458791:UUE458806 VEA458791:VEA458806 VNW458791:VNW458806 VXS458791:VXS458806 WHO458791:WHO458806 WRK458791:WRK458806 G524327:G524342 EY524327:EY524342 OU524327:OU524342 YQ524327:YQ524342 AIM524327:AIM524342 ASI524327:ASI524342 BCE524327:BCE524342 BMA524327:BMA524342 BVW524327:BVW524342 CFS524327:CFS524342 CPO524327:CPO524342 CZK524327:CZK524342 DJG524327:DJG524342 DTC524327:DTC524342 ECY524327:ECY524342 EMU524327:EMU524342 EWQ524327:EWQ524342 FGM524327:FGM524342 FQI524327:FQI524342 GAE524327:GAE524342 GKA524327:GKA524342 GTW524327:GTW524342 HDS524327:HDS524342 HNO524327:HNO524342 HXK524327:HXK524342 IHG524327:IHG524342 IRC524327:IRC524342 JAY524327:JAY524342 JKU524327:JKU524342 JUQ524327:JUQ524342 KEM524327:KEM524342 KOI524327:KOI524342 KYE524327:KYE524342 LIA524327:LIA524342 LRW524327:LRW524342 MBS524327:MBS524342 MLO524327:MLO524342 MVK524327:MVK524342 NFG524327:NFG524342 NPC524327:NPC524342 NYY524327:NYY524342 OIU524327:OIU524342 OSQ524327:OSQ524342 PCM524327:PCM524342 PMI524327:PMI524342 PWE524327:PWE524342 QGA524327:QGA524342 QPW524327:QPW524342 QZS524327:QZS524342 RJO524327:RJO524342 RTK524327:RTK524342 SDG524327:SDG524342 SNC524327:SNC524342 SWY524327:SWY524342 TGU524327:TGU524342 TQQ524327:TQQ524342 UAM524327:UAM524342 UKI524327:UKI524342 UUE524327:UUE524342 VEA524327:VEA524342 VNW524327:VNW524342 VXS524327:VXS524342 WHO524327:WHO524342 WRK524327:WRK524342 G589863:G589878 EY589863:EY589878 OU589863:OU589878 YQ589863:YQ589878 AIM589863:AIM589878 ASI589863:ASI589878 BCE589863:BCE589878 BMA589863:BMA589878 BVW589863:BVW589878 CFS589863:CFS589878 CPO589863:CPO589878 CZK589863:CZK589878 DJG589863:DJG589878 DTC589863:DTC589878 ECY589863:ECY589878 EMU589863:EMU589878 EWQ589863:EWQ589878 FGM589863:FGM589878 FQI589863:FQI589878 GAE589863:GAE589878 GKA589863:GKA589878 GTW589863:GTW589878 HDS589863:HDS589878 HNO589863:HNO589878 HXK589863:HXK589878 IHG589863:IHG589878 IRC589863:IRC589878 JAY589863:JAY589878 JKU589863:JKU589878 JUQ589863:JUQ589878 KEM589863:KEM589878 KOI589863:KOI589878 KYE589863:KYE589878 LIA589863:LIA589878 LRW589863:LRW589878 MBS589863:MBS589878 MLO589863:MLO589878 MVK589863:MVK589878 NFG589863:NFG589878 NPC589863:NPC589878 NYY589863:NYY589878 OIU589863:OIU589878 OSQ589863:OSQ589878 PCM589863:PCM589878 PMI589863:PMI589878 PWE589863:PWE589878 QGA589863:QGA589878 QPW589863:QPW589878 QZS589863:QZS589878 RJO589863:RJO589878 RTK589863:RTK589878 SDG589863:SDG589878 SNC589863:SNC589878 SWY589863:SWY589878 TGU589863:TGU589878 TQQ589863:TQQ589878 UAM589863:UAM589878 UKI589863:UKI589878 UUE589863:UUE589878 VEA589863:VEA589878 VNW589863:VNW589878 VXS589863:VXS589878 WHO589863:WHO589878 WRK589863:WRK589878 G655399:G655414 EY655399:EY655414 OU655399:OU655414 YQ655399:YQ655414 AIM655399:AIM655414 ASI655399:ASI655414 BCE655399:BCE655414 BMA655399:BMA655414 BVW655399:BVW655414 CFS655399:CFS655414 CPO655399:CPO655414 CZK655399:CZK655414 DJG655399:DJG655414 DTC655399:DTC655414 ECY655399:ECY655414 EMU655399:EMU655414 EWQ655399:EWQ655414 FGM655399:FGM655414 FQI655399:FQI655414 GAE655399:GAE655414 GKA655399:GKA655414 GTW655399:GTW655414 HDS655399:HDS655414 HNO655399:HNO655414 HXK655399:HXK655414 IHG655399:IHG655414 IRC655399:IRC655414 JAY655399:JAY655414 JKU655399:JKU655414 JUQ655399:JUQ655414 KEM655399:KEM655414 KOI655399:KOI655414 KYE655399:KYE655414 LIA655399:LIA655414 LRW655399:LRW655414 MBS655399:MBS655414 MLO655399:MLO655414 MVK655399:MVK655414 NFG655399:NFG655414 NPC655399:NPC655414 NYY655399:NYY655414 OIU655399:OIU655414 OSQ655399:OSQ655414 PCM655399:PCM655414 PMI655399:PMI655414 PWE655399:PWE655414 QGA655399:QGA655414 QPW655399:QPW655414 QZS655399:QZS655414 RJO655399:RJO655414 RTK655399:RTK655414 SDG655399:SDG655414 SNC655399:SNC655414 SWY655399:SWY655414 TGU655399:TGU655414 TQQ655399:TQQ655414 UAM655399:UAM655414 UKI655399:UKI655414 UUE655399:UUE655414 VEA655399:VEA655414 VNW655399:VNW655414 VXS655399:VXS655414 WHO655399:WHO655414 WRK655399:WRK655414 G720935:G720950 EY720935:EY720950 OU720935:OU720950 YQ720935:YQ720950 AIM720935:AIM720950 ASI720935:ASI720950 BCE720935:BCE720950 BMA720935:BMA720950 BVW720935:BVW720950 CFS720935:CFS720950 CPO720935:CPO720950 CZK720935:CZK720950 DJG720935:DJG720950 DTC720935:DTC720950 ECY720935:ECY720950 EMU720935:EMU720950 EWQ720935:EWQ720950 FGM720935:FGM720950 FQI720935:FQI720950 GAE720935:GAE720950 GKA720935:GKA720950 GTW720935:GTW720950 HDS720935:HDS720950 HNO720935:HNO720950 HXK720935:HXK720950 IHG720935:IHG720950 IRC720935:IRC720950 JAY720935:JAY720950 JKU720935:JKU720950 JUQ720935:JUQ720950 KEM720935:KEM720950 KOI720935:KOI720950 KYE720935:KYE720950 LIA720935:LIA720950 LRW720935:LRW720950 MBS720935:MBS720950 MLO720935:MLO720950 MVK720935:MVK720950 NFG720935:NFG720950 NPC720935:NPC720950 NYY720935:NYY720950 OIU720935:OIU720950 OSQ720935:OSQ720950 PCM720935:PCM720950 PMI720935:PMI720950 PWE720935:PWE720950 QGA720935:QGA720950 QPW720935:QPW720950 QZS720935:QZS720950 RJO720935:RJO720950 RTK720935:RTK720950 SDG720935:SDG720950 SNC720935:SNC720950 SWY720935:SWY720950 TGU720935:TGU720950 TQQ720935:TQQ720950 UAM720935:UAM720950 UKI720935:UKI720950 UUE720935:UUE720950 VEA720935:VEA720950 VNW720935:VNW720950 VXS720935:VXS720950 WHO720935:WHO720950 WRK720935:WRK720950 G786471:G786486 EY786471:EY786486 OU786471:OU786486 YQ786471:YQ786486 AIM786471:AIM786486 ASI786471:ASI786486 BCE786471:BCE786486 BMA786471:BMA786486 BVW786471:BVW786486 CFS786471:CFS786486 CPO786471:CPO786486 CZK786471:CZK786486 DJG786471:DJG786486 DTC786471:DTC786486 ECY786471:ECY786486 EMU786471:EMU786486 EWQ786471:EWQ786486 FGM786471:FGM786486 FQI786471:FQI786486 GAE786471:GAE786486 GKA786471:GKA786486 GTW786471:GTW786486 HDS786471:HDS786486 HNO786471:HNO786486 HXK786471:HXK786486 IHG786471:IHG786486 IRC786471:IRC786486 JAY786471:JAY786486 JKU786471:JKU786486 JUQ786471:JUQ786486 KEM786471:KEM786486 KOI786471:KOI786486 KYE786471:KYE786486 LIA786471:LIA786486 LRW786471:LRW786486 MBS786471:MBS786486 MLO786471:MLO786486 MVK786471:MVK786486 NFG786471:NFG786486 NPC786471:NPC786486 NYY786471:NYY786486 OIU786471:OIU786486 OSQ786471:OSQ786486 PCM786471:PCM786486 PMI786471:PMI786486 PWE786471:PWE786486 QGA786471:QGA786486 QPW786471:QPW786486 QZS786471:QZS786486 RJO786471:RJO786486 RTK786471:RTK786486 SDG786471:SDG786486 SNC786471:SNC786486 SWY786471:SWY786486 TGU786471:TGU786486 TQQ786471:TQQ786486 UAM786471:UAM786486 UKI786471:UKI786486 UUE786471:UUE786486 VEA786471:VEA786486 VNW786471:VNW786486 VXS786471:VXS786486 WHO786471:WHO786486 WRK786471:WRK786486 G852007:G852022 EY852007:EY852022 OU852007:OU852022 YQ852007:YQ852022 AIM852007:AIM852022 ASI852007:ASI852022 BCE852007:BCE852022 BMA852007:BMA852022 BVW852007:BVW852022 CFS852007:CFS852022 CPO852007:CPO852022 CZK852007:CZK852022 DJG852007:DJG852022 DTC852007:DTC852022 ECY852007:ECY852022 EMU852007:EMU852022 EWQ852007:EWQ852022 FGM852007:FGM852022 FQI852007:FQI852022 GAE852007:GAE852022 GKA852007:GKA852022 GTW852007:GTW852022 HDS852007:HDS852022 HNO852007:HNO852022 HXK852007:HXK852022 IHG852007:IHG852022 IRC852007:IRC852022 JAY852007:JAY852022 JKU852007:JKU852022 JUQ852007:JUQ852022 KEM852007:KEM852022 KOI852007:KOI852022 KYE852007:KYE852022 LIA852007:LIA852022 LRW852007:LRW852022 MBS852007:MBS852022 MLO852007:MLO852022 MVK852007:MVK852022 NFG852007:NFG852022 NPC852007:NPC852022 NYY852007:NYY852022 OIU852007:OIU852022 OSQ852007:OSQ852022 PCM852007:PCM852022 PMI852007:PMI852022 PWE852007:PWE852022 QGA852007:QGA852022 QPW852007:QPW852022 QZS852007:QZS852022 RJO852007:RJO852022 RTK852007:RTK852022 SDG852007:SDG852022 SNC852007:SNC852022 SWY852007:SWY852022 TGU852007:TGU852022 TQQ852007:TQQ852022 UAM852007:UAM852022 UKI852007:UKI852022 UUE852007:UUE852022 VEA852007:VEA852022 VNW852007:VNW852022 VXS852007:VXS852022 WHO852007:WHO852022 WRK852007:WRK852022 G917543:G917558 EY917543:EY917558 OU917543:OU917558 YQ917543:YQ917558 AIM917543:AIM917558 ASI917543:ASI917558 BCE917543:BCE917558 BMA917543:BMA917558 BVW917543:BVW917558 CFS917543:CFS917558 CPO917543:CPO917558 CZK917543:CZK917558 DJG917543:DJG917558 DTC917543:DTC917558 ECY917543:ECY917558 EMU917543:EMU917558 EWQ917543:EWQ917558 FGM917543:FGM917558 FQI917543:FQI917558 GAE917543:GAE917558 GKA917543:GKA917558 GTW917543:GTW917558 HDS917543:HDS917558 HNO917543:HNO917558 HXK917543:HXK917558 IHG917543:IHG917558 IRC917543:IRC917558 JAY917543:JAY917558 JKU917543:JKU917558 JUQ917543:JUQ917558 KEM917543:KEM917558 KOI917543:KOI917558 KYE917543:KYE917558 LIA917543:LIA917558 LRW917543:LRW917558 MBS917543:MBS917558 MLO917543:MLO917558 MVK917543:MVK917558 NFG917543:NFG917558 NPC917543:NPC917558 NYY917543:NYY917558 OIU917543:OIU917558 OSQ917543:OSQ917558 PCM917543:PCM917558 PMI917543:PMI917558 PWE917543:PWE917558 QGA917543:QGA917558 QPW917543:QPW917558 QZS917543:QZS917558 RJO917543:RJO917558 RTK917543:RTK917558 SDG917543:SDG917558 SNC917543:SNC917558 SWY917543:SWY917558 TGU917543:TGU917558 TQQ917543:TQQ917558 UAM917543:UAM917558 UKI917543:UKI917558 UUE917543:UUE917558 VEA917543:VEA917558 VNW917543:VNW917558 VXS917543:VXS917558 WHO917543:WHO917558 WRK917543:WRK917558 G983079:G983094 EY983079:EY983094 OU983079:OU983094 YQ983079:YQ983094 AIM983079:AIM983094 ASI983079:ASI983094 BCE983079:BCE983094 BMA983079:BMA983094 BVW983079:BVW983094 CFS983079:CFS983094 CPO983079:CPO983094 CZK983079:CZK983094 DJG983079:DJG983094 DTC983079:DTC983094 ECY983079:ECY983094 EMU983079:EMU983094 EWQ983079:EWQ983094 FGM983079:FGM983094 FQI983079:FQI983094 GAE983079:GAE983094 GKA983079:GKA983094 GTW983079:GTW983094 HDS983079:HDS983094 HNO983079:HNO983094 HXK983079:HXK983094 IHG983079:IHG983094 IRC983079:IRC983094 JAY983079:JAY983094 JKU983079:JKU983094 JUQ983079:JUQ983094 KEM983079:KEM983094 KOI983079:KOI983094 KYE983079:KYE983094 LIA983079:LIA983094 LRW983079:LRW983094 MBS983079:MBS983094 MLO983079:MLO983094 MVK983079:MVK983094 NFG983079:NFG983094 NPC983079:NPC983094 NYY983079:NYY983094 OIU983079:OIU983094 OSQ983079:OSQ983094 PCM983079:PCM983094 PMI983079:PMI983094 PWE983079:PWE983094 QGA983079:QGA983094 QPW983079:QPW983094 QZS983079:QZS983094 RJO983079:RJO983094 RTK983079:RTK983094 SDG983079:SDG983094 SNC983079:SNC983094 SWY983079:SWY983094 TGU983079:TGU983094 TQQ983079:TQQ983094 UAM983079:UAM983094 UKI983079:UKI983094 UUE983079:UUE983094 VEA983079:VEA983094 VNW983079:VNW983094 VXS983079:VXS983094 WHO983079:WHO983094 WRK983079:WRK983094 G6:G28 EY6:EY28 OU6:OU28 YQ6:YQ28 AIM6:AIM28 ASI6:ASI28 BCE6:BCE28 BMA6:BMA28 BVW6:BVW28 CFS6:CFS28 CPO6:CPO28 CZK6:CZK28 DJG6:DJG28 DTC6:DTC28 ECY6:ECY28 EMU6:EMU28 EWQ6:EWQ28 FGM6:FGM28 FQI6:FQI28 GAE6:GAE28 GKA6:GKA28 GTW6:GTW28 HDS6:HDS28 HNO6:HNO28 HXK6:HXK28 IHG6:IHG28 IRC6:IRC28 JAY6:JAY28 JKU6:JKU28 JUQ6:JUQ28 KEM6:KEM28 KOI6:KOI28 KYE6:KYE28 LIA6:LIA28 LRW6:LRW28 MBS6:MBS28 MLO6:MLO28 MVK6:MVK28 NFG6:NFG28 NPC6:NPC28 NYY6:NYY28 OIU6:OIU28 OSQ6:OSQ28 PCM6:PCM28 PMI6:PMI28 PWE6:PWE28 QGA6:QGA28 QPW6:QPW28 QZS6:QZS28 RJO6:RJO28 RTK6:RTK28 SDG6:SDG28 SNC6:SNC28 SWY6:SWY28 TGU6:TGU28 TQQ6:TQQ28 UAM6:UAM28 UKI6:UKI28 UUE6:UUE28 VEA6:VEA28 VNW6:VNW28 VXS6:VXS28 WHO6:WHO28 WRK6:WRK28 WHO33:WHO54 VXS33:VXS54 VNW33:VNW54 VEA33:VEA54 UUE33:UUE54 UKI33:UKI54 UAM33:UAM54 TQQ33:TQQ54 TGU33:TGU54 SWY33:SWY54 SNC33:SNC54 SDG33:SDG54 RTK33:RTK54 RJO33:RJO54 QZS33:QZS54 QPW33:QPW54 QGA33:QGA54 PWE33:PWE54 PMI33:PMI54 PCM33:PCM54 OSQ33:OSQ54 OIU33:OIU54 NYY33:NYY54 NPC33:NPC54 NFG33:NFG54 MVK33:MVK54 MLO33:MLO54 MBS33:MBS54 LRW33:LRW54 LIA33:LIA54 KYE33:KYE54 KOI33:KOI54 KEM33:KEM54 JUQ33:JUQ54 JKU33:JKU54 JAY33:JAY54 IRC33:IRC54 IHG33:IHG54 HXK33:HXK54 HNO33:HNO54 HDS33:HDS54 GTW33:GTW54 GKA33:GKA54 GAE33:GAE54 FQI33:FQI54 FGM33:FGM54 EWQ33:EWQ54 EMU33:EMU54 ECY33:ECY54 DTC33:DTC54 DJG33:DJG54 CZK33:CZK54 CPO33:CPO54 CFS33:CFS54 BVW33:BVW54 BMA33:BMA54 BCE33:BCE54 ASI33:ASI54 AIM33:AIM54 YQ33:YQ54 OU33:OU54 EY33:EY54 G33:G54 WRK33:WRK54" xr:uid="{E5DF9414-0F8B-44F3-A0C8-194F30D2E14A}">
      <formula1>PBType</formula1>
    </dataValidation>
    <dataValidation type="list" allowBlank="1" showInputMessage="1" showErrorMessage="1" sqref="H65561:H65573 EZ65561:EZ65573 OV65561:OV65573 YR65561:YR65573 AIN65561:AIN65573 ASJ65561:ASJ65573 BCF65561:BCF65573 BMB65561:BMB65573 BVX65561:BVX65573 CFT65561:CFT65573 CPP65561:CPP65573 CZL65561:CZL65573 DJH65561:DJH65573 DTD65561:DTD65573 ECZ65561:ECZ65573 EMV65561:EMV65573 EWR65561:EWR65573 FGN65561:FGN65573 FQJ65561:FQJ65573 GAF65561:GAF65573 GKB65561:GKB65573 GTX65561:GTX65573 HDT65561:HDT65573 HNP65561:HNP65573 HXL65561:HXL65573 IHH65561:IHH65573 IRD65561:IRD65573 JAZ65561:JAZ65573 JKV65561:JKV65573 JUR65561:JUR65573 KEN65561:KEN65573 KOJ65561:KOJ65573 KYF65561:KYF65573 LIB65561:LIB65573 LRX65561:LRX65573 MBT65561:MBT65573 MLP65561:MLP65573 MVL65561:MVL65573 NFH65561:NFH65573 NPD65561:NPD65573 NYZ65561:NYZ65573 OIV65561:OIV65573 OSR65561:OSR65573 PCN65561:PCN65573 PMJ65561:PMJ65573 PWF65561:PWF65573 QGB65561:QGB65573 QPX65561:QPX65573 QZT65561:QZT65573 RJP65561:RJP65573 RTL65561:RTL65573 SDH65561:SDH65573 SND65561:SND65573 SWZ65561:SWZ65573 TGV65561:TGV65573 TQR65561:TQR65573 UAN65561:UAN65573 UKJ65561:UKJ65573 UUF65561:UUF65573 VEB65561:VEB65573 VNX65561:VNX65573 VXT65561:VXT65573 WHP65561:WHP65573 WRL65561:WRL65573 H131097:H131109 EZ131097:EZ131109 OV131097:OV131109 YR131097:YR131109 AIN131097:AIN131109 ASJ131097:ASJ131109 BCF131097:BCF131109 BMB131097:BMB131109 BVX131097:BVX131109 CFT131097:CFT131109 CPP131097:CPP131109 CZL131097:CZL131109 DJH131097:DJH131109 DTD131097:DTD131109 ECZ131097:ECZ131109 EMV131097:EMV131109 EWR131097:EWR131109 FGN131097:FGN131109 FQJ131097:FQJ131109 GAF131097:GAF131109 GKB131097:GKB131109 GTX131097:GTX131109 HDT131097:HDT131109 HNP131097:HNP131109 HXL131097:HXL131109 IHH131097:IHH131109 IRD131097:IRD131109 JAZ131097:JAZ131109 JKV131097:JKV131109 JUR131097:JUR131109 KEN131097:KEN131109 KOJ131097:KOJ131109 KYF131097:KYF131109 LIB131097:LIB131109 LRX131097:LRX131109 MBT131097:MBT131109 MLP131097:MLP131109 MVL131097:MVL131109 NFH131097:NFH131109 NPD131097:NPD131109 NYZ131097:NYZ131109 OIV131097:OIV131109 OSR131097:OSR131109 PCN131097:PCN131109 PMJ131097:PMJ131109 PWF131097:PWF131109 QGB131097:QGB131109 QPX131097:QPX131109 QZT131097:QZT131109 RJP131097:RJP131109 RTL131097:RTL131109 SDH131097:SDH131109 SND131097:SND131109 SWZ131097:SWZ131109 TGV131097:TGV131109 TQR131097:TQR131109 UAN131097:UAN131109 UKJ131097:UKJ131109 UUF131097:UUF131109 VEB131097:VEB131109 VNX131097:VNX131109 VXT131097:VXT131109 WHP131097:WHP131109 WRL131097:WRL131109 H196633:H196645 EZ196633:EZ196645 OV196633:OV196645 YR196633:YR196645 AIN196633:AIN196645 ASJ196633:ASJ196645 BCF196633:BCF196645 BMB196633:BMB196645 BVX196633:BVX196645 CFT196633:CFT196645 CPP196633:CPP196645 CZL196633:CZL196645 DJH196633:DJH196645 DTD196633:DTD196645 ECZ196633:ECZ196645 EMV196633:EMV196645 EWR196633:EWR196645 FGN196633:FGN196645 FQJ196633:FQJ196645 GAF196633:GAF196645 GKB196633:GKB196645 GTX196633:GTX196645 HDT196633:HDT196645 HNP196633:HNP196645 HXL196633:HXL196645 IHH196633:IHH196645 IRD196633:IRD196645 JAZ196633:JAZ196645 JKV196633:JKV196645 JUR196633:JUR196645 KEN196633:KEN196645 KOJ196633:KOJ196645 KYF196633:KYF196645 LIB196633:LIB196645 LRX196633:LRX196645 MBT196633:MBT196645 MLP196633:MLP196645 MVL196633:MVL196645 NFH196633:NFH196645 NPD196633:NPD196645 NYZ196633:NYZ196645 OIV196633:OIV196645 OSR196633:OSR196645 PCN196633:PCN196645 PMJ196633:PMJ196645 PWF196633:PWF196645 QGB196633:QGB196645 QPX196633:QPX196645 QZT196633:QZT196645 RJP196633:RJP196645 RTL196633:RTL196645 SDH196633:SDH196645 SND196633:SND196645 SWZ196633:SWZ196645 TGV196633:TGV196645 TQR196633:TQR196645 UAN196633:UAN196645 UKJ196633:UKJ196645 UUF196633:UUF196645 VEB196633:VEB196645 VNX196633:VNX196645 VXT196633:VXT196645 WHP196633:WHP196645 WRL196633:WRL196645 H262169:H262181 EZ262169:EZ262181 OV262169:OV262181 YR262169:YR262181 AIN262169:AIN262181 ASJ262169:ASJ262181 BCF262169:BCF262181 BMB262169:BMB262181 BVX262169:BVX262181 CFT262169:CFT262181 CPP262169:CPP262181 CZL262169:CZL262181 DJH262169:DJH262181 DTD262169:DTD262181 ECZ262169:ECZ262181 EMV262169:EMV262181 EWR262169:EWR262181 FGN262169:FGN262181 FQJ262169:FQJ262181 GAF262169:GAF262181 GKB262169:GKB262181 GTX262169:GTX262181 HDT262169:HDT262181 HNP262169:HNP262181 HXL262169:HXL262181 IHH262169:IHH262181 IRD262169:IRD262181 JAZ262169:JAZ262181 JKV262169:JKV262181 JUR262169:JUR262181 KEN262169:KEN262181 KOJ262169:KOJ262181 KYF262169:KYF262181 LIB262169:LIB262181 LRX262169:LRX262181 MBT262169:MBT262181 MLP262169:MLP262181 MVL262169:MVL262181 NFH262169:NFH262181 NPD262169:NPD262181 NYZ262169:NYZ262181 OIV262169:OIV262181 OSR262169:OSR262181 PCN262169:PCN262181 PMJ262169:PMJ262181 PWF262169:PWF262181 QGB262169:QGB262181 QPX262169:QPX262181 QZT262169:QZT262181 RJP262169:RJP262181 RTL262169:RTL262181 SDH262169:SDH262181 SND262169:SND262181 SWZ262169:SWZ262181 TGV262169:TGV262181 TQR262169:TQR262181 UAN262169:UAN262181 UKJ262169:UKJ262181 UUF262169:UUF262181 VEB262169:VEB262181 VNX262169:VNX262181 VXT262169:VXT262181 WHP262169:WHP262181 WRL262169:WRL262181 H327705:H327717 EZ327705:EZ327717 OV327705:OV327717 YR327705:YR327717 AIN327705:AIN327717 ASJ327705:ASJ327717 BCF327705:BCF327717 BMB327705:BMB327717 BVX327705:BVX327717 CFT327705:CFT327717 CPP327705:CPP327717 CZL327705:CZL327717 DJH327705:DJH327717 DTD327705:DTD327717 ECZ327705:ECZ327717 EMV327705:EMV327717 EWR327705:EWR327717 FGN327705:FGN327717 FQJ327705:FQJ327717 GAF327705:GAF327717 GKB327705:GKB327717 GTX327705:GTX327717 HDT327705:HDT327717 HNP327705:HNP327717 HXL327705:HXL327717 IHH327705:IHH327717 IRD327705:IRD327717 JAZ327705:JAZ327717 JKV327705:JKV327717 JUR327705:JUR327717 KEN327705:KEN327717 KOJ327705:KOJ327717 KYF327705:KYF327717 LIB327705:LIB327717 LRX327705:LRX327717 MBT327705:MBT327717 MLP327705:MLP327717 MVL327705:MVL327717 NFH327705:NFH327717 NPD327705:NPD327717 NYZ327705:NYZ327717 OIV327705:OIV327717 OSR327705:OSR327717 PCN327705:PCN327717 PMJ327705:PMJ327717 PWF327705:PWF327717 QGB327705:QGB327717 QPX327705:QPX327717 QZT327705:QZT327717 RJP327705:RJP327717 RTL327705:RTL327717 SDH327705:SDH327717 SND327705:SND327717 SWZ327705:SWZ327717 TGV327705:TGV327717 TQR327705:TQR327717 UAN327705:UAN327717 UKJ327705:UKJ327717 UUF327705:UUF327717 VEB327705:VEB327717 VNX327705:VNX327717 VXT327705:VXT327717 WHP327705:WHP327717 WRL327705:WRL327717 H393241:H393253 EZ393241:EZ393253 OV393241:OV393253 YR393241:YR393253 AIN393241:AIN393253 ASJ393241:ASJ393253 BCF393241:BCF393253 BMB393241:BMB393253 BVX393241:BVX393253 CFT393241:CFT393253 CPP393241:CPP393253 CZL393241:CZL393253 DJH393241:DJH393253 DTD393241:DTD393253 ECZ393241:ECZ393253 EMV393241:EMV393253 EWR393241:EWR393253 FGN393241:FGN393253 FQJ393241:FQJ393253 GAF393241:GAF393253 GKB393241:GKB393253 GTX393241:GTX393253 HDT393241:HDT393253 HNP393241:HNP393253 HXL393241:HXL393253 IHH393241:IHH393253 IRD393241:IRD393253 JAZ393241:JAZ393253 JKV393241:JKV393253 JUR393241:JUR393253 KEN393241:KEN393253 KOJ393241:KOJ393253 KYF393241:KYF393253 LIB393241:LIB393253 LRX393241:LRX393253 MBT393241:MBT393253 MLP393241:MLP393253 MVL393241:MVL393253 NFH393241:NFH393253 NPD393241:NPD393253 NYZ393241:NYZ393253 OIV393241:OIV393253 OSR393241:OSR393253 PCN393241:PCN393253 PMJ393241:PMJ393253 PWF393241:PWF393253 QGB393241:QGB393253 QPX393241:QPX393253 QZT393241:QZT393253 RJP393241:RJP393253 RTL393241:RTL393253 SDH393241:SDH393253 SND393241:SND393253 SWZ393241:SWZ393253 TGV393241:TGV393253 TQR393241:TQR393253 UAN393241:UAN393253 UKJ393241:UKJ393253 UUF393241:UUF393253 VEB393241:VEB393253 VNX393241:VNX393253 VXT393241:VXT393253 WHP393241:WHP393253 WRL393241:WRL393253 H458777:H458789 EZ458777:EZ458789 OV458777:OV458789 YR458777:YR458789 AIN458777:AIN458789 ASJ458777:ASJ458789 BCF458777:BCF458789 BMB458777:BMB458789 BVX458777:BVX458789 CFT458777:CFT458789 CPP458777:CPP458789 CZL458777:CZL458789 DJH458777:DJH458789 DTD458777:DTD458789 ECZ458777:ECZ458789 EMV458777:EMV458789 EWR458777:EWR458789 FGN458777:FGN458789 FQJ458777:FQJ458789 GAF458777:GAF458789 GKB458777:GKB458789 GTX458777:GTX458789 HDT458777:HDT458789 HNP458777:HNP458789 HXL458777:HXL458789 IHH458777:IHH458789 IRD458777:IRD458789 JAZ458777:JAZ458789 JKV458777:JKV458789 JUR458777:JUR458789 KEN458777:KEN458789 KOJ458777:KOJ458789 KYF458777:KYF458789 LIB458777:LIB458789 LRX458777:LRX458789 MBT458777:MBT458789 MLP458777:MLP458789 MVL458777:MVL458789 NFH458777:NFH458789 NPD458777:NPD458789 NYZ458777:NYZ458789 OIV458777:OIV458789 OSR458777:OSR458789 PCN458777:PCN458789 PMJ458777:PMJ458789 PWF458777:PWF458789 QGB458777:QGB458789 QPX458777:QPX458789 QZT458777:QZT458789 RJP458777:RJP458789 RTL458777:RTL458789 SDH458777:SDH458789 SND458777:SND458789 SWZ458777:SWZ458789 TGV458777:TGV458789 TQR458777:TQR458789 UAN458777:UAN458789 UKJ458777:UKJ458789 UUF458777:UUF458789 VEB458777:VEB458789 VNX458777:VNX458789 VXT458777:VXT458789 WHP458777:WHP458789 WRL458777:WRL458789 H524313:H524325 EZ524313:EZ524325 OV524313:OV524325 YR524313:YR524325 AIN524313:AIN524325 ASJ524313:ASJ524325 BCF524313:BCF524325 BMB524313:BMB524325 BVX524313:BVX524325 CFT524313:CFT524325 CPP524313:CPP524325 CZL524313:CZL524325 DJH524313:DJH524325 DTD524313:DTD524325 ECZ524313:ECZ524325 EMV524313:EMV524325 EWR524313:EWR524325 FGN524313:FGN524325 FQJ524313:FQJ524325 GAF524313:GAF524325 GKB524313:GKB524325 GTX524313:GTX524325 HDT524313:HDT524325 HNP524313:HNP524325 HXL524313:HXL524325 IHH524313:IHH524325 IRD524313:IRD524325 JAZ524313:JAZ524325 JKV524313:JKV524325 JUR524313:JUR524325 KEN524313:KEN524325 KOJ524313:KOJ524325 KYF524313:KYF524325 LIB524313:LIB524325 LRX524313:LRX524325 MBT524313:MBT524325 MLP524313:MLP524325 MVL524313:MVL524325 NFH524313:NFH524325 NPD524313:NPD524325 NYZ524313:NYZ524325 OIV524313:OIV524325 OSR524313:OSR524325 PCN524313:PCN524325 PMJ524313:PMJ524325 PWF524313:PWF524325 QGB524313:QGB524325 QPX524313:QPX524325 QZT524313:QZT524325 RJP524313:RJP524325 RTL524313:RTL524325 SDH524313:SDH524325 SND524313:SND524325 SWZ524313:SWZ524325 TGV524313:TGV524325 TQR524313:TQR524325 UAN524313:UAN524325 UKJ524313:UKJ524325 UUF524313:UUF524325 VEB524313:VEB524325 VNX524313:VNX524325 VXT524313:VXT524325 WHP524313:WHP524325 WRL524313:WRL524325 H589849:H589861 EZ589849:EZ589861 OV589849:OV589861 YR589849:YR589861 AIN589849:AIN589861 ASJ589849:ASJ589861 BCF589849:BCF589861 BMB589849:BMB589861 BVX589849:BVX589861 CFT589849:CFT589861 CPP589849:CPP589861 CZL589849:CZL589861 DJH589849:DJH589861 DTD589849:DTD589861 ECZ589849:ECZ589861 EMV589849:EMV589861 EWR589849:EWR589861 FGN589849:FGN589861 FQJ589849:FQJ589861 GAF589849:GAF589861 GKB589849:GKB589861 GTX589849:GTX589861 HDT589849:HDT589861 HNP589849:HNP589861 HXL589849:HXL589861 IHH589849:IHH589861 IRD589849:IRD589861 JAZ589849:JAZ589861 JKV589849:JKV589861 JUR589849:JUR589861 KEN589849:KEN589861 KOJ589849:KOJ589861 KYF589849:KYF589861 LIB589849:LIB589861 LRX589849:LRX589861 MBT589849:MBT589861 MLP589849:MLP589861 MVL589849:MVL589861 NFH589849:NFH589861 NPD589849:NPD589861 NYZ589849:NYZ589861 OIV589849:OIV589861 OSR589849:OSR589861 PCN589849:PCN589861 PMJ589849:PMJ589861 PWF589849:PWF589861 QGB589849:QGB589861 QPX589849:QPX589861 QZT589849:QZT589861 RJP589849:RJP589861 RTL589849:RTL589861 SDH589849:SDH589861 SND589849:SND589861 SWZ589849:SWZ589861 TGV589849:TGV589861 TQR589849:TQR589861 UAN589849:UAN589861 UKJ589849:UKJ589861 UUF589849:UUF589861 VEB589849:VEB589861 VNX589849:VNX589861 VXT589849:VXT589861 WHP589849:WHP589861 WRL589849:WRL589861 H655385:H655397 EZ655385:EZ655397 OV655385:OV655397 YR655385:YR655397 AIN655385:AIN655397 ASJ655385:ASJ655397 BCF655385:BCF655397 BMB655385:BMB655397 BVX655385:BVX655397 CFT655385:CFT655397 CPP655385:CPP655397 CZL655385:CZL655397 DJH655385:DJH655397 DTD655385:DTD655397 ECZ655385:ECZ655397 EMV655385:EMV655397 EWR655385:EWR655397 FGN655385:FGN655397 FQJ655385:FQJ655397 GAF655385:GAF655397 GKB655385:GKB655397 GTX655385:GTX655397 HDT655385:HDT655397 HNP655385:HNP655397 HXL655385:HXL655397 IHH655385:IHH655397 IRD655385:IRD655397 JAZ655385:JAZ655397 JKV655385:JKV655397 JUR655385:JUR655397 KEN655385:KEN655397 KOJ655385:KOJ655397 KYF655385:KYF655397 LIB655385:LIB655397 LRX655385:LRX655397 MBT655385:MBT655397 MLP655385:MLP655397 MVL655385:MVL655397 NFH655385:NFH655397 NPD655385:NPD655397 NYZ655385:NYZ655397 OIV655385:OIV655397 OSR655385:OSR655397 PCN655385:PCN655397 PMJ655385:PMJ655397 PWF655385:PWF655397 QGB655385:QGB655397 QPX655385:QPX655397 QZT655385:QZT655397 RJP655385:RJP655397 RTL655385:RTL655397 SDH655385:SDH655397 SND655385:SND655397 SWZ655385:SWZ655397 TGV655385:TGV655397 TQR655385:TQR655397 UAN655385:UAN655397 UKJ655385:UKJ655397 UUF655385:UUF655397 VEB655385:VEB655397 VNX655385:VNX655397 VXT655385:VXT655397 WHP655385:WHP655397 WRL655385:WRL655397 H720921:H720933 EZ720921:EZ720933 OV720921:OV720933 YR720921:YR720933 AIN720921:AIN720933 ASJ720921:ASJ720933 BCF720921:BCF720933 BMB720921:BMB720933 BVX720921:BVX720933 CFT720921:CFT720933 CPP720921:CPP720933 CZL720921:CZL720933 DJH720921:DJH720933 DTD720921:DTD720933 ECZ720921:ECZ720933 EMV720921:EMV720933 EWR720921:EWR720933 FGN720921:FGN720933 FQJ720921:FQJ720933 GAF720921:GAF720933 GKB720921:GKB720933 GTX720921:GTX720933 HDT720921:HDT720933 HNP720921:HNP720933 HXL720921:HXL720933 IHH720921:IHH720933 IRD720921:IRD720933 JAZ720921:JAZ720933 JKV720921:JKV720933 JUR720921:JUR720933 KEN720921:KEN720933 KOJ720921:KOJ720933 KYF720921:KYF720933 LIB720921:LIB720933 LRX720921:LRX720933 MBT720921:MBT720933 MLP720921:MLP720933 MVL720921:MVL720933 NFH720921:NFH720933 NPD720921:NPD720933 NYZ720921:NYZ720933 OIV720921:OIV720933 OSR720921:OSR720933 PCN720921:PCN720933 PMJ720921:PMJ720933 PWF720921:PWF720933 QGB720921:QGB720933 QPX720921:QPX720933 QZT720921:QZT720933 RJP720921:RJP720933 RTL720921:RTL720933 SDH720921:SDH720933 SND720921:SND720933 SWZ720921:SWZ720933 TGV720921:TGV720933 TQR720921:TQR720933 UAN720921:UAN720933 UKJ720921:UKJ720933 UUF720921:UUF720933 VEB720921:VEB720933 VNX720921:VNX720933 VXT720921:VXT720933 WHP720921:WHP720933 WRL720921:WRL720933 H786457:H786469 EZ786457:EZ786469 OV786457:OV786469 YR786457:YR786469 AIN786457:AIN786469 ASJ786457:ASJ786469 BCF786457:BCF786469 BMB786457:BMB786469 BVX786457:BVX786469 CFT786457:CFT786469 CPP786457:CPP786469 CZL786457:CZL786469 DJH786457:DJH786469 DTD786457:DTD786469 ECZ786457:ECZ786469 EMV786457:EMV786469 EWR786457:EWR786469 FGN786457:FGN786469 FQJ786457:FQJ786469 GAF786457:GAF786469 GKB786457:GKB786469 GTX786457:GTX786469 HDT786457:HDT786469 HNP786457:HNP786469 HXL786457:HXL786469 IHH786457:IHH786469 IRD786457:IRD786469 JAZ786457:JAZ786469 JKV786457:JKV786469 JUR786457:JUR786469 KEN786457:KEN786469 KOJ786457:KOJ786469 KYF786457:KYF786469 LIB786457:LIB786469 LRX786457:LRX786469 MBT786457:MBT786469 MLP786457:MLP786469 MVL786457:MVL786469 NFH786457:NFH786469 NPD786457:NPD786469 NYZ786457:NYZ786469 OIV786457:OIV786469 OSR786457:OSR786469 PCN786457:PCN786469 PMJ786457:PMJ786469 PWF786457:PWF786469 QGB786457:QGB786469 QPX786457:QPX786469 QZT786457:QZT786469 RJP786457:RJP786469 RTL786457:RTL786469 SDH786457:SDH786469 SND786457:SND786469 SWZ786457:SWZ786469 TGV786457:TGV786469 TQR786457:TQR786469 UAN786457:UAN786469 UKJ786457:UKJ786469 UUF786457:UUF786469 VEB786457:VEB786469 VNX786457:VNX786469 VXT786457:VXT786469 WHP786457:WHP786469 WRL786457:WRL786469 H851993:H852005 EZ851993:EZ852005 OV851993:OV852005 YR851993:YR852005 AIN851993:AIN852005 ASJ851993:ASJ852005 BCF851993:BCF852005 BMB851993:BMB852005 BVX851993:BVX852005 CFT851993:CFT852005 CPP851993:CPP852005 CZL851993:CZL852005 DJH851993:DJH852005 DTD851993:DTD852005 ECZ851993:ECZ852005 EMV851993:EMV852005 EWR851993:EWR852005 FGN851993:FGN852005 FQJ851993:FQJ852005 GAF851993:GAF852005 GKB851993:GKB852005 GTX851993:GTX852005 HDT851993:HDT852005 HNP851993:HNP852005 HXL851993:HXL852005 IHH851993:IHH852005 IRD851993:IRD852005 JAZ851993:JAZ852005 JKV851993:JKV852005 JUR851993:JUR852005 KEN851993:KEN852005 KOJ851993:KOJ852005 KYF851993:KYF852005 LIB851993:LIB852005 LRX851993:LRX852005 MBT851993:MBT852005 MLP851993:MLP852005 MVL851993:MVL852005 NFH851993:NFH852005 NPD851993:NPD852005 NYZ851993:NYZ852005 OIV851993:OIV852005 OSR851993:OSR852005 PCN851993:PCN852005 PMJ851993:PMJ852005 PWF851993:PWF852005 QGB851993:QGB852005 QPX851993:QPX852005 QZT851993:QZT852005 RJP851993:RJP852005 RTL851993:RTL852005 SDH851993:SDH852005 SND851993:SND852005 SWZ851993:SWZ852005 TGV851993:TGV852005 TQR851993:TQR852005 UAN851993:UAN852005 UKJ851993:UKJ852005 UUF851993:UUF852005 VEB851993:VEB852005 VNX851993:VNX852005 VXT851993:VXT852005 WHP851993:WHP852005 WRL851993:WRL852005 H917529:H917541 EZ917529:EZ917541 OV917529:OV917541 YR917529:YR917541 AIN917529:AIN917541 ASJ917529:ASJ917541 BCF917529:BCF917541 BMB917529:BMB917541 BVX917529:BVX917541 CFT917529:CFT917541 CPP917529:CPP917541 CZL917529:CZL917541 DJH917529:DJH917541 DTD917529:DTD917541 ECZ917529:ECZ917541 EMV917529:EMV917541 EWR917529:EWR917541 FGN917529:FGN917541 FQJ917529:FQJ917541 GAF917529:GAF917541 GKB917529:GKB917541 GTX917529:GTX917541 HDT917529:HDT917541 HNP917529:HNP917541 HXL917529:HXL917541 IHH917529:IHH917541 IRD917529:IRD917541 JAZ917529:JAZ917541 JKV917529:JKV917541 JUR917529:JUR917541 KEN917529:KEN917541 KOJ917529:KOJ917541 KYF917529:KYF917541 LIB917529:LIB917541 LRX917529:LRX917541 MBT917529:MBT917541 MLP917529:MLP917541 MVL917529:MVL917541 NFH917529:NFH917541 NPD917529:NPD917541 NYZ917529:NYZ917541 OIV917529:OIV917541 OSR917529:OSR917541 PCN917529:PCN917541 PMJ917529:PMJ917541 PWF917529:PWF917541 QGB917529:QGB917541 QPX917529:QPX917541 QZT917529:QZT917541 RJP917529:RJP917541 RTL917529:RTL917541 SDH917529:SDH917541 SND917529:SND917541 SWZ917529:SWZ917541 TGV917529:TGV917541 TQR917529:TQR917541 UAN917529:UAN917541 UKJ917529:UKJ917541 UUF917529:UUF917541 VEB917529:VEB917541 VNX917529:VNX917541 VXT917529:VXT917541 WHP917529:WHP917541 WRL917529:WRL917541 H983065:H983077 EZ983065:EZ983077 OV983065:OV983077 YR983065:YR983077 AIN983065:AIN983077 ASJ983065:ASJ983077 BCF983065:BCF983077 BMB983065:BMB983077 BVX983065:BVX983077 CFT983065:CFT983077 CPP983065:CPP983077 CZL983065:CZL983077 DJH983065:DJH983077 DTD983065:DTD983077 ECZ983065:ECZ983077 EMV983065:EMV983077 EWR983065:EWR983077 FGN983065:FGN983077 FQJ983065:FQJ983077 GAF983065:GAF983077 GKB983065:GKB983077 GTX983065:GTX983077 HDT983065:HDT983077 HNP983065:HNP983077 HXL983065:HXL983077 IHH983065:IHH983077 IRD983065:IRD983077 JAZ983065:JAZ983077 JKV983065:JKV983077 JUR983065:JUR983077 KEN983065:KEN983077 KOJ983065:KOJ983077 KYF983065:KYF983077 LIB983065:LIB983077 LRX983065:LRX983077 MBT983065:MBT983077 MLP983065:MLP983077 MVL983065:MVL983077 NFH983065:NFH983077 NPD983065:NPD983077 NYZ983065:NYZ983077 OIV983065:OIV983077 OSR983065:OSR983077 PCN983065:PCN983077 PMJ983065:PMJ983077 PWF983065:PWF983077 QGB983065:QGB983077 QPX983065:QPX983077 QZT983065:QZT983077 RJP983065:RJP983077 RTL983065:RTL983077 SDH983065:SDH983077 SND983065:SND983077 SWZ983065:SWZ983077 TGV983065:TGV983077 TQR983065:TQR983077 UAN983065:UAN983077 UKJ983065:UKJ983077 UUF983065:UUF983077 VEB983065:VEB983077 VNX983065:VNX983077 VXT983065:VXT983077 WHP983065:WHP983077 WRL983065:WRL983077 H65575:H65590 EZ65575:EZ65590 OV65575:OV65590 YR65575:YR65590 AIN65575:AIN65590 ASJ65575:ASJ65590 BCF65575:BCF65590 BMB65575:BMB65590 BVX65575:BVX65590 CFT65575:CFT65590 CPP65575:CPP65590 CZL65575:CZL65590 DJH65575:DJH65590 DTD65575:DTD65590 ECZ65575:ECZ65590 EMV65575:EMV65590 EWR65575:EWR65590 FGN65575:FGN65590 FQJ65575:FQJ65590 GAF65575:GAF65590 GKB65575:GKB65590 GTX65575:GTX65590 HDT65575:HDT65590 HNP65575:HNP65590 HXL65575:HXL65590 IHH65575:IHH65590 IRD65575:IRD65590 JAZ65575:JAZ65590 JKV65575:JKV65590 JUR65575:JUR65590 KEN65575:KEN65590 KOJ65575:KOJ65590 KYF65575:KYF65590 LIB65575:LIB65590 LRX65575:LRX65590 MBT65575:MBT65590 MLP65575:MLP65590 MVL65575:MVL65590 NFH65575:NFH65590 NPD65575:NPD65590 NYZ65575:NYZ65590 OIV65575:OIV65590 OSR65575:OSR65590 PCN65575:PCN65590 PMJ65575:PMJ65590 PWF65575:PWF65590 QGB65575:QGB65590 QPX65575:QPX65590 QZT65575:QZT65590 RJP65575:RJP65590 RTL65575:RTL65590 SDH65575:SDH65590 SND65575:SND65590 SWZ65575:SWZ65590 TGV65575:TGV65590 TQR65575:TQR65590 UAN65575:UAN65590 UKJ65575:UKJ65590 UUF65575:UUF65590 VEB65575:VEB65590 VNX65575:VNX65590 VXT65575:VXT65590 WHP65575:WHP65590 WRL65575:WRL65590 H131111:H131126 EZ131111:EZ131126 OV131111:OV131126 YR131111:YR131126 AIN131111:AIN131126 ASJ131111:ASJ131126 BCF131111:BCF131126 BMB131111:BMB131126 BVX131111:BVX131126 CFT131111:CFT131126 CPP131111:CPP131126 CZL131111:CZL131126 DJH131111:DJH131126 DTD131111:DTD131126 ECZ131111:ECZ131126 EMV131111:EMV131126 EWR131111:EWR131126 FGN131111:FGN131126 FQJ131111:FQJ131126 GAF131111:GAF131126 GKB131111:GKB131126 GTX131111:GTX131126 HDT131111:HDT131126 HNP131111:HNP131126 HXL131111:HXL131126 IHH131111:IHH131126 IRD131111:IRD131126 JAZ131111:JAZ131126 JKV131111:JKV131126 JUR131111:JUR131126 KEN131111:KEN131126 KOJ131111:KOJ131126 KYF131111:KYF131126 LIB131111:LIB131126 LRX131111:LRX131126 MBT131111:MBT131126 MLP131111:MLP131126 MVL131111:MVL131126 NFH131111:NFH131126 NPD131111:NPD131126 NYZ131111:NYZ131126 OIV131111:OIV131126 OSR131111:OSR131126 PCN131111:PCN131126 PMJ131111:PMJ131126 PWF131111:PWF131126 QGB131111:QGB131126 QPX131111:QPX131126 QZT131111:QZT131126 RJP131111:RJP131126 RTL131111:RTL131126 SDH131111:SDH131126 SND131111:SND131126 SWZ131111:SWZ131126 TGV131111:TGV131126 TQR131111:TQR131126 UAN131111:UAN131126 UKJ131111:UKJ131126 UUF131111:UUF131126 VEB131111:VEB131126 VNX131111:VNX131126 VXT131111:VXT131126 WHP131111:WHP131126 WRL131111:WRL131126 H196647:H196662 EZ196647:EZ196662 OV196647:OV196662 YR196647:YR196662 AIN196647:AIN196662 ASJ196647:ASJ196662 BCF196647:BCF196662 BMB196647:BMB196662 BVX196647:BVX196662 CFT196647:CFT196662 CPP196647:CPP196662 CZL196647:CZL196662 DJH196647:DJH196662 DTD196647:DTD196662 ECZ196647:ECZ196662 EMV196647:EMV196662 EWR196647:EWR196662 FGN196647:FGN196662 FQJ196647:FQJ196662 GAF196647:GAF196662 GKB196647:GKB196662 GTX196647:GTX196662 HDT196647:HDT196662 HNP196647:HNP196662 HXL196647:HXL196662 IHH196647:IHH196662 IRD196647:IRD196662 JAZ196647:JAZ196662 JKV196647:JKV196662 JUR196647:JUR196662 KEN196647:KEN196662 KOJ196647:KOJ196662 KYF196647:KYF196662 LIB196647:LIB196662 LRX196647:LRX196662 MBT196647:MBT196662 MLP196647:MLP196662 MVL196647:MVL196662 NFH196647:NFH196662 NPD196647:NPD196662 NYZ196647:NYZ196662 OIV196647:OIV196662 OSR196647:OSR196662 PCN196647:PCN196662 PMJ196647:PMJ196662 PWF196647:PWF196662 QGB196647:QGB196662 QPX196647:QPX196662 QZT196647:QZT196662 RJP196647:RJP196662 RTL196647:RTL196662 SDH196647:SDH196662 SND196647:SND196662 SWZ196647:SWZ196662 TGV196647:TGV196662 TQR196647:TQR196662 UAN196647:UAN196662 UKJ196647:UKJ196662 UUF196647:UUF196662 VEB196647:VEB196662 VNX196647:VNX196662 VXT196647:VXT196662 WHP196647:WHP196662 WRL196647:WRL196662 H262183:H262198 EZ262183:EZ262198 OV262183:OV262198 YR262183:YR262198 AIN262183:AIN262198 ASJ262183:ASJ262198 BCF262183:BCF262198 BMB262183:BMB262198 BVX262183:BVX262198 CFT262183:CFT262198 CPP262183:CPP262198 CZL262183:CZL262198 DJH262183:DJH262198 DTD262183:DTD262198 ECZ262183:ECZ262198 EMV262183:EMV262198 EWR262183:EWR262198 FGN262183:FGN262198 FQJ262183:FQJ262198 GAF262183:GAF262198 GKB262183:GKB262198 GTX262183:GTX262198 HDT262183:HDT262198 HNP262183:HNP262198 HXL262183:HXL262198 IHH262183:IHH262198 IRD262183:IRD262198 JAZ262183:JAZ262198 JKV262183:JKV262198 JUR262183:JUR262198 KEN262183:KEN262198 KOJ262183:KOJ262198 KYF262183:KYF262198 LIB262183:LIB262198 LRX262183:LRX262198 MBT262183:MBT262198 MLP262183:MLP262198 MVL262183:MVL262198 NFH262183:NFH262198 NPD262183:NPD262198 NYZ262183:NYZ262198 OIV262183:OIV262198 OSR262183:OSR262198 PCN262183:PCN262198 PMJ262183:PMJ262198 PWF262183:PWF262198 QGB262183:QGB262198 QPX262183:QPX262198 QZT262183:QZT262198 RJP262183:RJP262198 RTL262183:RTL262198 SDH262183:SDH262198 SND262183:SND262198 SWZ262183:SWZ262198 TGV262183:TGV262198 TQR262183:TQR262198 UAN262183:UAN262198 UKJ262183:UKJ262198 UUF262183:UUF262198 VEB262183:VEB262198 VNX262183:VNX262198 VXT262183:VXT262198 WHP262183:WHP262198 WRL262183:WRL262198 H327719:H327734 EZ327719:EZ327734 OV327719:OV327734 YR327719:YR327734 AIN327719:AIN327734 ASJ327719:ASJ327734 BCF327719:BCF327734 BMB327719:BMB327734 BVX327719:BVX327734 CFT327719:CFT327734 CPP327719:CPP327734 CZL327719:CZL327734 DJH327719:DJH327734 DTD327719:DTD327734 ECZ327719:ECZ327734 EMV327719:EMV327734 EWR327719:EWR327734 FGN327719:FGN327734 FQJ327719:FQJ327734 GAF327719:GAF327734 GKB327719:GKB327734 GTX327719:GTX327734 HDT327719:HDT327734 HNP327719:HNP327734 HXL327719:HXL327734 IHH327719:IHH327734 IRD327719:IRD327734 JAZ327719:JAZ327734 JKV327719:JKV327734 JUR327719:JUR327734 KEN327719:KEN327734 KOJ327719:KOJ327734 KYF327719:KYF327734 LIB327719:LIB327734 LRX327719:LRX327734 MBT327719:MBT327734 MLP327719:MLP327734 MVL327719:MVL327734 NFH327719:NFH327734 NPD327719:NPD327734 NYZ327719:NYZ327734 OIV327719:OIV327734 OSR327719:OSR327734 PCN327719:PCN327734 PMJ327719:PMJ327734 PWF327719:PWF327734 QGB327719:QGB327734 QPX327719:QPX327734 QZT327719:QZT327734 RJP327719:RJP327734 RTL327719:RTL327734 SDH327719:SDH327734 SND327719:SND327734 SWZ327719:SWZ327734 TGV327719:TGV327734 TQR327719:TQR327734 UAN327719:UAN327734 UKJ327719:UKJ327734 UUF327719:UUF327734 VEB327719:VEB327734 VNX327719:VNX327734 VXT327719:VXT327734 WHP327719:WHP327734 WRL327719:WRL327734 H393255:H393270 EZ393255:EZ393270 OV393255:OV393270 YR393255:YR393270 AIN393255:AIN393270 ASJ393255:ASJ393270 BCF393255:BCF393270 BMB393255:BMB393270 BVX393255:BVX393270 CFT393255:CFT393270 CPP393255:CPP393270 CZL393255:CZL393270 DJH393255:DJH393270 DTD393255:DTD393270 ECZ393255:ECZ393270 EMV393255:EMV393270 EWR393255:EWR393270 FGN393255:FGN393270 FQJ393255:FQJ393270 GAF393255:GAF393270 GKB393255:GKB393270 GTX393255:GTX393270 HDT393255:HDT393270 HNP393255:HNP393270 HXL393255:HXL393270 IHH393255:IHH393270 IRD393255:IRD393270 JAZ393255:JAZ393270 JKV393255:JKV393270 JUR393255:JUR393270 KEN393255:KEN393270 KOJ393255:KOJ393270 KYF393255:KYF393270 LIB393255:LIB393270 LRX393255:LRX393270 MBT393255:MBT393270 MLP393255:MLP393270 MVL393255:MVL393270 NFH393255:NFH393270 NPD393255:NPD393270 NYZ393255:NYZ393270 OIV393255:OIV393270 OSR393255:OSR393270 PCN393255:PCN393270 PMJ393255:PMJ393270 PWF393255:PWF393270 QGB393255:QGB393270 QPX393255:QPX393270 QZT393255:QZT393270 RJP393255:RJP393270 RTL393255:RTL393270 SDH393255:SDH393270 SND393255:SND393270 SWZ393255:SWZ393270 TGV393255:TGV393270 TQR393255:TQR393270 UAN393255:UAN393270 UKJ393255:UKJ393270 UUF393255:UUF393270 VEB393255:VEB393270 VNX393255:VNX393270 VXT393255:VXT393270 WHP393255:WHP393270 WRL393255:WRL393270 H458791:H458806 EZ458791:EZ458806 OV458791:OV458806 YR458791:YR458806 AIN458791:AIN458806 ASJ458791:ASJ458806 BCF458791:BCF458806 BMB458791:BMB458806 BVX458791:BVX458806 CFT458791:CFT458806 CPP458791:CPP458806 CZL458791:CZL458806 DJH458791:DJH458806 DTD458791:DTD458806 ECZ458791:ECZ458806 EMV458791:EMV458806 EWR458791:EWR458806 FGN458791:FGN458806 FQJ458791:FQJ458806 GAF458791:GAF458806 GKB458791:GKB458806 GTX458791:GTX458806 HDT458791:HDT458806 HNP458791:HNP458806 HXL458791:HXL458806 IHH458791:IHH458806 IRD458791:IRD458806 JAZ458791:JAZ458806 JKV458791:JKV458806 JUR458791:JUR458806 KEN458791:KEN458806 KOJ458791:KOJ458806 KYF458791:KYF458806 LIB458791:LIB458806 LRX458791:LRX458806 MBT458791:MBT458806 MLP458791:MLP458806 MVL458791:MVL458806 NFH458791:NFH458806 NPD458791:NPD458806 NYZ458791:NYZ458806 OIV458791:OIV458806 OSR458791:OSR458806 PCN458791:PCN458806 PMJ458791:PMJ458806 PWF458791:PWF458806 QGB458791:QGB458806 QPX458791:QPX458806 QZT458791:QZT458806 RJP458791:RJP458806 RTL458791:RTL458806 SDH458791:SDH458806 SND458791:SND458806 SWZ458791:SWZ458806 TGV458791:TGV458806 TQR458791:TQR458806 UAN458791:UAN458806 UKJ458791:UKJ458806 UUF458791:UUF458806 VEB458791:VEB458806 VNX458791:VNX458806 VXT458791:VXT458806 WHP458791:WHP458806 WRL458791:WRL458806 H524327:H524342 EZ524327:EZ524342 OV524327:OV524342 YR524327:YR524342 AIN524327:AIN524342 ASJ524327:ASJ524342 BCF524327:BCF524342 BMB524327:BMB524342 BVX524327:BVX524342 CFT524327:CFT524342 CPP524327:CPP524342 CZL524327:CZL524342 DJH524327:DJH524342 DTD524327:DTD524342 ECZ524327:ECZ524342 EMV524327:EMV524342 EWR524327:EWR524342 FGN524327:FGN524342 FQJ524327:FQJ524342 GAF524327:GAF524342 GKB524327:GKB524342 GTX524327:GTX524342 HDT524327:HDT524342 HNP524327:HNP524342 HXL524327:HXL524342 IHH524327:IHH524342 IRD524327:IRD524342 JAZ524327:JAZ524342 JKV524327:JKV524342 JUR524327:JUR524342 KEN524327:KEN524342 KOJ524327:KOJ524342 KYF524327:KYF524342 LIB524327:LIB524342 LRX524327:LRX524342 MBT524327:MBT524342 MLP524327:MLP524342 MVL524327:MVL524342 NFH524327:NFH524342 NPD524327:NPD524342 NYZ524327:NYZ524342 OIV524327:OIV524342 OSR524327:OSR524342 PCN524327:PCN524342 PMJ524327:PMJ524342 PWF524327:PWF524342 QGB524327:QGB524342 QPX524327:QPX524342 QZT524327:QZT524342 RJP524327:RJP524342 RTL524327:RTL524342 SDH524327:SDH524342 SND524327:SND524342 SWZ524327:SWZ524342 TGV524327:TGV524342 TQR524327:TQR524342 UAN524327:UAN524342 UKJ524327:UKJ524342 UUF524327:UUF524342 VEB524327:VEB524342 VNX524327:VNX524342 VXT524327:VXT524342 WHP524327:WHP524342 WRL524327:WRL524342 H589863:H589878 EZ589863:EZ589878 OV589863:OV589878 YR589863:YR589878 AIN589863:AIN589878 ASJ589863:ASJ589878 BCF589863:BCF589878 BMB589863:BMB589878 BVX589863:BVX589878 CFT589863:CFT589878 CPP589863:CPP589878 CZL589863:CZL589878 DJH589863:DJH589878 DTD589863:DTD589878 ECZ589863:ECZ589878 EMV589863:EMV589878 EWR589863:EWR589878 FGN589863:FGN589878 FQJ589863:FQJ589878 GAF589863:GAF589878 GKB589863:GKB589878 GTX589863:GTX589878 HDT589863:HDT589878 HNP589863:HNP589878 HXL589863:HXL589878 IHH589863:IHH589878 IRD589863:IRD589878 JAZ589863:JAZ589878 JKV589863:JKV589878 JUR589863:JUR589878 KEN589863:KEN589878 KOJ589863:KOJ589878 KYF589863:KYF589878 LIB589863:LIB589878 LRX589863:LRX589878 MBT589863:MBT589878 MLP589863:MLP589878 MVL589863:MVL589878 NFH589863:NFH589878 NPD589863:NPD589878 NYZ589863:NYZ589878 OIV589863:OIV589878 OSR589863:OSR589878 PCN589863:PCN589878 PMJ589863:PMJ589878 PWF589863:PWF589878 QGB589863:QGB589878 QPX589863:QPX589878 QZT589863:QZT589878 RJP589863:RJP589878 RTL589863:RTL589878 SDH589863:SDH589878 SND589863:SND589878 SWZ589863:SWZ589878 TGV589863:TGV589878 TQR589863:TQR589878 UAN589863:UAN589878 UKJ589863:UKJ589878 UUF589863:UUF589878 VEB589863:VEB589878 VNX589863:VNX589878 VXT589863:VXT589878 WHP589863:WHP589878 WRL589863:WRL589878 H655399:H655414 EZ655399:EZ655414 OV655399:OV655414 YR655399:YR655414 AIN655399:AIN655414 ASJ655399:ASJ655414 BCF655399:BCF655414 BMB655399:BMB655414 BVX655399:BVX655414 CFT655399:CFT655414 CPP655399:CPP655414 CZL655399:CZL655414 DJH655399:DJH655414 DTD655399:DTD655414 ECZ655399:ECZ655414 EMV655399:EMV655414 EWR655399:EWR655414 FGN655399:FGN655414 FQJ655399:FQJ655414 GAF655399:GAF655414 GKB655399:GKB655414 GTX655399:GTX655414 HDT655399:HDT655414 HNP655399:HNP655414 HXL655399:HXL655414 IHH655399:IHH655414 IRD655399:IRD655414 JAZ655399:JAZ655414 JKV655399:JKV655414 JUR655399:JUR655414 KEN655399:KEN655414 KOJ655399:KOJ655414 KYF655399:KYF655414 LIB655399:LIB655414 LRX655399:LRX655414 MBT655399:MBT655414 MLP655399:MLP655414 MVL655399:MVL655414 NFH655399:NFH655414 NPD655399:NPD655414 NYZ655399:NYZ655414 OIV655399:OIV655414 OSR655399:OSR655414 PCN655399:PCN655414 PMJ655399:PMJ655414 PWF655399:PWF655414 QGB655399:QGB655414 QPX655399:QPX655414 QZT655399:QZT655414 RJP655399:RJP655414 RTL655399:RTL655414 SDH655399:SDH655414 SND655399:SND655414 SWZ655399:SWZ655414 TGV655399:TGV655414 TQR655399:TQR655414 UAN655399:UAN655414 UKJ655399:UKJ655414 UUF655399:UUF655414 VEB655399:VEB655414 VNX655399:VNX655414 VXT655399:VXT655414 WHP655399:WHP655414 WRL655399:WRL655414 H720935:H720950 EZ720935:EZ720950 OV720935:OV720950 YR720935:YR720950 AIN720935:AIN720950 ASJ720935:ASJ720950 BCF720935:BCF720950 BMB720935:BMB720950 BVX720935:BVX720950 CFT720935:CFT720950 CPP720935:CPP720950 CZL720935:CZL720950 DJH720935:DJH720950 DTD720935:DTD720950 ECZ720935:ECZ720950 EMV720935:EMV720950 EWR720935:EWR720950 FGN720935:FGN720950 FQJ720935:FQJ720950 GAF720935:GAF720950 GKB720935:GKB720950 GTX720935:GTX720950 HDT720935:HDT720950 HNP720935:HNP720950 HXL720935:HXL720950 IHH720935:IHH720950 IRD720935:IRD720950 JAZ720935:JAZ720950 JKV720935:JKV720950 JUR720935:JUR720950 KEN720935:KEN720950 KOJ720935:KOJ720950 KYF720935:KYF720950 LIB720935:LIB720950 LRX720935:LRX720950 MBT720935:MBT720950 MLP720935:MLP720950 MVL720935:MVL720950 NFH720935:NFH720950 NPD720935:NPD720950 NYZ720935:NYZ720950 OIV720935:OIV720950 OSR720935:OSR720950 PCN720935:PCN720950 PMJ720935:PMJ720950 PWF720935:PWF720950 QGB720935:QGB720950 QPX720935:QPX720950 QZT720935:QZT720950 RJP720935:RJP720950 RTL720935:RTL720950 SDH720935:SDH720950 SND720935:SND720950 SWZ720935:SWZ720950 TGV720935:TGV720950 TQR720935:TQR720950 UAN720935:UAN720950 UKJ720935:UKJ720950 UUF720935:UUF720950 VEB720935:VEB720950 VNX720935:VNX720950 VXT720935:VXT720950 WHP720935:WHP720950 WRL720935:WRL720950 H786471:H786486 EZ786471:EZ786486 OV786471:OV786486 YR786471:YR786486 AIN786471:AIN786486 ASJ786471:ASJ786486 BCF786471:BCF786486 BMB786471:BMB786486 BVX786471:BVX786486 CFT786471:CFT786486 CPP786471:CPP786486 CZL786471:CZL786486 DJH786471:DJH786486 DTD786471:DTD786486 ECZ786471:ECZ786486 EMV786471:EMV786486 EWR786471:EWR786486 FGN786471:FGN786486 FQJ786471:FQJ786486 GAF786471:GAF786486 GKB786471:GKB786486 GTX786471:GTX786486 HDT786471:HDT786486 HNP786471:HNP786486 HXL786471:HXL786486 IHH786471:IHH786486 IRD786471:IRD786486 JAZ786471:JAZ786486 JKV786471:JKV786486 JUR786471:JUR786486 KEN786471:KEN786486 KOJ786471:KOJ786486 KYF786471:KYF786486 LIB786471:LIB786486 LRX786471:LRX786486 MBT786471:MBT786486 MLP786471:MLP786486 MVL786471:MVL786486 NFH786471:NFH786486 NPD786471:NPD786486 NYZ786471:NYZ786486 OIV786471:OIV786486 OSR786471:OSR786486 PCN786471:PCN786486 PMJ786471:PMJ786486 PWF786471:PWF786486 QGB786471:QGB786486 QPX786471:QPX786486 QZT786471:QZT786486 RJP786471:RJP786486 RTL786471:RTL786486 SDH786471:SDH786486 SND786471:SND786486 SWZ786471:SWZ786486 TGV786471:TGV786486 TQR786471:TQR786486 UAN786471:UAN786486 UKJ786471:UKJ786486 UUF786471:UUF786486 VEB786471:VEB786486 VNX786471:VNX786486 VXT786471:VXT786486 WHP786471:WHP786486 WRL786471:WRL786486 H852007:H852022 EZ852007:EZ852022 OV852007:OV852022 YR852007:YR852022 AIN852007:AIN852022 ASJ852007:ASJ852022 BCF852007:BCF852022 BMB852007:BMB852022 BVX852007:BVX852022 CFT852007:CFT852022 CPP852007:CPP852022 CZL852007:CZL852022 DJH852007:DJH852022 DTD852007:DTD852022 ECZ852007:ECZ852022 EMV852007:EMV852022 EWR852007:EWR852022 FGN852007:FGN852022 FQJ852007:FQJ852022 GAF852007:GAF852022 GKB852007:GKB852022 GTX852007:GTX852022 HDT852007:HDT852022 HNP852007:HNP852022 HXL852007:HXL852022 IHH852007:IHH852022 IRD852007:IRD852022 JAZ852007:JAZ852022 JKV852007:JKV852022 JUR852007:JUR852022 KEN852007:KEN852022 KOJ852007:KOJ852022 KYF852007:KYF852022 LIB852007:LIB852022 LRX852007:LRX852022 MBT852007:MBT852022 MLP852007:MLP852022 MVL852007:MVL852022 NFH852007:NFH852022 NPD852007:NPD852022 NYZ852007:NYZ852022 OIV852007:OIV852022 OSR852007:OSR852022 PCN852007:PCN852022 PMJ852007:PMJ852022 PWF852007:PWF852022 QGB852007:QGB852022 QPX852007:QPX852022 QZT852007:QZT852022 RJP852007:RJP852022 RTL852007:RTL852022 SDH852007:SDH852022 SND852007:SND852022 SWZ852007:SWZ852022 TGV852007:TGV852022 TQR852007:TQR852022 UAN852007:UAN852022 UKJ852007:UKJ852022 UUF852007:UUF852022 VEB852007:VEB852022 VNX852007:VNX852022 VXT852007:VXT852022 WHP852007:WHP852022 WRL852007:WRL852022 H917543:H917558 EZ917543:EZ917558 OV917543:OV917558 YR917543:YR917558 AIN917543:AIN917558 ASJ917543:ASJ917558 BCF917543:BCF917558 BMB917543:BMB917558 BVX917543:BVX917558 CFT917543:CFT917558 CPP917543:CPP917558 CZL917543:CZL917558 DJH917543:DJH917558 DTD917543:DTD917558 ECZ917543:ECZ917558 EMV917543:EMV917558 EWR917543:EWR917558 FGN917543:FGN917558 FQJ917543:FQJ917558 GAF917543:GAF917558 GKB917543:GKB917558 GTX917543:GTX917558 HDT917543:HDT917558 HNP917543:HNP917558 HXL917543:HXL917558 IHH917543:IHH917558 IRD917543:IRD917558 JAZ917543:JAZ917558 JKV917543:JKV917558 JUR917543:JUR917558 KEN917543:KEN917558 KOJ917543:KOJ917558 KYF917543:KYF917558 LIB917543:LIB917558 LRX917543:LRX917558 MBT917543:MBT917558 MLP917543:MLP917558 MVL917543:MVL917558 NFH917543:NFH917558 NPD917543:NPD917558 NYZ917543:NYZ917558 OIV917543:OIV917558 OSR917543:OSR917558 PCN917543:PCN917558 PMJ917543:PMJ917558 PWF917543:PWF917558 QGB917543:QGB917558 QPX917543:QPX917558 QZT917543:QZT917558 RJP917543:RJP917558 RTL917543:RTL917558 SDH917543:SDH917558 SND917543:SND917558 SWZ917543:SWZ917558 TGV917543:TGV917558 TQR917543:TQR917558 UAN917543:UAN917558 UKJ917543:UKJ917558 UUF917543:UUF917558 VEB917543:VEB917558 VNX917543:VNX917558 VXT917543:VXT917558 WHP917543:WHP917558 WRL917543:WRL917558 H983079:H983094 EZ983079:EZ983094 OV983079:OV983094 YR983079:YR983094 AIN983079:AIN983094 ASJ983079:ASJ983094 BCF983079:BCF983094 BMB983079:BMB983094 BVX983079:BVX983094 CFT983079:CFT983094 CPP983079:CPP983094 CZL983079:CZL983094 DJH983079:DJH983094 DTD983079:DTD983094 ECZ983079:ECZ983094 EMV983079:EMV983094 EWR983079:EWR983094 FGN983079:FGN983094 FQJ983079:FQJ983094 GAF983079:GAF983094 GKB983079:GKB983094 GTX983079:GTX983094 HDT983079:HDT983094 HNP983079:HNP983094 HXL983079:HXL983094 IHH983079:IHH983094 IRD983079:IRD983094 JAZ983079:JAZ983094 JKV983079:JKV983094 JUR983079:JUR983094 KEN983079:KEN983094 KOJ983079:KOJ983094 KYF983079:KYF983094 LIB983079:LIB983094 LRX983079:LRX983094 MBT983079:MBT983094 MLP983079:MLP983094 MVL983079:MVL983094 NFH983079:NFH983094 NPD983079:NPD983094 NYZ983079:NYZ983094 OIV983079:OIV983094 OSR983079:OSR983094 PCN983079:PCN983094 PMJ983079:PMJ983094 PWF983079:PWF983094 QGB983079:QGB983094 QPX983079:QPX983094 QZT983079:QZT983094 RJP983079:RJP983094 RTL983079:RTL983094 SDH983079:SDH983094 SND983079:SND983094 SWZ983079:SWZ983094 TGV983079:TGV983094 TQR983079:TQR983094 UAN983079:UAN983094 UKJ983079:UKJ983094 UUF983079:UUF983094 VEB983079:VEB983094 VNX983079:VNX983094 VXT983079:VXT983094 WHP983079:WHP983094 WRL983079:WRL983094 H6:H28 EZ6:EZ28 OV6:OV28 YR6:YR28 AIN6:AIN28 ASJ6:ASJ28 BCF6:BCF28 BMB6:BMB28 BVX6:BVX28 CFT6:CFT28 CPP6:CPP28 CZL6:CZL28 DJH6:DJH28 DTD6:DTD28 ECZ6:ECZ28 EMV6:EMV28 EWR6:EWR28 FGN6:FGN28 FQJ6:FQJ28 GAF6:GAF28 GKB6:GKB28 GTX6:GTX28 HDT6:HDT28 HNP6:HNP28 HXL6:HXL28 IHH6:IHH28 IRD6:IRD28 JAZ6:JAZ28 JKV6:JKV28 JUR6:JUR28 KEN6:KEN28 KOJ6:KOJ28 KYF6:KYF28 LIB6:LIB28 LRX6:LRX28 MBT6:MBT28 MLP6:MLP28 MVL6:MVL28 NFH6:NFH28 NPD6:NPD28 NYZ6:NYZ28 OIV6:OIV28 OSR6:OSR28 PCN6:PCN28 PMJ6:PMJ28 PWF6:PWF28 QGB6:QGB28 QPX6:QPX28 QZT6:QZT28 RJP6:RJP28 RTL6:RTL28 SDH6:SDH28 SND6:SND28 SWZ6:SWZ28 TGV6:TGV28 TQR6:TQR28 UAN6:UAN28 UKJ6:UKJ28 UUF6:UUF28 VEB6:VEB28 VNX6:VNX28 VXT6:VXT28 WHP6:WHP28 WRL6:WRL28 WHP33:WHP54 VXT33:VXT54 VNX33:VNX54 VEB33:VEB54 UUF33:UUF54 UKJ33:UKJ54 UAN33:UAN54 TQR33:TQR54 TGV33:TGV54 SWZ33:SWZ54 SND33:SND54 SDH33:SDH54 RTL33:RTL54 RJP33:RJP54 QZT33:QZT54 QPX33:QPX54 QGB33:QGB54 PWF33:PWF54 PMJ33:PMJ54 PCN33:PCN54 OSR33:OSR54 OIV33:OIV54 NYZ33:NYZ54 NPD33:NPD54 NFH33:NFH54 MVL33:MVL54 MLP33:MLP54 MBT33:MBT54 LRX33:LRX54 LIB33:LIB54 KYF33:KYF54 KOJ33:KOJ54 KEN33:KEN54 JUR33:JUR54 JKV33:JKV54 JAZ33:JAZ54 IRD33:IRD54 IHH33:IHH54 HXL33:HXL54 HNP33:HNP54 HDT33:HDT54 GTX33:GTX54 GKB33:GKB54 GAF33:GAF54 FQJ33:FQJ54 FGN33:FGN54 EWR33:EWR54 EMV33:EMV54 ECZ33:ECZ54 DTD33:DTD54 DJH33:DJH54 CZL33:CZL54 CPP33:CPP54 CFT33:CFT54 BVX33:BVX54 BMB33:BMB54 BCF33:BCF54 ASJ33:ASJ54 AIN33:AIN54 YR33:YR54 OV33:OV54 EZ33:EZ54 H33:H54 WRL33:WRL54" xr:uid="{69A8F3A4-41D2-47CB-9698-24BD59B24DBB}">
      <formula1>PBStatus</formula1>
    </dataValidation>
  </dataValidations>
  <pageMargins left="0.7" right="0.7" top="0.75" bottom="0.75" header="0.3" footer="0.3"/>
  <pageSetup paperSize="9" orientation="portrait" r:id="rId1"/>
  <ignoredErrors>
    <ignoredError sqref="C55" formulaRange="1"/>
  </ignoredErrors>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07252-C62F-43BC-9CAC-28C5D0A690C2}">
  <dimension ref="A1:H36"/>
  <sheetViews>
    <sheetView topLeftCell="C8" zoomScaleNormal="100" workbookViewId="0">
      <selection activeCell="F19" sqref="F19"/>
    </sheetView>
  </sheetViews>
  <sheetFormatPr defaultColWidth="8.77734375" defaultRowHeight="13.8" x14ac:dyDescent="0.25"/>
  <cols>
    <col min="1" max="1" width="9.33203125" customWidth="1"/>
    <col min="2" max="2" width="112.109375" customWidth="1"/>
    <col min="3" max="3" width="58.44140625" customWidth="1"/>
    <col min="4" max="4" width="10" customWidth="1"/>
    <col min="5" max="5" width="15.109375" style="75" customWidth="1"/>
    <col min="6" max="6" width="13.44140625" style="75" customWidth="1"/>
    <col min="7" max="7" width="14.6640625" style="75" customWidth="1"/>
    <col min="8" max="8" width="13" customWidth="1"/>
    <col min="229" max="229" width="9.33203125" customWidth="1"/>
    <col min="230" max="230" width="112.109375" customWidth="1"/>
    <col min="231" max="231" width="58.44140625" customWidth="1"/>
    <col min="232" max="232" width="10" customWidth="1"/>
    <col min="233" max="233" width="15.109375" customWidth="1"/>
    <col min="234" max="234" width="13.44140625" customWidth="1"/>
    <col min="235" max="235" width="14.6640625" customWidth="1"/>
    <col min="236" max="236" width="13" customWidth="1"/>
    <col min="237" max="237" width="8" bestFit="1" customWidth="1"/>
    <col min="238" max="246" width="8.33203125" bestFit="1" customWidth="1"/>
    <col min="247" max="247" width="8" bestFit="1" customWidth="1"/>
    <col min="248" max="256" width="7.109375" bestFit="1" customWidth="1"/>
    <col min="257" max="257" width="7.44140625" bestFit="1" customWidth="1"/>
    <col min="258" max="258" width="7.109375" bestFit="1" customWidth="1"/>
    <col min="259" max="264" width="7.44140625" bestFit="1" customWidth="1"/>
    <col min="485" max="485" width="9.33203125" customWidth="1"/>
    <col min="486" max="486" width="112.109375" customWidth="1"/>
    <col min="487" max="487" width="58.44140625" customWidth="1"/>
    <col min="488" max="488" width="10" customWidth="1"/>
    <col min="489" max="489" width="15.109375" customWidth="1"/>
    <col min="490" max="490" width="13.44140625" customWidth="1"/>
    <col min="491" max="491" width="14.6640625" customWidth="1"/>
    <col min="492" max="492" width="13" customWidth="1"/>
    <col min="493" max="493" width="8" bestFit="1" customWidth="1"/>
    <col min="494" max="502" width="8.33203125" bestFit="1" customWidth="1"/>
    <col min="503" max="503" width="8" bestFit="1" customWidth="1"/>
    <col min="504" max="512" width="7.109375" bestFit="1" customWidth="1"/>
    <col min="513" max="513" width="7.44140625" bestFit="1" customWidth="1"/>
    <col min="514" max="514" width="7.109375" bestFit="1" customWidth="1"/>
    <col min="515" max="520" width="7.44140625" bestFit="1" customWidth="1"/>
    <col min="741" max="741" width="9.33203125" customWidth="1"/>
    <col min="742" max="742" width="112.109375" customWidth="1"/>
    <col min="743" max="743" width="58.44140625" customWidth="1"/>
    <col min="744" max="744" width="10" customWidth="1"/>
    <col min="745" max="745" width="15.109375" customWidth="1"/>
    <col min="746" max="746" width="13.44140625" customWidth="1"/>
    <col min="747" max="747" width="14.6640625" customWidth="1"/>
    <col min="748" max="748" width="13" customWidth="1"/>
    <col min="749" max="749" width="8" bestFit="1" customWidth="1"/>
    <col min="750" max="758" width="8.33203125" bestFit="1" customWidth="1"/>
    <col min="759" max="759" width="8" bestFit="1" customWidth="1"/>
    <col min="760" max="768" width="7.109375" bestFit="1" customWidth="1"/>
    <col min="769" max="769" width="7.44140625" bestFit="1" customWidth="1"/>
    <col min="770" max="770" width="7.109375" bestFit="1" customWidth="1"/>
    <col min="771" max="776" width="7.44140625" bestFit="1" customWidth="1"/>
    <col min="997" max="997" width="9.33203125" customWidth="1"/>
    <col min="998" max="998" width="112.109375" customWidth="1"/>
    <col min="999" max="999" width="58.44140625" customWidth="1"/>
    <col min="1000" max="1000" width="10" customWidth="1"/>
    <col min="1001" max="1001" width="15.109375" customWidth="1"/>
    <col min="1002" max="1002" width="13.44140625" customWidth="1"/>
    <col min="1003" max="1003" width="14.6640625" customWidth="1"/>
    <col min="1004" max="1004" width="13" customWidth="1"/>
    <col min="1005" max="1005" width="8" bestFit="1" customWidth="1"/>
    <col min="1006" max="1014" width="8.33203125" bestFit="1" customWidth="1"/>
    <col min="1015" max="1015" width="8" bestFit="1" customWidth="1"/>
    <col min="1016" max="1024" width="7.109375" bestFit="1" customWidth="1"/>
    <col min="1025" max="1025" width="7.44140625" bestFit="1" customWidth="1"/>
    <col min="1026" max="1026" width="7.109375" bestFit="1" customWidth="1"/>
    <col min="1027" max="1032" width="7.44140625" bestFit="1" customWidth="1"/>
    <col min="1253" max="1253" width="9.33203125" customWidth="1"/>
    <col min="1254" max="1254" width="112.109375" customWidth="1"/>
    <col min="1255" max="1255" width="58.44140625" customWidth="1"/>
    <col min="1256" max="1256" width="10" customWidth="1"/>
    <col min="1257" max="1257" width="15.109375" customWidth="1"/>
    <col min="1258" max="1258" width="13.44140625" customWidth="1"/>
    <col min="1259" max="1259" width="14.6640625" customWidth="1"/>
    <col min="1260" max="1260" width="13" customWidth="1"/>
    <col min="1261" max="1261" width="8" bestFit="1" customWidth="1"/>
    <col min="1262" max="1270" width="8.33203125" bestFit="1" customWidth="1"/>
    <col min="1271" max="1271" width="8" bestFit="1" customWidth="1"/>
    <col min="1272" max="1280" width="7.109375" bestFit="1" customWidth="1"/>
    <col min="1281" max="1281" width="7.44140625" bestFit="1" customWidth="1"/>
    <col min="1282" max="1282" width="7.109375" bestFit="1" customWidth="1"/>
    <col min="1283" max="1288" width="7.44140625" bestFit="1" customWidth="1"/>
    <col min="1509" max="1509" width="9.33203125" customWidth="1"/>
    <col min="1510" max="1510" width="112.109375" customWidth="1"/>
    <col min="1511" max="1511" width="58.44140625" customWidth="1"/>
    <col min="1512" max="1512" width="10" customWidth="1"/>
    <col min="1513" max="1513" width="15.109375" customWidth="1"/>
    <col min="1514" max="1514" width="13.44140625" customWidth="1"/>
    <col min="1515" max="1515" width="14.6640625" customWidth="1"/>
    <col min="1516" max="1516" width="13" customWidth="1"/>
    <col min="1517" max="1517" width="8" bestFit="1" customWidth="1"/>
    <col min="1518" max="1526" width="8.33203125" bestFit="1" customWidth="1"/>
    <col min="1527" max="1527" width="8" bestFit="1" customWidth="1"/>
    <col min="1528" max="1536" width="7.109375" bestFit="1" customWidth="1"/>
    <col min="1537" max="1537" width="7.44140625" bestFit="1" customWidth="1"/>
    <col min="1538" max="1538" width="7.109375" bestFit="1" customWidth="1"/>
    <col min="1539" max="1544" width="7.44140625" bestFit="1" customWidth="1"/>
    <col min="1765" max="1765" width="9.33203125" customWidth="1"/>
    <col min="1766" max="1766" width="112.109375" customWidth="1"/>
    <col min="1767" max="1767" width="58.44140625" customWidth="1"/>
    <col min="1768" max="1768" width="10" customWidth="1"/>
    <col min="1769" max="1769" width="15.109375" customWidth="1"/>
    <col min="1770" max="1770" width="13.44140625" customWidth="1"/>
    <col min="1771" max="1771" width="14.6640625" customWidth="1"/>
    <col min="1772" max="1772" width="13" customWidth="1"/>
    <col min="1773" max="1773" width="8" bestFit="1" customWidth="1"/>
    <col min="1774" max="1782" width="8.33203125" bestFit="1" customWidth="1"/>
    <col min="1783" max="1783" width="8" bestFit="1" customWidth="1"/>
    <col min="1784" max="1792" width="7.109375" bestFit="1" customWidth="1"/>
    <col min="1793" max="1793" width="7.44140625" bestFit="1" customWidth="1"/>
    <col min="1794" max="1794" width="7.109375" bestFit="1" customWidth="1"/>
    <col min="1795" max="1800" width="7.44140625" bestFit="1" customWidth="1"/>
    <col min="2021" max="2021" width="9.33203125" customWidth="1"/>
    <col min="2022" max="2022" width="112.109375" customWidth="1"/>
    <col min="2023" max="2023" width="58.44140625" customWidth="1"/>
    <col min="2024" max="2024" width="10" customWidth="1"/>
    <col min="2025" max="2025" width="15.109375" customWidth="1"/>
    <col min="2026" max="2026" width="13.44140625" customWidth="1"/>
    <col min="2027" max="2027" width="14.6640625" customWidth="1"/>
    <col min="2028" max="2028" width="13" customWidth="1"/>
    <col min="2029" max="2029" width="8" bestFit="1" customWidth="1"/>
    <col min="2030" max="2038" width="8.33203125" bestFit="1" customWidth="1"/>
    <col min="2039" max="2039" width="8" bestFit="1" customWidth="1"/>
    <col min="2040" max="2048" width="7.109375" bestFit="1" customWidth="1"/>
    <col min="2049" max="2049" width="7.44140625" bestFit="1" customWidth="1"/>
    <col min="2050" max="2050" width="7.109375" bestFit="1" customWidth="1"/>
    <col min="2051" max="2056" width="7.44140625" bestFit="1" customWidth="1"/>
    <col min="2277" max="2277" width="9.33203125" customWidth="1"/>
    <col min="2278" max="2278" width="112.109375" customWidth="1"/>
    <col min="2279" max="2279" width="58.44140625" customWidth="1"/>
    <col min="2280" max="2280" width="10" customWidth="1"/>
    <col min="2281" max="2281" width="15.109375" customWidth="1"/>
    <col min="2282" max="2282" width="13.44140625" customWidth="1"/>
    <col min="2283" max="2283" width="14.6640625" customWidth="1"/>
    <col min="2284" max="2284" width="13" customWidth="1"/>
    <col min="2285" max="2285" width="8" bestFit="1" customWidth="1"/>
    <col min="2286" max="2294" width="8.33203125" bestFit="1" customWidth="1"/>
    <col min="2295" max="2295" width="8" bestFit="1" customWidth="1"/>
    <col min="2296" max="2304" width="7.109375" bestFit="1" customWidth="1"/>
    <col min="2305" max="2305" width="7.44140625" bestFit="1" customWidth="1"/>
    <col min="2306" max="2306" width="7.109375" bestFit="1" customWidth="1"/>
    <col min="2307" max="2312" width="7.44140625" bestFit="1" customWidth="1"/>
    <col min="2533" max="2533" width="9.33203125" customWidth="1"/>
    <col min="2534" max="2534" width="112.109375" customWidth="1"/>
    <col min="2535" max="2535" width="58.44140625" customWidth="1"/>
    <col min="2536" max="2536" width="10" customWidth="1"/>
    <col min="2537" max="2537" width="15.109375" customWidth="1"/>
    <col min="2538" max="2538" width="13.44140625" customWidth="1"/>
    <col min="2539" max="2539" width="14.6640625" customWidth="1"/>
    <col min="2540" max="2540" width="13" customWidth="1"/>
    <col min="2541" max="2541" width="8" bestFit="1" customWidth="1"/>
    <col min="2542" max="2550" width="8.33203125" bestFit="1" customWidth="1"/>
    <col min="2551" max="2551" width="8" bestFit="1" customWidth="1"/>
    <col min="2552" max="2560" width="7.109375" bestFit="1" customWidth="1"/>
    <col min="2561" max="2561" width="7.44140625" bestFit="1" customWidth="1"/>
    <col min="2562" max="2562" width="7.109375" bestFit="1" customWidth="1"/>
    <col min="2563" max="2568" width="7.44140625" bestFit="1" customWidth="1"/>
    <col min="2789" max="2789" width="9.33203125" customWidth="1"/>
    <col min="2790" max="2790" width="112.109375" customWidth="1"/>
    <col min="2791" max="2791" width="58.44140625" customWidth="1"/>
    <col min="2792" max="2792" width="10" customWidth="1"/>
    <col min="2793" max="2793" width="15.109375" customWidth="1"/>
    <col min="2794" max="2794" width="13.44140625" customWidth="1"/>
    <col min="2795" max="2795" width="14.6640625" customWidth="1"/>
    <col min="2796" max="2796" width="13" customWidth="1"/>
    <col min="2797" max="2797" width="8" bestFit="1" customWidth="1"/>
    <col min="2798" max="2806" width="8.33203125" bestFit="1" customWidth="1"/>
    <col min="2807" max="2807" width="8" bestFit="1" customWidth="1"/>
    <col min="2808" max="2816" width="7.109375" bestFit="1" customWidth="1"/>
    <col min="2817" max="2817" width="7.44140625" bestFit="1" customWidth="1"/>
    <col min="2818" max="2818" width="7.109375" bestFit="1" customWidth="1"/>
    <col min="2819" max="2824" width="7.44140625" bestFit="1" customWidth="1"/>
    <col min="3045" max="3045" width="9.33203125" customWidth="1"/>
    <col min="3046" max="3046" width="112.109375" customWidth="1"/>
    <col min="3047" max="3047" width="58.44140625" customWidth="1"/>
    <col min="3048" max="3048" width="10" customWidth="1"/>
    <col min="3049" max="3049" width="15.109375" customWidth="1"/>
    <col min="3050" max="3050" width="13.44140625" customWidth="1"/>
    <col min="3051" max="3051" width="14.6640625" customWidth="1"/>
    <col min="3052" max="3052" width="13" customWidth="1"/>
    <col min="3053" max="3053" width="8" bestFit="1" customWidth="1"/>
    <col min="3054" max="3062" width="8.33203125" bestFit="1" customWidth="1"/>
    <col min="3063" max="3063" width="8" bestFit="1" customWidth="1"/>
    <col min="3064" max="3072" width="7.109375" bestFit="1" customWidth="1"/>
    <col min="3073" max="3073" width="7.44140625" bestFit="1" customWidth="1"/>
    <col min="3074" max="3074" width="7.109375" bestFit="1" customWidth="1"/>
    <col min="3075" max="3080" width="7.44140625" bestFit="1" customWidth="1"/>
    <col min="3301" max="3301" width="9.33203125" customWidth="1"/>
    <col min="3302" max="3302" width="112.109375" customWidth="1"/>
    <col min="3303" max="3303" width="58.44140625" customWidth="1"/>
    <col min="3304" max="3304" width="10" customWidth="1"/>
    <col min="3305" max="3305" width="15.109375" customWidth="1"/>
    <col min="3306" max="3306" width="13.44140625" customWidth="1"/>
    <col min="3307" max="3307" width="14.6640625" customWidth="1"/>
    <col min="3308" max="3308" width="13" customWidth="1"/>
    <col min="3309" max="3309" width="8" bestFit="1" customWidth="1"/>
    <col min="3310" max="3318" width="8.33203125" bestFit="1" customWidth="1"/>
    <col min="3319" max="3319" width="8" bestFit="1" customWidth="1"/>
    <col min="3320" max="3328" width="7.109375" bestFit="1" customWidth="1"/>
    <col min="3329" max="3329" width="7.44140625" bestFit="1" customWidth="1"/>
    <col min="3330" max="3330" width="7.109375" bestFit="1" customWidth="1"/>
    <col min="3331" max="3336" width="7.44140625" bestFit="1" customWidth="1"/>
    <col min="3557" max="3557" width="9.33203125" customWidth="1"/>
    <col min="3558" max="3558" width="112.109375" customWidth="1"/>
    <col min="3559" max="3559" width="58.44140625" customWidth="1"/>
    <col min="3560" max="3560" width="10" customWidth="1"/>
    <col min="3561" max="3561" width="15.109375" customWidth="1"/>
    <col min="3562" max="3562" width="13.44140625" customWidth="1"/>
    <col min="3563" max="3563" width="14.6640625" customWidth="1"/>
    <col min="3564" max="3564" width="13" customWidth="1"/>
    <col min="3565" max="3565" width="8" bestFit="1" customWidth="1"/>
    <col min="3566" max="3574" width="8.33203125" bestFit="1" customWidth="1"/>
    <col min="3575" max="3575" width="8" bestFit="1" customWidth="1"/>
    <col min="3576" max="3584" width="7.109375" bestFit="1" customWidth="1"/>
    <col min="3585" max="3585" width="7.44140625" bestFit="1" customWidth="1"/>
    <col min="3586" max="3586" width="7.109375" bestFit="1" customWidth="1"/>
    <col min="3587" max="3592" width="7.44140625" bestFit="1" customWidth="1"/>
    <col min="3813" max="3813" width="9.33203125" customWidth="1"/>
    <col min="3814" max="3814" width="112.109375" customWidth="1"/>
    <col min="3815" max="3815" width="58.44140625" customWidth="1"/>
    <col min="3816" max="3816" width="10" customWidth="1"/>
    <col min="3817" max="3817" width="15.109375" customWidth="1"/>
    <col min="3818" max="3818" width="13.44140625" customWidth="1"/>
    <col min="3819" max="3819" width="14.6640625" customWidth="1"/>
    <col min="3820" max="3820" width="13" customWidth="1"/>
    <col min="3821" max="3821" width="8" bestFit="1" customWidth="1"/>
    <col min="3822" max="3830" width="8.33203125" bestFit="1" customWidth="1"/>
    <col min="3831" max="3831" width="8" bestFit="1" customWidth="1"/>
    <col min="3832" max="3840" width="7.109375" bestFit="1" customWidth="1"/>
    <col min="3841" max="3841" width="7.44140625" bestFit="1" customWidth="1"/>
    <col min="3842" max="3842" width="7.109375" bestFit="1" customWidth="1"/>
    <col min="3843" max="3848" width="7.44140625" bestFit="1" customWidth="1"/>
    <col min="4069" max="4069" width="9.33203125" customWidth="1"/>
    <col min="4070" max="4070" width="112.109375" customWidth="1"/>
    <col min="4071" max="4071" width="58.44140625" customWidth="1"/>
    <col min="4072" max="4072" width="10" customWidth="1"/>
    <col min="4073" max="4073" width="15.109375" customWidth="1"/>
    <col min="4074" max="4074" width="13.44140625" customWidth="1"/>
    <col min="4075" max="4075" width="14.6640625" customWidth="1"/>
    <col min="4076" max="4076" width="13" customWidth="1"/>
    <col min="4077" max="4077" width="8" bestFit="1" customWidth="1"/>
    <col min="4078" max="4086" width="8.33203125" bestFit="1" customWidth="1"/>
    <col min="4087" max="4087" width="8" bestFit="1" customWidth="1"/>
    <col min="4088" max="4096" width="7.109375" bestFit="1" customWidth="1"/>
    <col min="4097" max="4097" width="7.44140625" bestFit="1" customWidth="1"/>
    <col min="4098" max="4098" width="7.109375" bestFit="1" customWidth="1"/>
    <col min="4099" max="4104" width="7.44140625" bestFit="1" customWidth="1"/>
    <col min="4325" max="4325" width="9.33203125" customWidth="1"/>
    <col min="4326" max="4326" width="112.109375" customWidth="1"/>
    <col min="4327" max="4327" width="58.44140625" customWidth="1"/>
    <col min="4328" max="4328" width="10" customWidth="1"/>
    <col min="4329" max="4329" width="15.109375" customWidth="1"/>
    <col min="4330" max="4330" width="13.44140625" customWidth="1"/>
    <col min="4331" max="4331" width="14.6640625" customWidth="1"/>
    <col min="4332" max="4332" width="13" customWidth="1"/>
    <col min="4333" max="4333" width="8" bestFit="1" customWidth="1"/>
    <col min="4334" max="4342" width="8.33203125" bestFit="1" customWidth="1"/>
    <col min="4343" max="4343" width="8" bestFit="1" customWidth="1"/>
    <col min="4344" max="4352" width="7.109375" bestFit="1" customWidth="1"/>
    <col min="4353" max="4353" width="7.44140625" bestFit="1" customWidth="1"/>
    <col min="4354" max="4354" width="7.109375" bestFit="1" customWidth="1"/>
    <col min="4355" max="4360" width="7.44140625" bestFit="1" customWidth="1"/>
    <col min="4581" max="4581" width="9.33203125" customWidth="1"/>
    <col min="4582" max="4582" width="112.109375" customWidth="1"/>
    <col min="4583" max="4583" width="58.44140625" customWidth="1"/>
    <col min="4584" max="4584" width="10" customWidth="1"/>
    <col min="4585" max="4585" width="15.109375" customWidth="1"/>
    <col min="4586" max="4586" width="13.44140625" customWidth="1"/>
    <col min="4587" max="4587" width="14.6640625" customWidth="1"/>
    <col min="4588" max="4588" width="13" customWidth="1"/>
    <col min="4589" max="4589" width="8" bestFit="1" customWidth="1"/>
    <col min="4590" max="4598" width="8.33203125" bestFit="1" customWidth="1"/>
    <col min="4599" max="4599" width="8" bestFit="1" customWidth="1"/>
    <col min="4600" max="4608" width="7.109375" bestFit="1" customWidth="1"/>
    <col min="4609" max="4609" width="7.44140625" bestFit="1" customWidth="1"/>
    <col min="4610" max="4610" width="7.109375" bestFit="1" customWidth="1"/>
    <col min="4611" max="4616" width="7.44140625" bestFit="1" customWidth="1"/>
    <col min="4837" max="4837" width="9.33203125" customWidth="1"/>
    <col min="4838" max="4838" width="112.109375" customWidth="1"/>
    <col min="4839" max="4839" width="58.44140625" customWidth="1"/>
    <col min="4840" max="4840" width="10" customWidth="1"/>
    <col min="4841" max="4841" width="15.109375" customWidth="1"/>
    <col min="4842" max="4842" width="13.44140625" customWidth="1"/>
    <col min="4843" max="4843" width="14.6640625" customWidth="1"/>
    <col min="4844" max="4844" width="13" customWidth="1"/>
    <col min="4845" max="4845" width="8" bestFit="1" customWidth="1"/>
    <col min="4846" max="4854" width="8.33203125" bestFit="1" customWidth="1"/>
    <col min="4855" max="4855" width="8" bestFit="1" customWidth="1"/>
    <col min="4856" max="4864" width="7.109375" bestFit="1" customWidth="1"/>
    <col min="4865" max="4865" width="7.44140625" bestFit="1" customWidth="1"/>
    <col min="4866" max="4866" width="7.109375" bestFit="1" customWidth="1"/>
    <col min="4867" max="4872" width="7.44140625" bestFit="1" customWidth="1"/>
    <col min="5093" max="5093" width="9.33203125" customWidth="1"/>
    <col min="5094" max="5094" width="112.109375" customWidth="1"/>
    <col min="5095" max="5095" width="58.44140625" customWidth="1"/>
    <col min="5096" max="5096" width="10" customWidth="1"/>
    <col min="5097" max="5097" width="15.109375" customWidth="1"/>
    <col min="5098" max="5098" width="13.44140625" customWidth="1"/>
    <col min="5099" max="5099" width="14.6640625" customWidth="1"/>
    <col min="5100" max="5100" width="13" customWidth="1"/>
    <col min="5101" max="5101" width="8" bestFit="1" customWidth="1"/>
    <col min="5102" max="5110" width="8.33203125" bestFit="1" customWidth="1"/>
    <col min="5111" max="5111" width="8" bestFit="1" customWidth="1"/>
    <col min="5112" max="5120" width="7.109375" bestFit="1" customWidth="1"/>
    <col min="5121" max="5121" width="7.44140625" bestFit="1" customWidth="1"/>
    <col min="5122" max="5122" width="7.109375" bestFit="1" customWidth="1"/>
    <col min="5123" max="5128" width="7.44140625" bestFit="1" customWidth="1"/>
    <col min="5349" max="5349" width="9.33203125" customWidth="1"/>
    <col min="5350" max="5350" width="112.109375" customWidth="1"/>
    <col min="5351" max="5351" width="58.44140625" customWidth="1"/>
    <col min="5352" max="5352" width="10" customWidth="1"/>
    <col min="5353" max="5353" width="15.109375" customWidth="1"/>
    <col min="5354" max="5354" width="13.44140625" customWidth="1"/>
    <col min="5355" max="5355" width="14.6640625" customWidth="1"/>
    <col min="5356" max="5356" width="13" customWidth="1"/>
    <col min="5357" max="5357" width="8" bestFit="1" customWidth="1"/>
    <col min="5358" max="5366" width="8.33203125" bestFit="1" customWidth="1"/>
    <col min="5367" max="5367" width="8" bestFit="1" customWidth="1"/>
    <col min="5368" max="5376" width="7.109375" bestFit="1" customWidth="1"/>
    <col min="5377" max="5377" width="7.44140625" bestFit="1" customWidth="1"/>
    <col min="5378" max="5378" width="7.109375" bestFit="1" customWidth="1"/>
    <col min="5379" max="5384" width="7.44140625" bestFit="1" customWidth="1"/>
    <col min="5605" max="5605" width="9.33203125" customWidth="1"/>
    <col min="5606" max="5606" width="112.109375" customWidth="1"/>
    <col min="5607" max="5607" width="58.44140625" customWidth="1"/>
    <col min="5608" max="5608" width="10" customWidth="1"/>
    <col min="5609" max="5609" width="15.109375" customWidth="1"/>
    <col min="5610" max="5610" width="13.44140625" customWidth="1"/>
    <col min="5611" max="5611" width="14.6640625" customWidth="1"/>
    <col min="5612" max="5612" width="13" customWidth="1"/>
    <col min="5613" max="5613" width="8" bestFit="1" customWidth="1"/>
    <col min="5614" max="5622" width="8.33203125" bestFit="1" customWidth="1"/>
    <col min="5623" max="5623" width="8" bestFit="1" customWidth="1"/>
    <col min="5624" max="5632" width="7.109375" bestFit="1" customWidth="1"/>
    <col min="5633" max="5633" width="7.44140625" bestFit="1" customWidth="1"/>
    <col min="5634" max="5634" width="7.109375" bestFit="1" customWidth="1"/>
    <col min="5635" max="5640" width="7.44140625" bestFit="1" customWidth="1"/>
    <col min="5861" max="5861" width="9.33203125" customWidth="1"/>
    <col min="5862" max="5862" width="112.109375" customWidth="1"/>
    <col min="5863" max="5863" width="58.44140625" customWidth="1"/>
    <col min="5864" max="5864" width="10" customWidth="1"/>
    <col min="5865" max="5865" width="15.109375" customWidth="1"/>
    <col min="5866" max="5866" width="13.44140625" customWidth="1"/>
    <col min="5867" max="5867" width="14.6640625" customWidth="1"/>
    <col min="5868" max="5868" width="13" customWidth="1"/>
    <col min="5869" max="5869" width="8" bestFit="1" customWidth="1"/>
    <col min="5870" max="5878" width="8.33203125" bestFit="1" customWidth="1"/>
    <col min="5879" max="5879" width="8" bestFit="1" customWidth="1"/>
    <col min="5880" max="5888" width="7.109375" bestFit="1" customWidth="1"/>
    <col min="5889" max="5889" width="7.44140625" bestFit="1" customWidth="1"/>
    <col min="5890" max="5890" width="7.109375" bestFit="1" customWidth="1"/>
    <col min="5891" max="5896" width="7.44140625" bestFit="1" customWidth="1"/>
    <col min="6117" max="6117" width="9.33203125" customWidth="1"/>
    <col min="6118" max="6118" width="112.109375" customWidth="1"/>
    <col min="6119" max="6119" width="58.44140625" customWidth="1"/>
    <col min="6120" max="6120" width="10" customWidth="1"/>
    <col min="6121" max="6121" width="15.109375" customWidth="1"/>
    <col min="6122" max="6122" width="13.44140625" customWidth="1"/>
    <col min="6123" max="6123" width="14.6640625" customWidth="1"/>
    <col min="6124" max="6124" width="13" customWidth="1"/>
    <col min="6125" max="6125" width="8" bestFit="1" customWidth="1"/>
    <col min="6126" max="6134" width="8.33203125" bestFit="1" customWidth="1"/>
    <col min="6135" max="6135" width="8" bestFit="1" customWidth="1"/>
    <col min="6136" max="6144" width="7.109375" bestFit="1" customWidth="1"/>
    <col min="6145" max="6145" width="7.44140625" bestFit="1" customWidth="1"/>
    <col min="6146" max="6146" width="7.109375" bestFit="1" customWidth="1"/>
    <col min="6147" max="6152" width="7.44140625" bestFit="1" customWidth="1"/>
    <col min="6373" max="6373" width="9.33203125" customWidth="1"/>
    <col min="6374" max="6374" width="112.109375" customWidth="1"/>
    <col min="6375" max="6375" width="58.44140625" customWidth="1"/>
    <col min="6376" max="6376" width="10" customWidth="1"/>
    <col min="6377" max="6377" width="15.109375" customWidth="1"/>
    <col min="6378" max="6378" width="13.44140625" customWidth="1"/>
    <col min="6379" max="6379" width="14.6640625" customWidth="1"/>
    <col min="6380" max="6380" width="13" customWidth="1"/>
    <col min="6381" max="6381" width="8" bestFit="1" customWidth="1"/>
    <col min="6382" max="6390" width="8.33203125" bestFit="1" customWidth="1"/>
    <col min="6391" max="6391" width="8" bestFit="1" customWidth="1"/>
    <col min="6392" max="6400" width="7.109375" bestFit="1" customWidth="1"/>
    <col min="6401" max="6401" width="7.44140625" bestFit="1" customWidth="1"/>
    <col min="6402" max="6402" width="7.109375" bestFit="1" customWidth="1"/>
    <col min="6403" max="6408" width="7.44140625" bestFit="1" customWidth="1"/>
    <col min="6629" max="6629" width="9.33203125" customWidth="1"/>
    <col min="6630" max="6630" width="112.109375" customWidth="1"/>
    <col min="6631" max="6631" width="58.44140625" customWidth="1"/>
    <col min="6632" max="6632" width="10" customWidth="1"/>
    <col min="6633" max="6633" width="15.109375" customWidth="1"/>
    <col min="6634" max="6634" width="13.44140625" customWidth="1"/>
    <col min="6635" max="6635" width="14.6640625" customWidth="1"/>
    <col min="6636" max="6636" width="13" customWidth="1"/>
    <col min="6637" max="6637" width="8" bestFit="1" customWidth="1"/>
    <col min="6638" max="6646" width="8.33203125" bestFit="1" customWidth="1"/>
    <col min="6647" max="6647" width="8" bestFit="1" customWidth="1"/>
    <col min="6648" max="6656" width="7.109375" bestFit="1" customWidth="1"/>
    <col min="6657" max="6657" width="7.44140625" bestFit="1" customWidth="1"/>
    <col min="6658" max="6658" width="7.109375" bestFit="1" customWidth="1"/>
    <col min="6659" max="6664" width="7.44140625" bestFit="1" customWidth="1"/>
    <col min="6885" max="6885" width="9.33203125" customWidth="1"/>
    <col min="6886" max="6886" width="112.109375" customWidth="1"/>
    <col min="6887" max="6887" width="58.44140625" customWidth="1"/>
    <col min="6888" max="6888" width="10" customWidth="1"/>
    <col min="6889" max="6889" width="15.109375" customWidth="1"/>
    <col min="6890" max="6890" width="13.44140625" customWidth="1"/>
    <col min="6891" max="6891" width="14.6640625" customWidth="1"/>
    <col min="6892" max="6892" width="13" customWidth="1"/>
    <col min="6893" max="6893" width="8" bestFit="1" customWidth="1"/>
    <col min="6894" max="6902" width="8.33203125" bestFit="1" customWidth="1"/>
    <col min="6903" max="6903" width="8" bestFit="1" customWidth="1"/>
    <col min="6904" max="6912" width="7.109375" bestFit="1" customWidth="1"/>
    <col min="6913" max="6913" width="7.44140625" bestFit="1" customWidth="1"/>
    <col min="6914" max="6914" width="7.109375" bestFit="1" customWidth="1"/>
    <col min="6915" max="6920" width="7.44140625" bestFit="1" customWidth="1"/>
    <col min="7141" max="7141" width="9.33203125" customWidth="1"/>
    <col min="7142" max="7142" width="112.109375" customWidth="1"/>
    <col min="7143" max="7143" width="58.44140625" customWidth="1"/>
    <col min="7144" max="7144" width="10" customWidth="1"/>
    <col min="7145" max="7145" width="15.109375" customWidth="1"/>
    <col min="7146" max="7146" width="13.44140625" customWidth="1"/>
    <col min="7147" max="7147" width="14.6640625" customWidth="1"/>
    <col min="7148" max="7148" width="13" customWidth="1"/>
    <col min="7149" max="7149" width="8" bestFit="1" customWidth="1"/>
    <col min="7150" max="7158" width="8.33203125" bestFit="1" customWidth="1"/>
    <col min="7159" max="7159" width="8" bestFit="1" customWidth="1"/>
    <col min="7160" max="7168" width="7.109375" bestFit="1" customWidth="1"/>
    <col min="7169" max="7169" width="7.44140625" bestFit="1" customWidth="1"/>
    <col min="7170" max="7170" width="7.109375" bestFit="1" customWidth="1"/>
    <col min="7171" max="7176" width="7.44140625" bestFit="1" customWidth="1"/>
    <col min="7397" max="7397" width="9.33203125" customWidth="1"/>
    <col min="7398" max="7398" width="112.109375" customWidth="1"/>
    <col min="7399" max="7399" width="58.44140625" customWidth="1"/>
    <col min="7400" max="7400" width="10" customWidth="1"/>
    <col min="7401" max="7401" width="15.109375" customWidth="1"/>
    <col min="7402" max="7402" width="13.44140625" customWidth="1"/>
    <col min="7403" max="7403" width="14.6640625" customWidth="1"/>
    <col min="7404" max="7404" width="13" customWidth="1"/>
    <col min="7405" max="7405" width="8" bestFit="1" customWidth="1"/>
    <col min="7406" max="7414" width="8.33203125" bestFit="1" customWidth="1"/>
    <col min="7415" max="7415" width="8" bestFit="1" customWidth="1"/>
    <col min="7416" max="7424" width="7.109375" bestFit="1" customWidth="1"/>
    <col min="7425" max="7425" width="7.44140625" bestFit="1" customWidth="1"/>
    <col min="7426" max="7426" width="7.109375" bestFit="1" customWidth="1"/>
    <col min="7427" max="7432" width="7.44140625" bestFit="1" customWidth="1"/>
    <col min="7653" max="7653" width="9.33203125" customWidth="1"/>
    <col min="7654" max="7654" width="112.109375" customWidth="1"/>
    <col min="7655" max="7655" width="58.44140625" customWidth="1"/>
    <col min="7656" max="7656" width="10" customWidth="1"/>
    <col min="7657" max="7657" width="15.109375" customWidth="1"/>
    <col min="7658" max="7658" width="13.44140625" customWidth="1"/>
    <col min="7659" max="7659" width="14.6640625" customWidth="1"/>
    <col min="7660" max="7660" width="13" customWidth="1"/>
    <col min="7661" max="7661" width="8" bestFit="1" customWidth="1"/>
    <col min="7662" max="7670" width="8.33203125" bestFit="1" customWidth="1"/>
    <col min="7671" max="7671" width="8" bestFit="1" customWidth="1"/>
    <col min="7672" max="7680" width="7.109375" bestFit="1" customWidth="1"/>
    <col min="7681" max="7681" width="7.44140625" bestFit="1" customWidth="1"/>
    <col min="7682" max="7682" width="7.109375" bestFit="1" customWidth="1"/>
    <col min="7683" max="7688" width="7.44140625" bestFit="1" customWidth="1"/>
    <col min="7909" max="7909" width="9.33203125" customWidth="1"/>
    <col min="7910" max="7910" width="112.109375" customWidth="1"/>
    <col min="7911" max="7911" width="58.44140625" customWidth="1"/>
    <col min="7912" max="7912" width="10" customWidth="1"/>
    <col min="7913" max="7913" width="15.109375" customWidth="1"/>
    <col min="7914" max="7914" width="13.44140625" customWidth="1"/>
    <col min="7915" max="7915" width="14.6640625" customWidth="1"/>
    <col min="7916" max="7916" width="13" customWidth="1"/>
    <col min="7917" max="7917" width="8" bestFit="1" customWidth="1"/>
    <col min="7918" max="7926" width="8.33203125" bestFit="1" customWidth="1"/>
    <col min="7927" max="7927" width="8" bestFit="1" customWidth="1"/>
    <col min="7928" max="7936" width="7.109375" bestFit="1" customWidth="1"/>
    <col min="7937" max="7937" width="7.44140625" bestFit="1" customWidth="1"/>
    <col min="7938" max="7938" width="7.109375" bestFit="1" customWidth="1"/>
    <col min="7939" max="7944" width="7.44140625" bestFit="1" customWidth="1"/>
    <col min="8165" max="8165" width="9.33203125" customWidth="1"/>
    <col min="8166" max="8166" width="112.109375" customWidth="1"/>
    <col min="8167" max="8167" width="58.44140625" customWidth="1"/>
    <col min="8168" max="8168" width="10" customWidth="1"/>
    <col min="8169" max="8169" width="15.109375" customWidth="1"/>
    <col min="8170" max="8170" width="13.44140625" customWidth="1"/>
    <col min="8171" max="8171" width="14.6640625" customWidth="1"/>
    <col min="8172" max="8172" width="13" customWidth="1"/>
    <col min="8173" max="8173" width="8" bestFit="1" customWidth="1"/>
    <col min="8174" max="8182" width="8.33203125" bestFit="1" customWidth="1"/>
    <col min="8183" max="8183" width="8" bestFit="1" customWidth="1"/>
    <col min="8184" max="8192" width="7.109375" bestFit="1" customWidth="1"/>
    <col min="8193" max="8193" width="7.44140625" bestFit="1" customWidth="1"/>
    <col min="8194" max="8194" width="7.109375" bestFit="1" customWidth="1"/>
    <col min="8195" max="8200" width="7.44140625" bestFit="1" customWidth="1"/>
    <col min="8421" max="8421" width="9.33203125" customWidth="1"/>
    <col min="8422" max="8422" width="112.109375" customWidth="1"/>
    <col min="8423" max="8423" width="58.44140625" customWidth="1"/>
    <col min="8424" max="8424" width="10" customWidth="1"/>
    <col min="8425" max="8425" width="15.109375" customWidth="1"/>
    <col min="8426" max="8426" width="13.44140625" customWidth="1"/>
    <col min="8427" max="8427" width="14.6640625" customWidth="1"/>
    <col min="8428" max="8428" width="13" customWidth="1"/>
    <col min="8429" max="8429" width="8" bestFit="1" customWidth="1"/>
    <col min="8430" max="8438" width="8.33203125" bestFit="1" customWidth="1"/>
    <col min="8439" max="8439" width="8" bestFit="1" customWidth="1"/>
    <col min="8440" max="8448" width="7.109375" bestFit="1" customWidth="1"/>
    <col min="8449" max="8449" width="7.44140625" bestFit="1" customWidth="1"/>
    <col min="8450" max="8450" width="7.109375" bestFit="1" customWidth="1"/>
    <col min="8451" max="8456" width="7.44140625" bestFit="1" customWidth="1"/>
    <col min="8677" max="8677" width="9.33203125" customWidth="1"/>
    <col min="8678" max="8678" width="112.109375" customWidth="1"/>
    <col min="8679" max="8679" width="58.44140625" customWidth="1"/>
    <col min="8680" max="8680" width="10" customWidth="1"/>
    <col min="8681" max="8681" width="15.109375" customWidth="1"/>
    <col min="8682" max="8682" width="13.44140625" customWidth="1"/>
    <col min="8683" max="8683" width="14.6640625" customWidth="1"/>
    <col min="8684" max="8684" width="13" customWidth="1"/>
    <col min="8685" max="8685" width="8" bestFit="1" customWidth="1"/>
    <col min="8686" max="8694" width="8.33203125" bestFit="1" customWidth="1"/>
    <col min="8695" max="8695" width="8" bestFit="1" customWidth="1"/>
    <col min="8696" max="8704" width="7.109375" bestFit="1" customWidth="1"/>
    <col min="8705" max="8705" width="7.44140625" bestFit="1" customWidth="1"/>
    <col min="8706" max="8706" width="7.109375" bestFit="1" customWidth="1"/>
    <col min="8707" max="8712" width="7.44140625" bestFit="1" customWidth="1"/>
    <col min="8933" max="8933" width="9.33203125" customWidth="1"/>
    <col min="8934" max="8934" width="112.109375" customWidth="1"/>
    <col min="8935" max="8935" width="58.44140625" customWidth="1"/>
    <col min="8936" max="8936" width="10" customWidth="1"/>
    <col min="8937" max="8937" width="15.109375" customWidth="1"/>
    <col min="8938" max="8938" width="13.44140625" customWidth="1"/>
    <col min="8939" max="8939" width="14.6640625" customWidth="1"/>
    <col min="8940" max="8940" width="13" customWidth="1"/>
    <col min="8941" max="8941" width="8" bestFit="1" customWidth="1"/>
    <col min="8942" max="8950" width="8.33203125" bestFit="1" customWidth="1"/>
    <col min="8951" max="8951" width="8" bestFit="1" customWidth="1"/>
    <col min="8952" max="8960" width="7.109375" bestFit="1" customWidth="1"/>
    <col min="8961" max="8961" width="7.44140625" bestFit="1" customWidth="1"/>
    <col min="8962" max="8962" width="7.109375" bestFit="1" customWidth="1"/>
    <col min="8963" max="8968" width="7.44140625" bestFit="1" customWidth="1"/>
    <col min="9189" max="9189" width="9.33203125" customWidth="1"/>
    <col min="9190" max="9190" width="112.109375" customWidth="1"/>
    <col min="9191" max="9191" width="58.44140625" customWidth="1"/>
    <col min="9192" max="9192" width="10" customWidth="1"/>
    <col min="9193" max="9193" width="15.109375" customWidth="1"/>
    <col min="9194" max="9194" width="13.44140625" customWidth="1"/>
    <col min="9195" max="9195" width="14.6640625" customWidth="1"/>
    <col min="9196" max="9196" width="13" customWidth="1"/>
    <col min="9197" max="9197" width="8" bestFit="1" customWidth="1"/>
    <col min="9198" max="9206" width="8.33203125" bestFit="1" customWidth="1"/>
    <col min="9207" max="9207" width="8" bestFit="1" customWidth="1"/>
    <col min="9208" max="9216" width="7.109375" bestFit="1" customWidth="1"/>
    <col min="9217" max="9217" width="7.44140625" bestFit="1" customWidth="1"/>
    <col min="9218" max="9218" width="7.109375" bestFit="1" customWidth="1"/>
    <col min="9219" max="9224" width="7.44140625" bestFit="1" customWidth="1"/>
    <col min="9445" max="9445" width="9.33203125" customWidth="1"/>
    <col min="9446" max="9446" width="112.109375" customWidth="1"/>
    <col min="9447" max="9447" width="58.44140625" customWidth="1"/>
    <col min="9448" max="9448" width="10" customWidth="1"/>
    <col min="9449" max="9449" width="15.109375" customWidth="1"/>
    <col min="9450" max="9450" width="13.44140625" customWidth="1"/>
    <col min="9451" max="9451" width="14.6640625" customWidth="1"/>
    <col min="9452" max="9452" width="13" customWidth="1"/>
    <col min="9453" max="9453" width="8" bestFit="1" customWidth="1"/>
    <col min="9454" max="9462" width="8.33203125" bestFit="1" customWidth="1"/>
    <col min="9463" max="9463" width="8" bestFit="1" customWidth="1"/>
    <col min="9464" max="9472" width="7.109375" bestFit="1" customWidth="1"/>
    <col min="9473" max="9473" width="7.44140625" bestFit="1" customWidth="1"/>
    <col min="9474" max="9474" width="7.109375" bestFit="1" customWidth="1"/>
    <col min="9475" max="9480" width="7.44140625" bestFit="1" customWidth="1"/>
    <col min="9701" max="9701" width="9.33203125" customWidth="1"/>
    <col min="9702" max="9702" width="112.109375" customWidth="1"/>
    <col min="9703" max="9703" width="58.44140625" customWidth="1"/>
    <col min="9704" max="9704" width="10" customWidth="1"/>
    <col min="9705" max="9705" width="15.109375" customWidth="1"/>
    <col min="9706" max="9706" width="13.44140625" customWidth="1"/>
    <col min="9707" max="9707" width="14.6640625" customWidth="1"/>
    <col min="9708" max="9708" width="13" customWidth="1"/>
    <col min="9709" max="9709" width="8" bestFit="1" customWidth="1"/>
    <col min="9710" max="9718" width="8.33203125" bestFit="1" customWidth="1"/>
    <col min="9719" max="9719" width="8" bestFit="1" customWidth="1"/>
    <col min="9720" max="9728" width="7.109375" bestFit="1" customWidth="1"/>
    <col min="9729" max="9729" width="7.44140625" bestFit="1" customWidth="1"/>
    <col min="9730" max="9730" width="7.109375" bestFit="1" customWidth="1"/>
    <col min="9731" max="9736" width="7.44140625" bestFit="1" customWidth="1"/>
    <col min="9957" max="9957" width="9.33203125" customWidth="1"/>
    <col min="9958" max="9958" width="112.109375" customWidth="1"/>
    <col min="9959" max="9959" width="58.44140625" customWidth="1"/>
    <col min="9960" max="9960" width="10" customWidth="1"/>
    <col min="9961" max="9961" width="15.109375" customWidth="1"/>
    <col min="9962" max="9962" width="13.44140625" customWidth="1"/>
    <col min="9963" max="9963" width="14.6640625" customWidth="1"/>
    <col min="9964" max="9964" width="13" customWidth="1"/>
    <col min="9965" max="9965" width="8" bestFit="1" customWidth="1"/>
    <col min="9966" max="9974" width="8.33203125" bestFit="1" customWidth="1"/>
    <col min="9975" max="9975" width="8" bestFit="1" customWidth="1"/>
    <col min="9976" max="9984" width="7.109375" bestFit="1" customWidth="1"/>
    <col min="9985" max="9985" width="7.44140625" bestFit="1" customWidth="1"/>
    <col min="9986" max="9986" width="7.109375" bestFit="1" customWidth="1"/>
    <col min="9987" max="9992" width="7.44140625" bestFit="1" customWidth="1"/>
    <col min="10213" max="10213" width="9.33203125" customWidth="1"/>
    <col min="10214" max="10214" width="112.109375" customWidth="1"/>
    <col min="10215" max="10215" width="58.44140625" customWidth="1"/>
    <col min="10216" max="10216" width="10" customWidth="1"/>
    <col min="10217" max="10217" width="15.109375" customWidth="1"/>
    <col min="10218" max="10218" width="13.44140625" customWidth="1"/>
    <col min="10219" max="10219" width="14.6640625" customWidth="1"/>
    <col min="10220" max="10220" width="13" customWidth="1"/>
    <col min="10221" max="10221" width="8" bestFit="1" customWidth="1"/>
    <col min="10222" max="10230" width="8.33203125" bestFit="1" customWidth="1"/>
    <col min="10231" max="10231" width="8" bestFit="1" customWidth="1"/>
    <col min="10232" max="10240" width="7.109375" bestFit="1" customWidth="1"/>
    <col min="10241" max="10241" width="7.44140625" bestFit="1" customWidth="1"/>
    <col min="10242" max="10242" width="7.109375" bestFit="1" customWidth="1"/>
    <col min="10243" max="10248" width="7.44140625" bestFit="1" customWidth="1"/>
    <col min="10469" max="10469" width="9.33203125" customWidth="1"/>
    <col min="10470" max="10470" width="112.109375" customWidth="1"/>
    <col min="10471" max="10471" width="58.44140625" customWidth="1"/>
    <col min="10472" max="10472" width="10" customWidth="1"/>
    <col min="10473" max="10473" width="15.109375" customWidth="1"/>
    <col min="10474" max="10474" width="13.44140625" customWidth="1"/>
    <col min="10475" max="10475" width="14.6640625" customWidth="1"/>
    <col min="10476" max="10476" width="13" customWidth="1"/>
    <col min="10477" max="10477" width="8" bestFit="1" customWidth="1"/>
    <col min="10478" max="10486" width="8.33203125" bestFit="1" customWidth="1"/>
    <col min="10487" max="10487" width="8" bestFit="1" customWidth="1"/>
    <col min="10488" max="10496" width="7.109375" bestFit="1" customWidth="1"/>
    <col min="10497" max="10497" width="7.44140625" bestFit="1" customWidth="1"/>
    <col min="10498" max="10498" width="7.109375" bestFit="1" customWidth="1"/>
    <col min="10499" max="10504" width="7.44140625" bestFit="1" customWidth="1"/>
    <col min="10725" max="10725" width="9.33203125" customWidth="1"/>
    <col min="10726" max="10726" width="112.109375" customWidth="1"/>
    <col min="10727" max="10727" width="58.44140625" customWidth="1"/>
    <col min="10728" max="10728" width="10" customWidth="1"/>
    <col min="10729" max="10729" width="15.109375" customWidth="1"/>
    <col min="10730" max="10730" width="13.44140625" customWidth="1"/>
    <col min="10731" max="10731" width="14.6640625" customWidth="1"/>
    <col min="10732" max="10732" width="13" customWidth="1"/>
    <col min="10733" max="10733" width="8" bestFit="1" customWidth="1"/>
    <col min="10734" max="10742" width="8.33203125" bestFit="1" customWidth="1"/>
    <col min="10743" max="10743" width="8" bestFit="1" customWidth="1"/>
    <col min="10744" max="10752" width="7.109375" bestFit="1" customWidth="1"/>
    <col min="10753" max="10753" width="7.44140625" bestFit="1" customWidth="1"/>
    <col min="10754" max="10754" width="7.109375" bestFit="1" customWidth="1"/>
    <col min="10755" max="10760" width="7.44140625" bestFit="1" customWidth="1"/>
    <col min="10981" max="10981" width="9.33203125" customWidth="1"/>
    <col min="10982" max="10982" width="112.109375" customWidth="1"/>
    <col min="10983" max="10983" width="58.44140625" customWidth="1"/>
    <col min="10984" max="10984" width="10" customWidth="1"/>
    <col min="10985" max="10985" width="15.109375" customWidth="1"/>
    <col min="10986" max="10986" width="13.44140625" customWidth="1"/>
    <col min="10987" max="10987" width="14.6640625" customWidth="1"/>
    <col min="10988" max="10988" width="13" customWidth="1"/>
    <col min="10989" max="10989" width="8" bestFit="1" customWidth="1"/>
    <col min="10990" max="10998" width="8.33203125" bestFit="1" customWidth="1"/>
    <col min="10999" max="10999" width="8" bestFit="1" customWidth="1"/>
    <col min="11000" max="11008" width="7.109375" bestFit="1" customWidth="1"/>
    <col min="11009" max="11009" width="7.44140625" bestFit="1" customWidth="1"/>
    <col min="11010" max="11010" width="7.109375" bestFit="1" customWidth="1"/>
    <col min="11011" max="11016" width="7.44140625" bestFit="1" customWidth="1"/>
    <col min="11237" max="11237" width="9.33203125" customWidth="1"/>
    <col min="11238" max="11238" width="112.109375" customWidth="1"/>
    <col min="11239" max="11239" width="58.44140625" customWidth="1"/>
    <col min="11240" max="11240" width="10" customWidth="1"/>
    <col min="11241" max="11241" width="15.109375" customWidth="1"/>
    <col min="11242" max="11242" width="13.44140625" customWidth="1"/>
    <col min="11243" max="11243" width="14.6640625" customWidth="1"/>
    <col min="11244" max="11244" width="13" customWidth="1"/>
    <col min="11245" max="11245" width="8" bestFit="1" customWidth="1"/>
    <col min="11246" max="11254" width="8.33203125" bestFit="1" customWidth="1"/>
    <col min="11255" max="11255" width="8" bestFit="1" customWidth="1"/>
    <col min="11256" max="11264" width="7.109375" bestFit="1" customWidth="1"/>
    <col min="11265" max="11265" width="7.44140625" bestFit="1" customWidth="1"/>
    <col min="11266" max="11266" width="7.109375" bestFit="1" customWidth="1"/>
    <col min="11267" max="11272" width="7.44140625" bestFit="1" customWidth="1"/>
    <col min="11493" max="11493" width="9.33203125" customWidth="1"/>
    <col min="11494" max="11494" width="112.109375" customWidth="1"/>
    <col min="11495" max="11495" width="58.44140625" customWidth="1"/>
    <col min="11496" max="11496" width="10" customWidth="1"/>
    <col min="11497" max="11497" width="15.109375" customWidth="1"/>
    <col min="11498" max="11498" width="13.44140625" customWidth="1"/>
    <col min="11499" max="11499" width="14.6640625" customWidth="1"/>
    <col min="11500" max="11500" width="13" customWidth="1"/>
    <col min="11501" max="11501" width="8" bestFit="1" customWidth="1"/>
    <col min="11502" max="11510" width="8.33203125" bestFit="1" customWidth="1"/>
    <col min="11511" max="11511" width="8" bestFit="1" customWidth="1"/>
    <col min="11512" max="11520" width="7.109375" bestFit="1" customWidth="1"/>
    <col min="11521" max="11521" width="7.44140625" bestFit="1" customWidth="1"/>
    <col min="11522" max="11522" width="7.109375" bestFit="1" customWidth="1"/>
    <col min="11523" max="11528" width="7.44140625" bestFit="1" customWidth="1"/>
    <col min="11749" max="11749" width="9.33203125" customWidth="1"/>
    <col min="11750" max="11750" width="112.109375" customWidth="1"/>
    <col min="11751" max="11751" width="58.44140625" customWidth="1"/>
    <col min="11752" max="11752" width="10" customWidth="1"/>
    <col min="11753" max="11753" width="15.109375" customWidth="1"/>
    <col min="11754" max="11754" width="13.44140625" customWidth="1"/>
    <col min="11755" max="11755" width="14.6640625" customWidth="1"/>
    <col min="11756" max="11756" width="13" customWidth="1"/>
    <col min="11757" max="11757" width="8" bestFit="1" customWidth="1"/>
    <col min="11758" max="11766" width="8.33203125" bestFit="1" customWidth="1"/>
    <col min="11767" max="11767" width="8" bestFit="1" customWidth="1"/>
    <col min="11768" max="11776" width="7.109375" bestFit="1" customWidth="1"/>
    <col min="11777" max="11777" width="7.44140625" bestFit="1" customWidth="1"/>
    <col min="11778" max="11778" width="7.109375" bestFit="1" customWidth="1"/>
    <col min="11779" max="11784" width="7.44140625" bestFit="1" customWidth="1"/>
    <col min="12005" max="12005" width="9.33203125" customWidth="1"/>
    <col min="12006" max="12006" width="112.109375" customWidth="1"/>
    <col min="12007" max="12007" width="58.44140625" customWidth="1"/>
    <col min="12008" max="12008" width="10" customWidth="1"/>
    <col min="12009" max="12009" width="15.109375" customWidth="1"/>
    <col min="12010" max="12010" width="13.44140625" customWidth="1"/>
    <col min="12011" max="12011" width="14.6640625" customWidth="1"/>
    <col min="12012" max="12012" width="13" customWidth="1"/>
    <col min="12013" max="12013" width="8" bestFit="1" customWidth="1"/>
    <col min="12014" max="12022" width="8.33203125" bestFit="1" customWidth="1"/>
    <col min="12023" max="12023" width="8" bestFit="1" customWidth="1"/>
    <col min="12024" max="12032" width="7.109375" bestFit="1" customWidth="1"/>
    <col min="12033" max="12033" width="7.44140625" bestFit="1" customWidth="1"/>
    <col min="12034" max="12034" width="7.109375" bestFit="1" customWidth="1"/>
    <col min="12035" max="12040" width="7.44140625" bestFit="1" customWidth="1"/>
    <col min="12261" max="12261" width="9.33203125" customWidth="1"/>
    <col min="12262" max="12262" width="112.109375" customWidth="1"/>
    <col min="12263" max="12263" width="58.44140625" customWidth="1"/>
    <col min="12264" max="12264" width="10" customWidth="1"/>
    <col min="12265" max="12265" width="15.109375" customWidth="1"/>
    <col min="12266" max="12266" width="13.44140625" customWidth="1"/>
    <col min="12267" max="12267" width="14.6640625" customWidth="1"/>
    <col min="12268" max="12268" width="13" customWidth="1"/>
    <col min="12269" max="12269" width="8" bestFit="1" customWidth="1"/>
    <col min="12270" max="12278" width="8.33203125" bestFit="1" customWidth="1"/>
    <col min="12279" max="12279" width="8" bestFit="1" customWidth="1"/>
    <col min="12280" max="12288" width="7.109375" bestFit="1" customWidth="1"/>
    <col min="12289" max="12289" width="7.44140625" bestFit="1" customWidth="1"/>
    <col min="12290" max="12290" width="7.109375" bestFit="1" customWidth="1"/>
    <col min="12291" max="12296" width="7.44140625" bestFit="1" customWidth="1"/>
    <col min="12517" max="12517" width="9.33203125" customWidth="1"/>
    <col min="12518" max="12518" width="112.109375" customWidth="1"/>
    <col min="12519" max="12519" width="58.44140625" customWidth="1"/>
    <col min="12520" max="12520" width="10" customWidth="1"/>
    <col min="12521" max="12521" width="15.109375" customWidth="1"/>
    <col min="12522" max="12522" width="13.44140625" customWidth="1"/>
    <col min="12523" max="12523" width="14.6640625" customWidth="1"/>
    <col min="12524" max="12524" width="13" customWidth="1"/>
    <col min="12525" max="12525" width="8" bestFit="1" customWidth="1"/>
    <col min="12526" max="12534" width="8.33203125" bestFit="1" customWidth="1"/>
    <col min="12535" max="12535" width="8" bestFit="1" customWidth="1"/>
    <col min="12536" max="12544" width="7.109375" bestFit="1" customWidth="1"/>
    <col min="12545" max="12545" width="7.44140625" bestFit="1" customWidth="1"/>
    <col min="12546" max="12546" width="7.109375" bestFit="1" customWidth="1"/>
    <col min="12547" max="12552" width="7.44140625" bestFit="1" customWidth="1"/>
    <col min="12773" max="12773" width="9.33203125" customWidth="1"/>
    <col min="12774" max="12774" width="112.109375" customWidth="1"/>
    <col min="12775" max="12775" width="58.44140625" customWidth="1"/>
    <col min="12776" max="12776" width="10" customWidth="1"/>
    <col min="12777" max="12777" width="15.109375" customWidth="1"/>
    <col min="12778" max="12778" width="13.44140625" customWidth="1"/>
    <col min="12779" max="12779" width="14.6640625" customWidth="1"/>
    <col min="12780" max="12780" width="13" customWidth="1"/>
    <col min="12781" max="12781" width="8" bestFit="1" customWidth="1"/>
    <col min="12782" max="12790" width="8.33203125" bestFit="1" customWidth="1"/>
    <col min="12791" max="12791" width="8" bestFit="1" customWidth="1"/>
    <col min="12792" max="12800" width="7.109375" bestFit="1" customWidth="1"/>
    <col min="12801" max="12801" width="7.44140625" bestFit="1" customWidth="1"/>
    <col min="12802" max="12802" width="7.109375" bestFit="1" customWidth="1"/>
    <col min="12803" max="12808" width="7.44140625" bestFit="1" customWidth="1"/>
    <col min="13029" max="13029" width="9.33203125" customWidth="1"/>
    <col min="13030" max="13030" width="112.109375" customWidth="1"/>
    <col min="13031" max="13031" width="58.44140625" customWidth="1"/>
    <col min="13032" max="13032" width="10" customWidth="1"/>
    <col min="13033" max="13033" width="15.109375" customWidth="1"/>
    <col min="13034" max="13034" width="13.44140625" customWidth="1"/>
    <col min="13035" max="13035" width="14.6640625" customWidth="1"/>
    <col min="13036" max="13036" width="13" customWidth="1"/>
    <col min="13037" max="13037" width="8" bestFit="1" customWidth="1"/>
    <col min="13038" max="13046" width="8.33203125" bestFit="1" customWidth="1"/>
    <col min="13047" max="13047" width="8" bestFit="1" customWidth="1"/>
    <col min="13048" max="13056" width="7.109375" bestFit="1" customWidth="1"/>
    <col min="13057" max="13057" width="7.44140625" bestFit="1" customWidth="1"/>
    <col min="13058" max="13058" width="7.109375" bestFit="1" customWidth="1"/>
    <col min="13059" max="13064" width="7.44140625" bestFit="1" customWidth="1"/>
    <col min="13285" max="13285" width="9.33203125" customWidth="1"/>
    <col min="13286" max="13286" width="112.109375" customWidth="1"/>
    <col min="13287" max="13287" width="58.44140625" customWidth="1"/>
    <col min="13288" max="13288" width="10" customWidth="1"/>
    <col min="13289" max="13289" width="15.109375" customWidth="1"/>
    <col min="13290" max="13290" width="13.44140625" customWidth="1"/>
    <col min="13291" max="13291" width="14.6640625" customWidth="1"/>
    <col min="13292" max="13292" width="13" customWidth="1"/>
    <col min="13293" max="13293" width="8" bestFit="1" customWidth="1"/>
    <col min="13294" max="13302" width="8.33203125" bestFit="1" customWidth="1"/>
    <col min="13303" max="13303" width="8" bestFit="1" customWidth="1"/>
    <col min="13304" max="13312" width="7.109375" bestFit="1" customWidth="1"/>
    <col min="13313" max="13313" width="7.44140625" bestFit="1" customWidth="1"/>
    <col min="13314" max="13314" width="7.109375" bestFit="1" customWidth="1"/>
    <col min="13315" max="13320" width="7.44140625" bestFit="1" customWidth="1"/>
    <col min="13541" max="13541" width="9.33203125" customWidth="1"/>
    <col min="13542" max="13542" width="112.109375" customWidth="1"/>
    <col min="13543" max="13543" width="58.44140625" customWidth="1"/>
    <col min="13544" max="13544" width="10" customWidth="1"/>
    <col min="13545" max="13545" width="15.109375" customWidth="1"/>
    <col min="13546" max="13546" width="13.44140625" customWidth="1"/>
    <col min="13547" max="13547" width="14.6640625" customWidth="1"/>
    <col min="13548" max="13548" width="13" customWidth="1"/>
    <col min="13549" max="13549" width="8" bestFit="1" customWidth="1"/>
    <col min="13550" max="13558" width="8.33203125" bestFit="1" customWidth="1"/>
    <col min="13559" max="13559" width="8" bestFit="1" customWidth="1"/>
    <col min="13560" max="13568" width="7.109375" bestFit="1" customWidth="1"/>
    <col min="13569" max="13569" width="7.44140625" bestFit="1" customWidth="1"/>
    <col min="13570" max="13570" width="7.109375" bestFit="1" customWidth="1"/>
    <col min="13571" max="13576" width="7.44140625" bestFit="1" customWidth="1"/>
    <col min="13797" max="13797" width="9.33203125" customWidth="1"/>
    <col min="13798" max="13798" width="112.109375" customWidth="1"/>
    <col min="13799" max="13799" width="58.44140625" customWidth="1"/>
    <col min="13800" max="13800" width="10" customWidth="1"/>
    <col min="13801" max="13801" width="15.109375" customWidth="1"/>
    <col min="13802" max="13802" width="13.44140625" customWidth="1"/>
    <col min="13803" max="13803" width="14.6640625" customWidth="1"/>
    <col min="13804" max="13804" width="13" customWidth="1"/>
    <col min="13805" max="13805" width="8" bestFit="1" customWidth="1"/>
    <col min="13806" max="13814" width="8.33203125" bestFit="1" customWidth="1"/>
    <col min="13815" max="13815" width="8" bestFit="1" customWidth="1"/>
    <col min="13816" max="13824" width="7.109375" bestFit="1" customWidth="1"/>
    <col min="13825" max="13825" width="7.44140625" bestFit="1" customWidth="1"/>
    <col min="13826" max="13826" width="7.109375" bestFit="1" customWidth="1"/>
    <col min="13827" max="13832" width="7.44140625" bestFit="1" customWidth="1"/>
    <col min="14053" max="14053" width="9.33203125" customWidth="1"/>
    <col min="14054" max="14054" width="112.109375" customWidth="1"/>
    <col min="14055" max="14055" width="58.44140625" customWidth="1"/>
    <col min="14056" max="14056" width="10" customWidth="1"/>
    <col min="14057" max="14057" width="15.109375" customWidth="1"/>
    <col min="14058" max="14058" width="13.44140625" customWidth="1"/>
    <col min="14059" max="14059" width="14.6640625" customWidth="1"/>
    <col min="14060" max="14060" width="13" customWidth="1"/>
    <col min="14061" max="14061" width="8" bestFit="1" customWidth="1"/>
    <col min="14062" max="14070" width="8.33203125" bestFit="1" customWidth="1"/>
    <col min="14071" max="14071" width="8" bestFit="1" customWidth="1"/>
    <col min="14072" max="14080" width="7.109375" bestFit="1" customWidth="1"/>
    <col min="14081" max="14081" width="7.44140625" bestFit="1" customWidth="1"/>
    <col min="14082" max="14082" width="7.109375" bestFit="1" customWidth="1"/>
    <col min="14083" max="14088" width="7.44140625" bestFit="1" customWidth="1"/>
    <col min="14309" max="14309" width="9.33203125" customWidth="1"/>
    <col min="14310" max="14310" width="112.109375" customWidth="1"/>
    <col min="14311" max="14311" width="58.44140625" customWidth="1"/>
    <col min="14312" max="14312" width="10" customWidth="1"/>
    <col min="14313" max="14313" width="15.109375" customWidth="1"/>
    <col min="14314" max="14314" width="13.44140625" customWidth="1"/>
    <col min="14315" max="14315" width="14.6640625" customWidth="1"/>
    <col min="14316" max="14316" width="13" customWidth="1"/>
    <col min="14317" max="14317" width="8" bestFit="1" customWidth="1"/>
    <col min="14318" max="14326" width="8.33203125" bestFit="1" customWidth="1"/>
    <col min="14327" max="14327" width="8" bestFit="1" customWidth="1"/>
    <col min="14328" max="14336" width="7.109375" bestFit="1" customWidth="1"/>
    <col min="14337" max="14337" width="7.44140625" bestFit="1" customWidth="1"/>
    <col min="14338" max="14338" width="7.109375" bestFit="1" customWidth="1"/>
    <col min="14339" max="14344" width="7.44140625" bestFit="1" customWidth="1"/>
    <col min="14565" max="14565" width="9.33203125" customWidth="1"/>
    <col min="14566" max="14566" width="112.109375" customWidth="1"/>
    <col min="14567" max="14567" width="58.44140625" customWidth="1"/>
    <col min="14568" max="14568" width="10" customWidth="1"/>
    <col min="14569" max="14569" width="15.109375" customWidth="1"/>
    <col min="14570" max="14570" width="13.44140625" customWidth="1"/>
    <col min="14571" max="14571" width="14.6640625" customWidth="1"/>
    <col min="14572" max="14572" width="13" customWidth="1"/>
    <col min="14573" max="14573" width="8" bestFit="1" customWidth="1"/>
    <col min="14574" max="14582" width="8.33203125" bestFit="1" customWidth="1"/>
    <col min="14583" max="14583" width="8" bestFit="1" customWidth="1"/>
    <col min="14584" max="14592" width="7.109375" bestFit="1" customWidth="1"/>
    <col min="14593" max="14593" width="7.44140625" bestFit="1" customWidth="1"/>
    <col min="14594" max="14594" width="7.109375" bestFit="1" customWidth="1"/>
    <col min="14595" max="14600" width="7.44140625" bestFit="1" customWidth="1"/>
    <col min="14821" max="14821" width="9.33203125" customWidth="1"/>
    <col min="14822" max="14822" width="112.109375" customWidth="1"/>
    <col min="14823" max="14823" width="58.44140625" customWidth="1"/>
    <col min="14824" max="14824" width="10" customWidth="1"/>
    <col min="14825" max="14825" width="15.109375" customWidth="1"/>
    <col min="14826" max="14826" width="13.44140625" customWidth="1"/>
    <col min="14827" max="14827" width="14.6640625" customWidth="1"/>
    <col min="14828" max="14828" width="13" customWidth="1"/>
    <col min="14829" max="14829" width="8" bestFit="1" customWidth="1"/>
    <col min="14830" max="14838" width="8.33203125" bestFit="1" customWidth="1"/>
    <col min="14839" max="14839" width="8" bestFit="1" customWidth="1"/>
    <col min="14840" max="14848" width="7.109375" bestFit="1" customWidth="1"/>
    <col min="14849" max="14849" width="7.44140625" bestFit="1" customWidth="1"/>
    <col min="14850" max="14850" width="7.109375" bestFit="1" customWidth="1"/>
    <col min="14851" max="14856" width="7.44140625" bestFit="1" customWidth="1"/>
    <col min="15077" max="15077" width="9.33203125" customWidth="1"/>
    <col min="15078" max="15078" width="112.109375" customWidth="1"/>
    <col min="15079" max="15079" width="58.44140625" customWidth="1"/>
    <col min="15080" max="15080" width="10" customWidth="1"/>
    <col min="15081" max="15081" width="15.109375" customWidth="1"/>
    <col min="15082" max="15082" width="13.44140625" customWidth="1"/>
    <col min="15083" max="15083" width="14.6640625" customWidth="1"/>
    <col min="15084" max="15084" width="13" customWidth="1"/>
    <col min="15085" max="15085" width="8" bestFit="1" customWidth="1"/>
    <col min="15086" max="15094" width="8.33203125" bestFit="1" customWidth="1"/>
    <col min="15095" max="15095" width="8" bestFit="1" customWidth="1"/>
    <col min="15096" max="15104" width="7.109375" bestFit="1" customWidth="1"/>
    <col min="15105" max="15105" width="7.44140625" bestFit="1" customWidth="1"/>
    <col min="15106" max="15106" width="7.109375" bestFit="1" customWidth="1"/>
    <col min="15107" max="15112" width="7.44140625" bestFit="1" customWidth="1"/>
    <col min="15333" max="15333" width="9.33203125" customWidth="1"/>
    <col min="15334" max="15334" width="112.109375" customWidth="1"/>
    <col min="15335" max="15335" width="58.44140625" customWidth="1"/>
    <col min="15336" max="15336" width="10" customWidth="1"/>
    <col min="15337" max="15337" width="15.109375" customWidth="1"/>
    <col min="15338" max="15338" width="13.44140625" customWidth="1"/>
    <col min="15339" max="15339" width="14.6640625" customWidth="1"/>
    <col min="15340" max="15340" width="13" customWidth="1"/>
    <col min="15341" max="15341" width="8" bestFit="1" customWidth="1"/>
    <col min="15342" max="15350" width="8.33203125" bestFit="1" customWidth="1"/>
    <col min="15351" max="15351" width="8" bestFit="1" customWidth="1"/>
    <col min="15352" max="15360" width="7.109375" bestFit="1" customWidth="1"/>
    <col min="15361" max="15361" width="7.44140625" bestFit="1" customWidth="1"/>
    <col min="15362" max="15362" width="7.109375" bestFit="1" customWidth="1"/>
    <col min="15363" max="15368" width="7.44140625" bestFit="1" customWidth="1"/>
    <col min="15589" max="15589" width="9.33203125" customWidth="1"/>
    <col min="15590" max="15590" width="112.109375" customWidth="1"/>
    <col min="15591" max="15591" width="58.44140625" customWidth="1"/>
    <col min="15592" max="15592" width="10" customWidth="1"/>
    <col min="15593" max="15593" width="15.109375" customWidth="1"/>
    <col min="15594" max="15594" width="13.44140625" customWidth="1"/>
    <col min="15595" max="15595" width="14.6640625" customWidth="1"/>
    <col min="15596" max="15596" width="13" customWidth="1"/>
    <col min="15597" max="15597" width="8" bestFit="1" customWidth="1"/>
    <col min="15598" max="15606" width="8.33203125" bestFit="1" customWidth="1"/>
    <col min="15607" max="15607" width="8" bestFit="1" customWidth="1"/>
    <col min="15608" max="15616" width="7.109375" bestFit="1" customWidth="1"/>
    <col min="15617" max="15617" width="7.44140625" bestFit="1" customWidth="1"/>
    <col min="15618" max="15618" width="7.109375" bestFit="1" customWidth="1"/>
    <col min="15619" max="15624" width="7.44140625" bestFit="1" customWidth="1"/>
    <col min="15845" max="15845" width="9.33203125" customWidth="1"/>
    <col min="15846" max="15846" width="112.109375" customWidth="1"/>
    <col min="15847" max="15847" width="58.44140625" customWidth="1"/>
    <col min="15848" max="15848" width="10" customWidth="1"/>
    <col min="15849" max="15849" width="15.109375" customWidth="1"/>
    <col min="15850" max="15850" width="13.44140625" customWidth="1"/>
    <col min="15851" max="15851" width="14.6640625" customWidth="1"/>
    <col min="15852" max="15852" width="13" customWidth="1"/>
    <col min="15853" max="15853" width="8" bestFit="1" customWidth="1"/>
    <col min="15854" max="15862" width="8.33203125" bestFit="1" customWidth="1"/>
    <col min="15863" max="15863" width="8" bestFit="1" customWidth="1"/>
    <col min="15864" max="15872" width="7.109375" bestFit="1" customWidth="1"/>
    <col min="15873" max="15873" width="7.44140625" bestFit="1" customWidth="1"/>
    <col min="15874" max="15874" width="7.109375" bestFit="1" customWidth="1"/>
    <col min="15875" max="15880" width="7.44140625" bestFit="1" customWidth="1"/>
    <col min="16101" max="16101" width="9.33203125" customWidth="1"/>
    <col min="16102" max="16102" width="112.109375" customWidth="1"/>
    <col min="16103" max="16103" width="58.44140625" customWidth="1"/>
    <col min="16104" max="16104" width="10" customWidth="1"/>
    <col min="16105" max="16105" width="15.109375" customWidth="1"/>
    <col min="16106" max="16106" width="13.44140625" customWidth="1"/>
    <col min="16107" max="16107" width="14.6640625" customWidth="1"/>
    <col min="16108" max="16108" width="13" customWidth="1"/>
    <col min="16109" max="16109" width="8" bestFit="1" customWidth="1"/>
    <col min="16110" max="16118" width="8.33203125" bestFit="1" customWidth="1"/>
    <col min="16119" max="16119" width="8" bestFit="1" customWidth="1"/>
    <col min="16120" max="16128" width="7.109375" bestFit="1" customWidth="1"/>
    <col min="16129" max="16129" width="7.44140625" bestFit="1" customWidth="1"/>
    <col min="16130" max="16130" width="7.109375" bestFit="1" customWidth="1"/>
    <col min="16131" max="16136" width="7.44140625" bestFit="1" customWidth="1"/>
  </cols>
  <sheetData>
    <row r="1" spans="1:8" ht="14.4" hidden="1" thickBot="1" x14ac:dyDescent="0.3"/>
    <row r="2" spans="1:8" ht="14.4" hidden="1" thickBot="1" x14ac:dyDescent="0.3">
      <c r="E2"/>
      <c r="F2"/>
      <c r="G2"/>
    </row>
    <row r="3" spans="1:8" ht="14.4" hidden="1" thickBot="1" x14ac:dyDescent="0.3">
      <c r="E3"/>
      <c r="F3"/>
      <c r="G3"/>
    </row>
    <row r="4" spans="1:8" ht="14.4" hidden="1" thickBot="1" x14ac:dyDescent="0.3">
      <c r="E4"/>
      <c r="F4"/>
      <c r="G4"/>
      <c r="H4" s="76"/>
    </row>
    <row r="5" spans="1:8" ht="18" hidden="1" thickBot="1" x14ac:dyDescent="0.3">
      <c r="C5" s="77"/>
      <c r="D5" s="78"/>
      <c r="E5"/>
      <c r="F5"/>
      <c r="G5"/>
      <c r="H5" s="76"/>
    </row>
    <row r="6" spans="1:8" ht="14.4" hidden="1" thickBot="1" x14ac:dyDescent="0.3">
      <c r="F6"/>
      <c r="G6"/>
    </row>
    <row r="7" spans="1:8" ht="14.4" hidden="1" thickBot="1" x14ac:dyDescent="0.3"/>
    <row r="8" spans="1:8" x14ac:dyDescent="0.25">
      <c r="A8" s="79"/>
      <c r="B8" s="80"/>
      <c r="C8" s="81"/>
      <c r="D8" s="80"/>
      <c r="E8" s="82"/>
      <c r="F8" s="188" t="s">
        <v>168</v>
      </c>
      <c r="G8" s="188"/>
      <c r="H8" s="83"/>
    </row>
    <row r="9" spans="1:8" x14ac:dyDescent="0.25">
      <c r="A9" s="84"/>
      <c r="B9" s="85" t="s">
        <v>169</v>
      </c>
      <c r="C9" s="86">
        <f ca="1">TODAY()</f>
        <v>43825</v>
      </c>
      <c r="D9" s="85"/>
      <c r="E9" s="87"/>
      <c r="F9" s="189" t="s">
        <v>170</v>
      </c>
      <c r="G9" s="189"/>
      <c r="H9" s="88"/>
    </row>
    <row r="10" spans="1:8" ht="20.25" customHeight="1" x14ac:dyDescent="0.25">
      <c r="A10" s="84"/>
      <c r="B10" s="85" t="s">
        <v>171</v>
      </c>
      <c r="C10" s="89" t="str">
        <f ca="1">MID(CELL("filename",C10),FIND("]",CELL("filename"))+1,256)</f>
        <v>迭代任务1</v>
      </c>
      <c r="D10" s="85"/>
      <c r="E10" s="90"/>
      <c r="F10" s="190"/>
      <c r="G10" s="191"/>
      <c r="H10" s="192"/>
    </row>
    <row r="11" spans="1:8" ht="27" customHeight="1" x14ac:dyDescent="0.25">
      <c r="A11" s="91"/>
      <c r="B11" s="85" t="s">
        <v>172</v>
      </c>
      <c r="C11" s="89"/>
      <c r="D11" s="193" t="s">
        <v>173</v>
      </c>
      <c r="E11" s="194"/>
      <c r="F11" s="92"/>
      <c r="G11" s="93" t="s">
        <v>174</v>
      </c>
      <c r="H11" s="94"/>
    </row>
    <row r="12" spans="1:8" s="100" customFormat="1" ht="26.4" thickBot="1" x14ac:dyDescent="0.3">
      <c r="A12" s="95" t="s">
        <v>175</v>
      </c>
      <c r="B12" s="96" t="s">
        <v>176</v>
      </c>
      <c r="C12" s="97" t="s">
        <v>177</v>
      </c>
      <c r="D12" s="97" t="s">
        <v>178</v>
      </c>
      <c r="E12" s="97" t="s">
        <v>179</v>
      </c>
      <c r="F12" s="98" t="s">
        <v>180</v>
      </c>
      <c r="G12" s="98" t="s">
        <v>181</v>
      </c>
      <c r="H12" s="99" t="s">
        <v>182</v>
      </c>
    </row>
    <row r="13" spans="1:8" s="105" customFormat="1" x14ac:dyDescent="0.15">
      <c r="A13" s="101">
        <v>1</v>
      </c>
      <c r="B13" s="113" t="s">
        <v>33</v>
      </c>
      <c r="C13" s="102" t="s">
        <v>188</v>
      </c>
      <c r="D13" s="122" t="s">
        <v>203</v>
      </c>
      <c r="E13" s="102" t="s">
        <v>184</v>
      </c>
      <c r="F13" s="103"/>
      <c r="G13" s="103">
        <v>0</v>
      </c>
      <c r="H13" s="104"/>
    </row>
    <row r="14" spans="1:8" s="105" customFormat="1" ht="15.75" customHeight="1" x14ac:dyDescent="0.15">
      <c r="A14" s="101"/>
      <c r="B14" s="114"/>
      <c r="C14" s="107" t="s">
        <v>185</v>
      </c>
      <c r="D14" s="123" t="s">
        <v>203</v>
      </c>
      <c r="E14" s="102" t="s">
        <v>184</v>
      </c>
      <c r="F14" s="103"/>
      <c r="G14" s="103">
        <v>0</v>
      </c>
      <c r="H14" s="104"/>
    </row>
    <row r="15" spans="1:8" s="105" customFormat="1" ht="15.75" customHeight="1" x14ac:dyDescent="0.15">
      <c r="A15" s="101"/>
      <c r="B15" s="116"/>
      <c r="C15" s="107" t="s">
        <v>189</v>
      </c>
      <c r="D15" s="123" t="s">
        <v>203</v>
      </c>
      <c r="E15" s="102" t="s">
        <v>184</v>
      </c>
      <c r="F15" s="103"/>
      <c r="G15" s="103">
        <v>0</v>
      </c>
      <c r="H15" s="104"/>
    </row>
    <row r="16" spans="1:8" s="105" customFormat="1" x14ac:dyDescent="0.15">
      <c r="A16" s="101">
        <v>2</v>
      </c>
      <c r="B16" s="113" t="s">
        <v>70</v>
      </c>
      <c r="C16" s="102" t="s">
        <v>185</v>
      </c>
      <c r="D16" s="122" t="s">
        <v>205</v>
      </c>
      <c r="E16" s="102" t="s">
        <v>184</v>
      </c>
      <c r="F16" s="103"/>
      <c r="G16" s="103">
        <v>0</v>
      </c>
      <c r="H16" s="104"/>
    </row>
    <row r="17" spans="1:8" s="105" customFormat="1" ht="15.75" customHeight="1" x14ac:dyDescent="0.15">
      <c r="A17" s="101"/>
      <c r="B17" s="114"/>
      <c r="C17" s="107" t="s">
        <v>183</v>
      </c>
      <c r="D17" s="123" t="s">
        <v>206</v>
      </c>
      <c r="E17" s="102" t="s">
        <v>184</v>
      </c>
      <c r="F17" s="103"/>
      <c r="G17" s="103">
        <v>0</v>
      </c>
      <c r="H17" s="104"/>
    </row>
    <row r="18" spans="1:8" s="105" customFormat="1" x14ac:dyDescent="0.15">
      <c r="A18" s="101">
        <v>3</v>
      </c>
      <c r="B18" s="113" t="s">
        <v>43</v>
      </c>
      <c r="C18" s="107" t="s">
        <v>190</v>
      </c>
      <c r="D18" s="123" t="s">
        <v>208</v>
      </c>
      <c r="E18" s="102" t="s">
        <v>184</v>
      </c>
      <c r="F18" s="103"/>
      <c r="G18" s="103">
        <v>0</v>
      </c>
      <c r="H18" s="104"/>
    </row>
    <row r="19" spans="1:8" s="105" customFormat="1" ht="15.75" customHeight="1" x14ac:dyDescent="0.15">
      <c r="A19" s="101"/>
      <c r="B19" s="115"/>
      <c r="C19" s="102" t="s">
        <v>185</v>
      </c>
      <c r="D19" s="122" t="s">
        <v>209</v>
      </c>
      <c r="E19" s="102" t="s">
        <v>184</v>
      </c>
      <c r="F19" s="103"/>
      <c r="G19" s="103">
        <v>0</v>
      </c>
      <c r="H19" s="104"/>
    </row>
    <row r="20" spans="1:8" s="105" customFormat="1" ht="15.75" customHeight="1" x14ac:dyDescent="0.15">
      <c r="A20" s="101"/>
      <c r="B20" s="115"/>
      <c r="C20" s="102" t="s">
        <v>191</v>
      </c>
      <c r="D20" s="122" t="s">
        <v>205</v>
      </c>
      <c r="E20" s="102" t="s">
        <v>184</v>
      </c>
      <c r="F20" s="103"/>
      <c r="G20" s="103">
        <v>0</v>
      </c>
      <c r="H20" s="104"/>
    </row>
    <row r="21" spans="1:8" s="105" customFormat="1" ht="15.75" customHeight="1" x14ac:dyDescent="0.15">
      <c r="A21" s="101"/>
      <c r="B21" s="115"/>
      <c r="C21" s="102" t="s">
        <v>192</v>
      </c>
      <c r="D21" s="123" t="s">
        <v>208</v>
      </c>
      <c r="E21" s="102" t="s">
        <v>184</v>
      </c>
      <c r="F21" s="103"/>
      <c r="G21" s="103">
        <v>0</v>
      </c>
      <c r="H21" s="104"/>
    </row>
    <row r="22" spans="1:8" s="105" customFormat="1" ht="15.75" customHeight="1" x14ac:dyDescent="0.15">
      <c r="A22" s="101"/>
      <c r="B22" s="115"/>
      <c r="C22" s="102" t="s">
        <v>193</v>
      </c>
      <c r="D22" s="122" t="s">
        <v>205</v>
      </c>
      <c r="E22" s="102" t="s">
        <v>184</v>
      </c>
      <c r="F22" s="103"/>
      <c r="G22" s="103">
        <v>0</v>
      </c>
      <c r="H22" s="104"/>
    </row>
    <row r="23" spans="1:8" s="105" customFormat="1" ht="15.75" customHeight="1" x14ac:dyDescent="0.15">
      <c r="A23" s="101">
        <v>4</v>
      </c>
      <c r="B23" s="114" t="s">
        <v>186</v>
      </c>
      <c r="C23" s="107" t="s">
        <v>194</v>
      </c>
      <c r="D23" s="123" t="s">
        <v>208</v>
      </c>
      <c r="E23" s="102" t="s">
        <v>184</v>
      </c>
      <c r="F23" s="103"/>
      <c r="G23" s="103">
        <v>0</v>
      </c>
      <c r="H23" s="104"/>
    </row>
    <row r="24" spans="1:8" s="105" customFormat="1" ht="15.75" customHeight="1" x14ac:dyDescent="0.15">
      <c r="A24" s="101"/>
      <c r="B24" s="115"/>
      <c r="C24" s="102" t="s">
        <v>195</v>
      </c>
      <c r="D24" s="123" t="s">
        <v>208</v>
      </c>
      <c r="E24" s="102" t="s">
        <v>184</v>
      </c>
      <c r="F24" s="103"/>
      <c r="G24" s="103">
        <v>0</v>
      </c>
      <c r="H24" s="104"/>
    </row>
    <row r="25" spans="1:8" s="105" customFormat="1" ht="15.75" customHeight="1" x14ac:dyDescent="0.15">
      <c r="A25" s="101"/>
      <c r="B25" s="115"/>
      <c r="C25" s="102" t="s">
        <v>196</v>
      </c>
      <c r="D25" s="122" t="s">
        <v>209</v>
      </c>
      <c r="E25" s="102" t="s">
        <v>184</v>
      </c>
      <c r="F25" s="103"/>
      <c r="G25" s="103">
        <v>0</v>
      </c>
      <c r="H25" s="104"/>
    </row>
    <row r="26" spans="1:8" s="105" customFormat="1" ht="15.75" customHeight="1" x14ac:dyDescent="0.15">
      <c r="A26" s="101"/>
      <c r="B26" s="115"/>
      <c r="C26" s="102" t="s">
        <v>197</v>
      </c>
      <c r="D26" s="123" t="s">
        <v>206</v>
      </c>
      <c r="E26" s="102" t="s">
        <v>184</v>
      </c>
      <c r="F26" s="103"/>
      <c r="G26" s="103">
        <v>0</v>
      </c>
      <c r="H26" s="104"/>
    </row>
    <row r="27" spans="1:8" s="105" customFormat="1" ht="15.75" customHeight="1" x14ac:dyDescent="0.15">
      <c r="A27" s="101">
        <v>5</v>
      </c>
      <c r="B27" s="114" t="s">
        <v>187</v>
      </c>
      <c r="C27" s="107" t="s">
        <v>198</v>
      </c>
      <c r="D27" s="122" t="s">
        <v>205</v>
      </c>
      <c r="E27" s="102" t="s">
        <v>184</v>
      </c>
      <c r="F27" s="103"/>
      <c r="G27" s="103">
        <v>0</v>
      </c>
      <c r="H27" s="104"/>
    </row>
    <row r="28" spans="1:8" s="105" customFormat="1" ht="14.4" customHeight="1" x14ac:dyDescent="0.15">
      <c r="A28" s="101"/>
      <c r="B28" s="115"/>
      <c r="C28" s="102" t="s">
        <v>199</v>
      </c>
      <c r="D28" s="122" t="s">
        <v>209</v>
      </c>
      <c r="E28" s="102" t="s">
        <v>184</v>
      </c>
      <c r="F28" s="103"/>
      <c r="G28" s="103">
        <v>0</v>
      </c>
      <c r="H28" s="104"/>
    </row>
    <row r="29" spans="1:8" s="105" customFormat="1" ht="14.4" thickBot="1" x14ac:dyDescent="0.2">
      <c r="A29" s="108"/>
      <c r="B29" s="106"/>
      <c r="C29" s="107" t="s">
        <v>200</v>
      </c>
      <c r="D29" s="123" t="s">
        <v>208</v>
      </c>
      <c r="E29" s="102" t="s">
        <v>184</v>
      </c>
      <c r="F29" s="103"/>
      <c r="G29" s="103">
        <v>0</v>
      </c>
      <c r="H29" s="104"/>
    </row>
    <row r="30" spans="1:8" s="105" customFormat="1" ht="14.4" thickBot="1" x14ac:dyDescent="0.2">
      <c r="A30" s="117">
        <v>6</v>
      </c>
      <c r="B30" s="121" t="s">
        <v>201</v>
      </c>
      <c r="C30" s="118" t="s">
        <v>190</v>
      </c>
      <c r="D30" s="123" t="s">
        <v>208</v>
      </c>
      <c r="E30" s="102" t="s">
        <v>184</v>
      </c>
      <c r="F30" s="119"/>
      <c r="G30" s="103">
        <v>0</v>
      </c>
      <c r="H30" s="120"/>
    </row>
    <row r="31" spans="1:8" s="105" customFormat="1" ht="14.4" thickBot="1" x14ac:dyDescent="0.2">
      <c r="A31" s="117"/>
      <c r="B31" s="121"/>
      <c r="C31" s="118" t="s">
        <v>189</v>
      </c>
      <c r="D31" s="122" t="s">
        <v>209</v>
      </c>
      <c r="E31" s="102" t="s">
        <v>184</v>
      </c>
      <c r="F31" s="119"/>
      <c r="G31" s="103">
        <v>0</v>
      </c>
      <c r="H31" s="120"/>
    </row>
    <row r="32" spans="1:8" s="105" customFormat="1" ht="14.4" thickBot="1" x14ac:dyDescent="0.2">
      <c r="A32" s="117"/>
      <c r="B32" s="121"/>
      <c r="C32" s="118" t="s">
        <v>185</v>
      </c>
      <c r="D32" s="123" t="s">
        <v>206</v>
      </c>
      <c r="E32" s="102" t="s">
        <v>184</v>
      </c>
      <c r="F32" s="119"/>
      <c r="G32" s="103">
        <v>0</v>
      </c>
      <c r="H32" s="120"/>
    </row>
    <row r="33" spans="1:8" ht="14.4" thickBot="1" x14ac:dyDescent="0.3">
      <c r="A33" s="109" t="s">
        <v>24</v>
      </c>
      <c r="B33" s="110"/>
      <c r="C33" s="110"/>
      <c r="D33" s="110"/>
      <c r="E33" s="110"/>
      <c r="F33" s="111">
        <f>H21</f>
        <v>0</v>
      </c>
      <c r="G33" s="111">
        <f>SUMIF(E13:E29,"&lt;&gt;Withdrawn",G13:G29)</f>
        <v>0</v>
      </c>
      <c r="H33" s="111">
        <f>SUMIF(E13:E29,"&lt;&gt;Withdrawn",H13:H29)</f>
        <v>0</v>
      </c>
    </row>
    <row r="36" spans="1:8" x14ac:dyDescent="0.25">
      <c r="B36" s="112"/>
    </row>
  </sheetData>
  <mergeCells count="4">
    <mergeCell ref="F8:G8"/>
    <mergeCell ref="F9:G9"/>
    <mergeCell ref="F10:H10"/>
    <mergeCell ref="D11:E11"/>
  </mergeCells>
  <phoneticPr fontId="4" type="noConversion"/>
  <conditionalFormatting sqref="E13:E32">
    <cfRule type="cellIs" dxfId="61" priority="19" operator="equal">
      <formula>"Not Done"</formula>
    </cfRule>
    <cfRule type="expression" dxfId="60" priority="20">
      <formula>$E13="WITHDRAWN"</formula>
    </cfRule>
  </conditionalFormatting>
  <conditionalFormatting sqref="B13:B15 A13:A32 B17:B32 C13:H32">
    <cfRule type="expression" dxfId="59" priority="18">
      <formula>$E13="WITHDRAWN"</formula>
    </cfRule>
  </conditionalFormatting>
  <conditionalFormatting sqref="C23">
    <cfRule type="expression" dxfId="58" priority="21">
      <formula>$E23="WITHDRAWN"</formula>
    </cfRule>
  </conditionalFormatting>
  <conditionalFormatting sqref="B13:B15">
    <cfRule type="expression" dxfId="57" priority="15">
      <formula>$E13="WITHDRAWN"</formula>
    </cfRule>
  </conditionalFormatting>
  <conditionalFormatting sqref="C23">
    <cfRule type="expression" dxfId="56" priority="14">
      <formula>$E23="WITHDRAWN"</formula>
    </cfRule>
  </conditionalFormatting>
  <conditionalFormatting sqref="B24:C28 C13:C16 B13:B15 B17:D23 B29:D32 E13:E32">
    <cfRule type="expression" dxfId="55" priority="13">
      <formula>$F13="WITHDRAWN"</formula>
    </cfRule>
  </conditionalFormatting>
  <conditionalFormatting sqref="B18">
    <cfRule type="expression" dxfId="54" priority="12">
      <formula>$F27="WITHDRAWN"</formula>
    </cfRule>
  </conditionalFormatting>
  <conditionalFormatting sqref="E18">
    <cfRule type="expression" dxfId="53" priority="11">
      <formula>$F19="WITHDRAWN"</formula>
    </cfRule>
  </conditionalFormatting>
  <conditionalFormatting sqref="E19:E23">
    <cfRule type="expression" dxfId="52" priority="10">
      <formula>#REF!="WITHDRAWN"</formula>
    </cfRule>
  </conditionalFormatting>
  <conditionalFormatting sqref="B13">
    <cfRule type="expression" dxfId="51" priority="9">
      <formula>$G13="WITHDRAWN"</formula>
    </cfRule>
  </conditionalFormatting>
  <conditionalFormatting sqref="B18">
    <cfRule type="expression" dxfId="50" priority="8">
      <formula>$G18="WITHDRAWN"</formula>
    </cfRule>
  </conditionalFormatting>
  <conditionalFormatting sqref="D24">
    <cfRule type="expression" dxfId="49" priority="7">
      <formula>$F24="WITHDRAWN"</formula>
    </cfRule>
  </conditionalFormatting>
  <conditionalFormatting sqref="D26">
    <cfRule type="expression" dxfId="48" priority="6">
      <formula>$F26="WITHDRAWN"</formula>
    </cfRule>
  </conditionalFormatting>
  <conditionalFormatting sqref="D25">
    <cfRule type="expression" dxfId="47" priority="5">
      <formula>$F25="WITHDRAWN"</formula>
    </cfRule>
  </conditionalFormatting>
  <conditionalFormatting sqref="D25">
    <cfRule type="expression" dxfId="46" priority="4">
      <formula>$F25="WITHDRAWN"</formula>
    </cfRule>
  </conditionalFormatting>
  <conditionalFormatting sqref="D28">
    <cfRule type="expression" dxfId="45" priority="3">
      <formula>$F28="WITHDRAWN"</formula>
    </cfRule>
  </conditionalFormatting>
  <conditionalFormatting sqref="D30">
    <cfRule type="expression" dxfId="44" priority="2">
      <formula>$F30="WITHDRAWN"</formula>
    </cfRule>
  </conditionalFormatting>
  <conditionalFormatting sqref="D29">
    <cfRule type="expression" dxfId="43" priority="1">
      <formula>$F29="WITHDRAWN"</formula>
    </cfRule>
  </conditionalFormatting>
  <dataValidations count="3">
    <dataValidation type="list" allowBlank="1" showInputMessage="1" showErrorMessage="1" sqref="D65557:D65568 HX65557:HX65568 RT65557:RT65568 ABP65557:ABP65568 ALL65557:ALL65568 AVH65557:AVH65568 BFD65557:BFD65568 BOZ65557:BOZ65568 BYV65557:BYV65568 CIR65557:CIR65568 CSN65557:CSN65568 DCJ65557:DCJ65568 DMF65557:DMF65568 DWB65557:DWB65568 EFX65557:EFX65568 EPT65557:EPT65568 EZP65557:EZP65568 FJL65557:FJL65568 FTH65557:FTH65568 GDD65557:GDD65568 GMZ65557:GMZ65568 GWV65557:GWV65568 HGR65557:HGR65568 HQN65557:HQN65568 IAJ65557:IAJ65568 IKF65557:IKF65568 IUB65557:IUB65568 JDX65557:JDX65568 JNT65557:JNT65568 JXP65557:JXP65568 KHL65557:KHL65568 KRH65557:KRH65568 LBD65557:LBD65568 LKZ65557:LKZ65568 LUV65557:LUV65568 MER65557:MER65568 MON65557:MON65568 MYJ65557:MYJ65568 NIF65557:NIF65568 NSB65557:NSB65568 OBX65557:OBX65568 OLT65557:OLT65568 OVP65557:OVP65568 PFL65557:PFL65568 PPH65557:PPH65568 PZD65557:PZD65568 QIZ65557:QIZ65568 QSV65557:QSV65568 RCR65557:RCR65568 RMN65557:RMN65568 RWJ65557:RWJ65568 SGF65557:SGF65568 SQB65557:SQB65568 SZX65557:SZX65568 TJT65557:TJT65568 TTP65557:TTP65568 UDL65557:UDL65568 UNH65557:UNH65568 UXD65557:UXD65568 VGZ65557:VGZ65568 VQV65557:VQV65568 WAR65557:WAR65568 WKN65557:WKN65568 WUJ65557:WUJ65568 D131093:D131104 HX131093:HX131104 RT131093:RT131104 ABP131093:ABP131104 ALL131093:ALL131104 AVH131093:AVH131104 BFD131093:BFD131104 BOZ131093:BOZ131104 BYV131093:BYV131104 CIR131093:CIR131104 CSN131093:CSN131104 DCJ131093:DCJ131104 DMF131093:DMF131104 DWB131093:DWB131104 EFX131093:EFX131104 EPT131093:EPT131104 EZP131093:EZP131104 FJL131093:FJL131104 FTH131093:FTH131104 GDD131093:GDD131104 GMZ131093:GMZ131104 GWV131093:GWV131104 HGR131093:HGR131104 HQN131093:HQN131104 IAJ131093:IAJ131104 IKF131093:IKF131104 IUB131093:IUB131104 JDX131093:JDX131104 JNT131093:JNT131104 JXP131093:JXP131104 KHL131093:KHL131104 KRH131093:KRH131104 LBD131093:LBD131104 LKZ131093:LKZ131104 LUV131093:LUV131104 MER131093:MER131104 MON131093:MON131104 MYJ131093:MYJ131104 NIF131093:NIF131104 NSB131093:NSB131104 OBX131093:OBX131104 OLT131093:OLT131104 OVP131093:OVP131104 PFL131093:PFL131104 PPH131093:PPH131104 PZD131093:PZD131104 QIZ131093:QIZ131104 QSV131093:QSV131104 RCR131093:RCR131104 RMN131093:RMN131104 RWJ131093:RWJ131104 SGF131093:SGF131104 SQB131093:SQB131104 SZX131093:SZX131104 TJT131093:TJT131104 TTP131093:TTP131104 UDL131093:UDL131104 UNH131093:UNH131104 UXD131093:UXD131104 VGZ131093:VGZ131104 VQV131093:VQV131104 WAR131093:WAR131104 WKN131093:WKN131104 WUJ131093:WUJ131104 D196629:D196640 HX196629:HX196640 RT196629:RT196640 ABP196629:ABP196640 ALL196629:ALL196640 AVH196629:AVH196640 BFD196629:BFD196640 BOZ196629:BOZ196640 BYV196629:BYV196640 CIR196629:CIR196640 CSN196629:CSN196640 DCJ196629:DCJ196640 DMF196629:DMF196640 DWB196629:DWB196640 EFX196629:EFX196640 EPT196629:EPT196640 EZP196629:EZP196640 FJL196629:FJL196640 FTH196629:FTH196640 GDD196629:GDD196640 GMZ196629:GMZ196640 GWV196629:GWV196640 HGR196629:HGR196640 HQN196629:HQN196640 IAJ196629:IAJ196640 IKF196629:IKF196640 IUB196629:IUB196640 JDX196629:JDX196640 JNT196629:JNT196640 JXP196629:JXP196640 KHL196629:KHL196640 KRH196629:KRH196640 LBD196629:LBD196640 LKZ196629:LKZ196640 LUV196629:LUV196640 MER196629:MER196640 MON196629:MON196640 MYJ196629:MYJ196640 NIF196629:NIF196640 NSB196629:NSB196640 OBX196629:OBX196640 OLT196629:OLT196640 OVP196629:OVP196640 PFL196629:PFL196640 PPH196629:PPH196640 PZD196629:PZD196640 QIZ196629:QIZ196640 QSV196629:QSV196640 RCR196629:RCR196640 RMN196629:RMN196640 RWJ196629:RWJ196640 SGF196629:SGF196640 SQB196629:SQB196640 SZX196629:SZX196640 TJT196629:TJT196640 TTP196629:TTP196640 UDL196629:UDL196640 UNH196629:UNH196640 UXD196629:UXD196640 VGZ196629:VGZ196640 VQV196629:VQV196640 WAR196629:WAR196640 WKN196629:WKN196640 WUJ196629:WUJ196640 D262165:D262176 HX262165:HX262176 RT262165:RT262176 ABP262165:ABP262176 ALL262165:ALL262176 AVH262165:AVH262176 BFD262165:BFD262176 BOZ262165:BOZ262176 BYV262165:BYV262176 CIR262165:CIR262176 CSN262165:CSN262176 DCJ262165:DCJ262176 DMF262165:DMF262176 DWB262165:DWB262176 EFX262165:EFX262176 EPT262165:EPT262176 EZP262165:EZP262176 FJL262165:FJL262176 FTH262165:FTH262176 GDD262165:GDD262176 GMZ262165:GMZ262176 GWV262165:GWV262176 HGR262165:HGR262176 HQN262165:HQN262176 IAJ262165:IAJ262176 IKF262165:IKF262176 IUB262165:IUB262176 JDX262165:JDX262176 JNT262165:JNT262176 JXP262165:JXP262176 KHL262165:KHL262176 KRH262165:KRH262176 LBD262165:LBD262176 LKZ262165:LKZ262176 LUV262165:LUV262176 MER262165:MER262176 MON262165:MON262176 MYJ262165:MYJ262176 NIF262165:NIF262176 NSB262165:NSB262176 OBX262165:OBX262176 OLT262165:OLT262176 OVP262165:OVP262176 PFL262165:PFL262176 PPH262165:PPH262176 PZD262165:PZD262176 QIZ262165:QIZ262176 QSV262165:QSV262176 RCR262165:RCR262176 RMN262165:RMN262176 RWJ262165:RWJ262176 SGF262165:SGF262176 SQB262165:SQB262176 SZX262165:SZX262176 TJT262165:TJT262176 TTP262165:TTP262176 UDL262165:UDL262176 UNH262165:UNH262176 UXD262165:UXD262176 VGZ262165:VGZ262176 VQV262165:VQV262176 WAR262165:WAR262176 WKN262165:WKN262176 WUJ262165:WUJ262176 D327701:D327712 HX327701:HX327712 RT327701:RT327712 ABP327701:ABP327712 ALL327701:ALL327712 AVH327701:AVH327712 BFD327701:BFD327712 BOZ327701:BOZ327712 BYV327701:BYV327712 CIR327701:CIR327712 CSN327701:CSN327712 DCJ327701:DCJ327712 DMF327701:DMF327712 DWB327701:DWB327712 EFX327701:EFX327712 EPT327701:EPT327712 EZP327701:EZP327712 FJL327701:FJL327712 FTH327701:FTH327712 GDD327701:GDD327712 GMZ327701:GMZ327712 GWV327701:GWV327712 HGR327701:HGR327712 HQN327701:HQN327712 IAJ327701:IAJ327712 IKF327701:IKF327712 IUB327701:IUB327712 JDX327701:JDX327712 JNT327701:JNT327712 JXP327701:JXP327712 KHL327701:KHL327712 KRH327701:KRH327712 LBD327701:LBD327712 LKZ327701:LKZ327712 LUV327701:LUV327712 MER327701:MER327712 MON327701:MON327712 MYJ327701:MYJ327712 NIF327701:NIF327712 NSB327701:NSB327712 OBX327701:OBX327712 OLT327701:OLT327712 OVP327701:OVP327712 PFL327701:PFL327712 PPH327701:PPH327712 PZD327701:PZD327712 QIZ327701:QIZ327712 QSV327701:QSV327712 RCR327701:RCR327712 RMN327701:RMN327712 RWJ327701:RWJ327712 SGF327701:SGF327712 SQB327701:SQB327712 SZX327701:SZX327712 TJT327701:TJT327712 TTP327701:TTP327712 UDL327701:UDL327712 UNH327701:UNH327712 UXD327701:UXD327712 VGZ327701:VGZ327712 VQV327701:VQV327712 WAR327701:WAR327712 WKN327701:WKN327712 WUJ327701:WUJ327712 D393237:D393248 HX393237:HX393248 RT393237:RT393248 ABP393237:ABP393248 ALL393237:ALL393248 AVH393237:AVH393248 BFD393237:BFD393248 BOZ393237:BOZ393248 BYV393237:BYV393248 CIR393237:CIR393248 CSN393237:CSN393248 DCJ393237:DCJ393248 DMF393237:DMF393248 DWB393237:DWB393248 EFX393237:EFX393248 EPT393237:EPT393248 EZP393237:EZP393248 FJL393237:FJL393248 FTH393237:FTH393248 GDD393237:GDD393248 GMZ393237:GMZ393248 GWV393237:GWV393248 HGR393237:HGR393248 HQN393237:HQN393248 IAJ393237:IAJ393248 IKF393237:IKF393248 IUB393237:IUB393248 JDX393237:JDX393248 JNT393237:JNT393248 JXP393237:JXP393248 KHL393237:KHL393248 KRH393237:KRH393248 LBD393237:LBD393248 LKZ393237:LKZ393248 LUV393237:LUV393248 MER393237:MER393248 MON393237:MON393248 MYJ393237:MYJ393248 NIF393237:NIF393248 NSB393237:NSB393248 OBX393237:OBX393248 OLT393237:OLT393248 OVP393237:OVP393248 PFL393237:PFL393248 PPH393237:PPH393248 PZD393237:PZD393248 QIZ393237:QIZ393248 QSV393237:QSV393248 RCR393237:RCR393248 RMN393237:RMN393248 RWJ393237:RWJ393248 SGF393237:SGF393248 SQB393237:SQB393248 SZX393237:SZX393248 TJT393237:TJT393248 TTP393237:TTP393248 UDL393237:UDL393248 UNH393237:UNH393248 UXD393237:UXD393248 VGZ393237:VGZ393248 VQV393237:VQV393248 WAR393237:WAR393248 WKN393237:WKN393248 WUJ393237:WUJ393248 D458773:D458784 HX458773:HX458784 RT458773:RT458784 ABP458773:ABP458784 ALL458773:ALL458784 AVH458773:AVH458784 BFD458773:BFD458784 BOZ458773:BOZ458784 BYV458773:BYV458784 CIR458773:CIR458784 CSN458773:CSN458784 DCJ458773:DCJ458784 DMF458773:DMF458784 DWB458773:DWB458784 EFX458773:EFX458784 EPT458773:EPT458784 EZP458773:EZP458784 FJL458773:FJL458784 FTH458773:FTH458784 GDD458773:GDD458784 GMZ458773:GMZ458784 GWV458773:GWV458784 HGR458773:HGR458784 HQN458773:HQN458784 IAJ458773:IAJ458784 IKF458773:IKF458784 IUB458773:IUB458784 JDX458773:JDX458784 JNT458773:JNT458784 JXP458773:JXP458784 KHL458773:KHL458784 KRH458773:KRH458784 LBD458773:LBD458784 LKZ458773:LKZ458784 LUV458773:LUV458784 MER458773:MER458784 MON458773:MON458784 MYJ458773:MYJ458784 NIF458773:NIF458784 NSB458773:NSB458784 OBX458773:OBX458784 OLT458773:OLT458784 OVP458773:OVP458784 PFL458773:PFL458784 PPH458773:PPH458784 PZD458773:PZD458784 QIZ458773:QIZ458784 QSV458773:QSV458784 RCR458773:RCR458784 RMN458773:RMN458784 RWJ458773:RWJ458784 SGF458773:SGF458784 SQB458773:SQB458784 SZX458773:SZX458784 TJT458773:TJT458784 TTP458773:TTP458784 UDL458773:UDL458784 UNH458773:UNH458784 UXD458773:UXD458784 VGZ458773:VGZ458784 VQV458773:VQV458784 WAR458773:WAR458784 WKN458773:WKN458784 WUJ458773:WUJ458784 D524309:D524320 HX524309:HX524320 RT524309:RT524320 ABP524309:ABP524320 ALL524309:ALL524320 AVH524309:AVH524320 BFD524309:BFD524320 BOZ524309:BOZ524320 BYV524309:BYV524320 CIR524309:CIR524320 CSN524309:CSN524320 DCJ524309:DCJ524320 DMF524309:DMF524320 DWB524309:DWB524320 EFX524309:EFX524320 EPT524309:EPT524320 EZP524309:EZP524320 FJL524309:FJL524320 FTH524309:FTH524320 GDD524309:GDD524320 GMZ524309:GMZ524320 GWV524309:GWV524320 HGR524309:HGR524320 HQN524309:HQN524320 IAJ524309:IAJ524320 IKF524309:IKF524320 IUB524309:IUB524320 JDX524309:JDX524320 JNT524309:JNT524320 JXP524309:JXP524320 KHL524309:KHL524320 KRH524309:KRH524320 LBD524309:LBD524320 LKZ524309:LKZ524320 LUV524309:LUV524320 MER524309:MER524320 MON524309:MON524320 MYJ524309:MYJ524320 NIF524309:NIF524320 NSB524309:NSB524320 OBX524309:OBX524320 OLT524309:OLT524320 OVP524309:OVP524320 PFL524309:PFL524320 PPH524309:PPH524320 PZD524309:PZD524320 QIZ524309:QIZ524320 QSV524309:QSV524320 RCR524309:RCR524320 RMN524309:RMN524320 RWJ524309:RWJ524320 SGF524309:SGF524320 SQB524309:SQB524320 SZX524309:SZX524320 TJT524309:TJT524320 TTP524309:TTP524320 UDL524309:UDL524320 UNH524309:UNH524320 UXD524309:UXD524320 VGZ524309:VGZ524320 VQV524309:VQV524320 WAR524309:WAR524320 WKN524309:WKN524320 WUJ524309:WUJ524320 D589845:D589856 HX589845:HX589856 RT589845:RT589856 ABP589845:ABP589856 ALL589845:ALL589856 AVH589845:AVH589856 BFD589845:BFD589856 BOZ589845:BOZ589856 BYV589845:BYV589856 CIR589845:CIR589856 CSN589845:CSN589856 DCJ589845:DCJ589856 DMF589845:DMF589856 DWB589845:DWB589856 EFX589845:EFX589856 EPT589845:EPT589856 EZP589845:EZP589856 FJL589845:FJL589856 FTH589845:FTH589856 GDD589845:GDD589856 GMZ589845:GMZ589856 GWV589845:GWV589856 HGR589845:HGR589856 HQN589845:HQN589856 IAJ589845:IAJ589856 IKF589845:IKF589856 IUB589845:IUB589856 JDX589845:JDX589856 JNT589845:JNT589856 JXP589845:JXP589856 KHL589845:KHL589856 KRH589845:KRH589856 LBD589845:LBD589856 LKZ589845:LKZ589856 LUV589845:LUV589856 MER589845:MER589856 MON589845:MON589856 MYJ589845:MYJ589856 NIF589845:NIF589856 NSB589845:NSB589856 OBX589845:OBX589856 OLT589845:OLT589856 OVP589845:OVP589856 PFL589845:PFL589856 PPH589845:PPH589856 PZD589845:PZD589856 QIZ589845:QIZ589856 QSV589845:QSV589856 RCR589845:RCR589856 RMN589845:RMN589856 RWJ589845:RWJ589856 SGF589845:SGF589856 SQB589845:SQB589856 SZX589845:SZX589856 TJT589845:TJT589856 TTP589845:TTP589856 UDL589845:UDL589856 UNH589845:UNH589856 UXD589845:UXD589856 VGZ589845:VGZ589856 VQV589845:VQV589856 WAR589845:WAR589856 WKN589845:WKN589856 WUJ589845:WUJ589856 D655381:D655392 HX655381:HX655392 RT655381:RT655392 ABP655381:ABP655392 ALL655381:ALL655392 AVH655381:AVH655392 BFD655381:BFD655392 BOZ655381:BOZ655392 BYV655381:BYV655392 CIR655381:CIR655392 CSN655381:CSN655392 DCJ655381:DCJ655392 DMF655381:DMF655392 DWB655381:DWB655392 EFX655381:EFX655392 EPT655381:EPT655392 EZP655381:EZP655392 FJL655381:FJL655392 FTH655381:FTH655392 GDD655381:GDD655392 GMZ655381:GMZ655392 GWV655381:GWV655392 HGR655381:HGR655392 HQN655381:HQN655392 IAJ655381:IAJ655392 IKF655381:IKF655392 IUB655381:IUB655392 JDX655381:JDX655392 JNT655381:JNT655392 JXP655381:JXP655392 KHL655381:KHL655392 KRH655381:KRH655392 LBD655381:LBD655392 LKZ655381:LKZ655392 LUV655381:LUV655392 MER655381:MER655392 MON655381:MON655392 MYJ655381:MYJ655392 NIF655381:NIF655392 NSB655381:NSB655392 OBX655381:OBX655392 OLT655381:OLT655392 OVP655381:OVP655392 PFL655381:PFL655392 PPH655381:PPH655392 PZD655381:PZD655392 QIZ655381:QIZ655392 QSV655381:QSV655392 RCR655381:RCR655392 RMN655381:RMN655392 RWJ655381:RWJ655392 SGF655381:SGF655392 SQB655381:SQB655392 SZX655381:SZX655392 TJT655381:TJT655392 TTP655381:TTP655392 UDL655381:UDL655392 UNH655381:UNH655392 UXD655381:UXD655392 VGZ655381:VGZ655392 VQV655381:VQV655392 WAR655381:WAR655392 WKN655381:WKN655392 WUJ655381:WUJ655392 D720917:D720928 HX720917:HX720928 RT720917:RT720928 ABP720917:ABP720928 ALL720917:ALL720928 AVH720917:AVH720928 BFD720917:BFD720928 BOZ720917:BOZ720928 BYV720917:BYV720928 CIR720917:CIR720928 CSN720917:CSN720928 DCJ720917:DCJ720928 DMF720917:DMF720928 DWB720917:DWB720928 EFX720917:EFX720928 EPT720917:EPT720928 EZP720917:EZP720928 FJL720917:FJL720928 FTH720917:FTH720928 GDD720917:GDD720928 GMZ720917:GMZ720928 GWV720917:GWV720928 HGR720917:HGR720928 HQN720917:HQN720928 IAJ720917:IAJ720928 IKF720917:IKF720928 IUB720917:IUB720928 JDX720917:JDX720928 JNT720917:JNT720928 JXP720917:JXP720928 KHL720917:KHL720928 KRH720917:KRH720928 LBD720917:LBD720928 LKZ720917:LKZ720928 LUV720917:LUV720928 MER720917:MER720928 MON720917:MON720928 MYJ720917:MYJ720928 NIF720917:NIF720928 NSB720917:NSB720928 OBX720917:OBX720928 OLT720917:OLT720928 OVP720917:OVP720928 PFL720917:PFL720928 PPH720917:PPH720928 PZD720917:PZD720928 QIZ720917:QIZ720928 QSV720917:QSV720928 RCR720917:RCR720928 RMN720917:RMN720928 RWJ720917:RWJ720928 SGF720917:SGF720928 SQB720917:SQB720928 SZX720917:SZX720928 TJT720917:TJT720928 TTP720917:TTP720928 UDL720917:UDL720928 UNH720917:UNH720928 UXD720917:UXD720928 VGZ720917:VGZ720928 VQV720917:VQV720928 WAR720917:WAR720928 WKN720917:WKN720928 WUJ720917:WUJ720928 D786453:D786464 HX786453:HX786464 RT786453:RT786464 ABP786453:ABP786464 ALL786453:ALL786464 AVH786453:AVH786464 BFD786453:BFD786464 BOZ786453:BOZ786464 BYV786453:BYV786464 CIR786453:CIR786464 CSN786453:CSN786464 DCJ786453:DCJ786464 DMF786453:DMF786464 DWB786453:DWB786464 EFX786453:EFX786464 EPT786453:EPT786464 EZP786453:EZP786464 FJL786453:FJL786464 FTH786453:FTH786464 GDD786453:GDD786464 GMZ786453:GMZ786464 GWV786453:GWV786464 HGR786453:HGR786464 HQN786453:HQN786464 IAJ786453:IAJ786464 IKF786453:IKF786464 IUB786453:IUB786464 JDX786453:JDX786464 JNT786453:JNT786464 JXP786453:JXP786464 KHL786453:KHL786464 KRH786453:KRH786464 LBD786453:LBD786464 LKZ786453:LKZ786464 LUV786453:LUV786464 MER786453:MER786464 MON786453:MON786464 MYJ786453:MYJ786464 NIF786453:NIF786464 NSB786453:NSB786464 OBX786453:OBX786464 OLT786453:OLT786464 OVP786453:OVP786464 PFL786453:PFL786464 PPH786453:PPH786464 PZD786453:PZD786464 QIZ786453:QIZ786464 QSV786453:QSV786464 RCR786453:RCR786464 RMN786453:RMN786464 RWJ786453:RWJ786464 SGF786453:SGF786464 SQB786453:SQB786464 SZX786453:SZX786464 TJT786453:TJT786464 TTP786453:TTP786464 UDL786453:UDL786464 UNH786453:UNH786464 UXD786453:UXD786464 VGZ786453:VGZ786464 VQV786453:VQV786464 WAR786453:WAR786464 WKN786453:WKN786464 WUJ786453:WUJ786464 D851989:D852000 HX851989:HX852000 RT851989:RT852000 ABP851989:ABP852000 ALL851989:ALL852000 AVH851989:AVH852000 BFD851989:BFD852000 BOZ851989:BOZ852000 BYV851989:BYV852000 CIR851989:CIR852000 CSN851989:CSN852000 DCJ851989:DCJ852000 DMF851989:DMF852000 DWB851989:DWB852000 EFX851989:EFX852000 EPT851989:EPT852000 EZP851989:EZP852000 FJL851989:FJL852000 FTH851989:FTH852000 GDD851989:GDD852000 GMZ851989:GMZ852000 GWV851989:GWV852000 HGR851989:HGR852000 HQN851989:HQN852000 IAJ851989:IAJ852000 IKF851989:IKF852000 IUB851989:IUB852000 JDX851989:JDX852000 JNT851989:JNT852000 JXP851989:JXP852000 KHL851989:KHL852000 KRH851989:KRH852000 LBD851989:LBD852000 LKZ851989:LKZ852000 LUV851989:LUV852000 MER851989:MER852000 MON851989:MON852000 MYJ851989:MYJ852000 NIF851989:NIF852000 NSB851989:NSB852000 OBX851989:OBX852000 OLT851989:OLT852000 OVP851989:OVP852000 PFL851989:PFL852000 PPH851989:PPH852000 PZD851989:PZD852000 QIZ851989:QIZ852000 QSV851989:QSV852000 RCR851989:RCR852000 RMN851989:RMN852000 RWJ851989:RWJ852000 SGF851989:SGF852000 SQB851989:SQB852000 SZX851989:SZX852000 TJT851989:TJT852000 TTP851989:TTP852000 UDL851989:UDL852000 UNH851989:UNH852000 UXD851989:UXD852000 VGZ851989:VGZ852000 VQV851989:VQV852000 WAR851989:WAR852000 WKN851989:WKN852000 WUJ851989:WUJ852000 D917525:D917536 HX917525:HX917536 RT917525:RT917536 ABP917525:ABP917536 ALL917525:ALL917536 AVH917525:AVH917536 BFD917525:BFD917536 BOZ917525:BOZ917536 BYV917525:BYV917536 CIR917525:CIR917536 CSN917525:CSN917536 DCJ917525:DCJ917536 DMF917525:DMF917536 DWB917525:DWB917536 EFX917525:EFX917536 EPT917525:EPT917536 EZP917525:EZP917536 FJL917525:FJL917536 FTH917525:FTH917536 GDD917525:GDD917536 GMZ917525:GMZ917536 GWV917525:GWV917536 HGR917525:HGR917536 HQN917525:HQN917536 IAJ917525:IAJ917536 IKF917525:IKF917536 IUB917525:IUB917536 JDX917525:JDX917536 JNT917525:JNT917536 JXP917525:JXP917536 KHL917525:KHL917536 KRH917525:KRH917536 LBD917525:LBD917536 LKZ917525:LKZ917536 LUV917525:LUV917536 MER917525:MER917536 MON917525:MON917536 MYJ917525:MYJ917536 NIF917525:NIF917536 NSB917525:NSB917536 OBX917525:OBX917536 OLT917525:OLT917536 OVP917525:OVP917536 PFL917525:PFL917536 PPH917525:PPH917536 PZD917525:PZD917536 QIZ917525:QIZ917536 QSV917525:QSV917536 RCR917525:RCR917536 RMN917525:RMN917536 RWJ917525:RWJ917536 SGF917525:SGF917536 SQB917525:SQB917536 SZX917525:SZX917536 TJT917525:TJT917536 TTP917525:TTP917536 UDL917525:UDL917536 UNH917525:UNH917536 UXD917525:UXD917536 VGZ917525:VGZ917536 VQV917525:VQV917536 WAR917525:WAR917536 WKN917525:WKN917536 WUJ917525:WUJ917536 D983061:D983072 HX983061:HX983072 RT983061:RT983072 ABP983061:ABP983072 ALL983061:ALL983072 AVH983061:AVH983072 BFD983061:BFD983072 BOZ983061:BOZ983072 BYV983061:BYV983072 CIR983061:CIR983072 CSN983061:CSN983072 DCJ983061:DCJ983072 DMF983061:DMF983072 DWB983061:DWB983072 EFX983061:EFX983072 EPT983061:EPT983072 EZP983061:EZP983072 FJL983061:FJL983072 FTH983061:FTH983072 GDD983061:GDD983072 GMZ983061:GMZ983072 GWV983061:GWV983072 HGR983061:HGR983072 HQN983061:HQN983072 IAJ983061:IAJ983072 IKF983061:IKF983072 IUB983061:IUB983072 JDX983061:JDX983072 JNT983061:JNT983072 JXP983061:JXP983072 KHL983061:KHL983072 KRH983061:KRH983072 LBD983061:LBD983072 LKZ983061:LKZ983072 LUV983061:LUV983072 MER983061:MER983072 MON983061:MON983072 MYJ983061:MYJ983072 NIF983061:NIF983072 NSB983061:NSB983072 OBX983061:OBX983072 OLT983061:OLT983072 OVP983061:OVP983072 PFL983061:PFL983072 PPH983061:PPH983072 PZD983061:PZD983072 QIZ983061:QIZ983072 QSV983061:QSV983072 RCR983061:RCR983072 RMN983061:RMN983072 RWJ983061:RWJ983072 SGF983061:SGF983072 SQB983061:SQB983072 SZX983061:SZX983072 TJT983061:TJT983072 TTP983061:TTP983072 UDL983061:UDL983072 UNH983061:UNH983072 UXD983061:UXD983072 VGZ983061:VGZ983072 VQV983061:VQV983072 WAR983061:WAR983072 WKN983061:WKN983072 WUJ983061:WUJ983072 WUJ13:WUJ32 WKN13:WKN32 WAR13:WAR32 VQV13:VQV32 VGZ13:VGZ32 UXD13:UXD32 UNH13:UNH32 UDL13:UDL32 TTP13:TTP32 TJT13:TJT32 SZX13:SZX32 SQB13:SQB32 SGF13:SGF32 RWJ13:RWJ32 RMN13:RMN32 RCR13:RCR32 QSV13:QSV32 QIZ13:QIZ32 PZD13:PZD32 PPH13:PPH32 PFL13:PFL32 OVP13:OVP32 OLT13:OLT32 OBX13:OBX32 NSB13:NSB32 NIF13:NIF32 MYJ13:MYJ32 MON13:MON32 MER13:MER32 LUV13:LUV32 LKZ13:LKZ32 LBD13:LBD32 KRH13:KRH32 KHL13:KHL32 JXP13:JXP32 JNT13:JNT32 JDX13:JDX32 IUB13:IUB32 IKF13:IKF32 IAJ13:IAJ32 HQN13:HQN32 HGR13:HGR32 GWV13:GWV32 GMZ13:GMZ32 GDD13:GDD32 FTH13:FTH32 FJL13:FJL32 EZP13:EZP32 EPT13:EPT32 EFX13:EFX32 DWB13:DWB32 DMF13:DMF32 DCJ13:DCJ32 CSN13:CSN32 CIR13:CIR32 BYV13:BYV32 BOZ13:BOZ32 BFD13:BFD32 AVH13:AVH32 ALL13:ALL32 ABP13:ABP32 RT13:RT32 HX13:HX32 D13:D32" xr:uid="{200AA9EF-C000-4830-ACAB-CB41C0C47739}">
      <formula1>People</formula1>
    </dataValidation>
    <dataValidation type="list" allowBlank="1" showInputMessage="1" showErrorMessage="1" sqref="A65557:A65568 HU65557:HU65568 RQ65557:RQ65568 ABM65557:ABM65568 ALI65557:ALI65568 AVE65557:AVE65568 BFA65557:BFA65568 BOW65557:BOW65568 BYS65557:BYS65568 CIO65557:CIO65568 CSK65557:CSK65568 DCG65557:DCG65568 DMC65557:DMC65568 DVY65557:DVY65568 EFU65557:EFU65568 EPQ65557:EPQ65568 EZM65557:EZM65568 FJI65557:FJI65568 FTE65557:FTE65568 GDA65557:GDA65568 GMW65557:GMW65568 GWS65557:GWS65568 HGO65557:HGO65568 HQK65557:HQK65568 IAG65557:IAG65568 IKC65557:IKC65568 ITY65557:ITY65568 JDU65557:JDU65568 JNQ65557:JNQ65568 JXM65557:JXM65568 KHI65557:KHI65568 KRE65557:KRE65568 LBA65557:LBA65568 LKW65557:LKW65568 LUS65557:LUS65568 MEO65557:MEO65568 MOK65557:MOK65568 MYG65557:MYG65568 NIC65557:NIC65568 NRY65557:NRY65568 OBU65557:OBU65568 OLQ65557:OLQ65568 OVM65557:OVM65568 PFI65557:PFI65568 PPE65557:PPE65568 PZA65557:PZA65568 QIW65557:QIW65568 QSS65557:QSS65568 RCO65557:RCO65568 RMK65557:RMK65568 RWG65557:RWG65568 SGC65557:SGC65568 SPY65557:SPY65568 SZU65557:SZU65568 TJQ65557:TJQ65568 TTM65557:TTM65568 UDI65557:UDI65568 UNE65557:UNE65568 UXA65557:UXA65568 VGW65557:VGW65568 VQS65557:VQS65568 WAO65557:WAO65568 WKK65557:WKK65568 WUG65557:WUG65568 A131093:A131104 HU131093:HU131104 RQ131093:RQ131104 ABM131093:ABM131104 ALI131093:ALI131104 AVE131093:AVE131104 BFA131093:BFA131104 BOW131093:BOW131104 BYS131093:BYS131104 CIO131093:CIO131104 CSK131093:CSK131104 DCG131093:DCG131104 DMC131093:DMC131104 DVY131093:DVY131104 EFU131093:EFU131104 EPQ131093:EPQ131104 EZM131093:EZM131104 FJI131093:FJI131104 FTE131093:FTE131104 GDA131093:GDA131104 GMW131093:GMW131104 GWS131093:GWS131104 HGO131093:HGO131104 HQK131093:HQK131104 IAG131093:IAG131104 IKC131093:IKC131104 ITY131093:ITY131104 JDU131093:JDU131104 JNQ131093:JNQ131104 JXM131093:JXM131104 KHI131093:KHI131104 KRE131093:KRE131104 LBA131093:LBA131104 LKW131093:LKW131104 LUS131093:LUS131104 MEO131093:MEO131104 MOK131093:MOK131104 MYG131093:MYG131104 NIC131093:NIC131104 NRY131093:NRY131104 OBU131093:OBU131104 OLQ131093:OLQ131104 OVM131093:OVM131104 PFI131093:PFI131104 PPE131093:PPE131104 PZA131093:PZA131104 QIW131093:QIW131104 QSS131093:QSS131104 RCO131093:RCO131104 RMK131093:RMK131104 RWG131093:RWG131104 SGC131093:SGC131104 SPY131093:SPY131104 SZU131093:SZU131104 TJQ131093:TJQ131104 TTM131093:TTM131104 UDI131093:UDI131104 UNE131093:UNE131104 UXA131093:UXA131104 VGW131093:VGW131104 VQS131093:VQS131104 WAO131093:WAO131104 WKK131093:WKK131104 WUG131093:WUG131104 A196629:A196640 HU196629:HU196640 RQ196629:RQ196640 ABM196629:ABM196640 ALI196629:ALI196640 AVE196629:AVE196640 BFA196629:BFA196640 BOW196629:BOW196640 BYS196629:BYS196640 CIO196629:CIO196640 CSK196629:CSK196640 DCG196629:DCG196640 DMC196629:DMC196640 DVY196629:DVY196640 EFU196629:EFU196640 EPQ196629:EPQ196640 EZM196629:EZM196640 FJI196629:FJI196640 FTE196629:FTE196640 GDA196629:GDA196640 GMW196629:GMW196640 GWS196629:GWS196640 HGO196629:HGO196640 HQK196629:HQK196640 IAG196629:IAG196640 IKC196629:IKC196640 ITY196629:ITY196640 JDU196629:JDU196640 JNQ196629:JNQ196640 JXM196629:JXM196640 KHI196629:KHI196640 KRE196629:KRE196640 LBA196629:LBA196640 LKW196629:LKW196640 LUS196629:LUS196640 MEO196629:MEO196640 MOK196629:MOK196640 MYG196629:MYG196640 NIC196629:NIC196640 NRY196629:NRY196640 OBU196629:OBU196640 OLQ196629:OLQ196640 OVM196629:OVM196640 PFI196629:PFI196640 PPE196629:PPE196640 PZA196629:PZA196640 QIW196629:QIW196640 QSS196629:QSS196640 RCO196629:RCO196640 RMK196629:RMK196640 RWG196629:RWG196640 SGC196629:SGC196640 SPY196629:SPY196640 SZU196629:SZU196640 TJQ196629:TJQ196640 TTM196629:TTM196640 UDI196629:UDI196640 UNE196629:UNE196640 UXA196629:UXA196640 VGW196629:VGW196640 VQS196629:VQS196640 WAO196629:WAO196640 WKK196629:WKK196640 WUG196629:WUG196640 A262165:A262176 HU262165:HU262176 RQ262165:RQ262176 ABM262165:ABM262176 ALI262165:ALI262176 AVE262165:AVE262176 BFA262165:BFA262176 BOW262165:BOW262176 BYS262165:BYS262176 CIO262165:CIO262176 CSK262165:CSK262176 DCG262165:DCG262176 DMC262165:DMC262176 DVY262165:DVY262176 EFU262165:EFU262176 EPQ262165:EPQ262176 EZM262165:EZM262176 FJI262165:FJI262176 FTE262165:FTE262176 GDA262165:GDA262176 GMW262165:GMW262176 GWS262165:GWS262176 HGO262165:HGO262176 HQK262165:HQK262176 IAG262165:IAG262176 IKC262165:IKC262176 ITY262165:ITY262176 JDU262165:JDU262176 JNQ262165:JNQ262176 JXM262165:JXM262176 KHI262165:KHI262176 KRE262165:KRE262176 LBA262165:LBA262176 LKW262165:LKW262176 LUS262165:LUS262176 MEO262165:MEO262176 MOK262165:MOK262176 MYG262165:MYG262176 NIC262165:NIC262176 NRY262165:NRY262176 OBU262165:OBU262176 OLQ262165:OLQ262176 OVM262165:OVM262176 PFI262165:PFI262176 PPE262165:PPE262176 PZA262165:PZA262176 QIW262165:QIW262176 QSS262165:QSS262176 RCO262165:RCO262176 RMK262165:RMK262176 RWG262165:RWG262176 SGC262165:SGC262176 SPY262165:SPY262176 SZU262165:SZU262176 TJQ262165:TJQ262176 TTM262165:TTM262176 UDI262165:UDI262176 UNE262165:UNE262176 UXA262165:UXA262176 VGW262165:VGW262176 VQS262165:VQS262176 WAO262165:WAO262176 WKK262165:WKK262176 WUG262165:WUG262176 A327701:A327712 HU327701:HU327712 RQ327701:RQ327712 ABM327701:ABM327712 ALI327701:ALI327712 AVE327701:AVE327712 BFA327701:BFA327712 BOW327701:BOW327712 BYS327701:BYS327712 CIO327701:CIO327712 CSK327701:CSK327712 DCG327701:DCG327712 DMC327701:DMC327712 DVY327701:DVY327712 EFU327701:EFU327712 EPQ327701:EPQ327712 EZM327701:EZM327712 FJI327701:FJI327712 FTE327701:FTE327712 GDA327701:GDA327712 GMW327701:GMW327712 GWS327701:GWS327712 HGO327701:HGO327712 HQK327701:HQK327712 IAG327701:IAG327712 IKC327701:IKC327712 ITY327701:ITY327712 JDU327701:JDU327712 JNQ327701:JNQ327712 JXM327701:JXM327712 KHI327701:KHI327712 KRE327701:KRE327712 LBA327701:LBA327712 LKW327701:LKW327712 LUS327701:LUS327712 MEO327701:MEO327712 MOK327701:MOK327712 MYG327701:MYG327712 NIC327701:NIC327712 NRY327701:NRY327712 OBU327701:OBU327712 OLQ327701:OLQ327712 OVM327701:OVM327712 PFI327701:PFI327712 PPE327701:PPE327712 PZA327701:PZA327712 QIW327701:QIW327712 QSS327701:QSS327712 RCO327701:RCO327712 RMK327701:RMK327712 RWG327701:RWG327712 SGC327701:SGC327712 SPY327701:SPY327712 SZU327701:SZU327712 TJQ327701:TJQ327712 TTM327701:TTM327712 UDI327701:UDI327712 UNE327701:UNE327712 UXA327701:UXA327712 VGW327701:VGW327712 VQS327701:VQS327712 WAO327701:WAO327712 WKK327701:WKK327712 WUG327701:WUG327712 A393237:A393248 HU393237:HU393248 RQ393237:RQ393248 ABM393237:ABM393248 ALI393237:ALI393248 AVE393237:AVE393248 BFA393237:BFA393248 BOW393237:BOW393248 BYS393237:BYS393248 CIO393237:CIO393248 CSK393237:CSK393248 DCG393237:DCG393248 DMC393237:DMC393248 DVY393237:DVY393248 EFU393237:EFU393248 EPQ393237:EPQ393248 EZM393237:EZM393248 FJI393237:FJI393248 FTE393237:FTE393248 GDA393237:GDA393248 GMW393237:GMW393248 GWS393237:GWS393248 HGO393237:HGO393248 HQK393237:HQK393248 IAG393237:IAG393248 IKC393237:IKC393248 ITY393237:ITY393248 JDU393237:JDU393248 JNQ393237:JNQ393248 JXM393237:JXM393248 KHI393237:KHI393248 KRE393237:KRE393248 LBA393237:LBA393248 LKW393237:LKW393248 LUS393237:LUS393248 MEO393237:MEO393248 MOK393237:MOK393248 MYG393237:MYG393248 NIC393237:NIC393248 NRY393237:NRY393248 OBU393237:OBU393248 OLQ393237:OLQ393248 OVM393237:OVM393248 PFI393237:PFI393248 PPE393237:PPE393248 PZA393237:PZA393248 QIW393237:QIW393248 QSS393237:QSS393248 RCO393237:RCO393248 RMK393237:RMK393248 RWG393237:RWG393248 SGC393237:SGC393248 SPY393237:SPY393248 SZU393237:SZU393248 TJQ393237:TJQ393248 TTM393237:TTM393248 UDI393237:UDI393248 UNE393237:UNE393248 UXA393237:UXA393248 VGW393237:VGW393248 VQS393237:VQS393248 WAO393237:WAO393248 WKK393237:WKK393248 WUG393237:WUG393248 A458773:A458784 HU458773:HU458784 RQ458773:RQ458784 ABM458773:ABM458784 ALI458773:ALI458784 AVE458773:AVE458784 BFA458773:BFA458784 BOW458773:BOW458784 BYS458773:BYS458784 CIO458773:CIO458784 CSK458773:CSK458784 DCG458773:DCG458784 DMC458773:DMC458784 DVY458773:DVY458784 EFU458773:EFU458784 EPQ458773:EPQ458784 EZM458773:EZM458784 FJI458773:FJI458784 FTE458773:FTE458784 GDA458773:GDA458784 GMW458773:GMW458784 GWS458773:GWS458784 HGO458773:HGO458784 HQK458773:HQK458784 IAG458773:IAG458784 IKC458773:IKC458784 ITY458773:ITY458784 JDU458773:JDU458784 JNQ458773:JNQ458784 JXM458773:JXM458784 KHI458773:KHI458784 KRE458773:KRE458784 LBA458773:LBA458784 LKW458773:LKW458784 LUS458773:LUS458784 MEO458773:MEO458784 MOK458773:MOK458784 MYG458773:MYG458784 NIC458773:NIC458784 NRY458773:NRY458784 OBU458773:OBU458784 OLQ458773:OLQ458784 OVM458773:OVM458784 PFI458773:PFI458784 PPE458773:PPE458784 PZA458773:PZA458784 QIW458773:QIW458784 QSS458773:QSS458784 RCO458773:RCO458784 RMK458773:RMK458784 RWG458773:RWG458784 SGC458773:SGC458784 SPY458773:SPY458784 SZU458773:SZU458784 TJQ458773:TJQ458784 TTM458773:TTM458784 UDI458773:UDI458784 UNE458773:UNE458784 UXA458773:UXA458784 VGW458773:VGW458784 VQS458773:VQS458784 WAO458773:WAO458784 WKK458773:WKK458784 WUG458773:WUG458784 A524309:A524320 HU524309:HU524320 RQ524309:RQ524320 ABM524309:ABM524320 ALI524309:ALI524320 AVE524309:AVE524320 BFA524309:BFA524320 BOW524309:BOW524320 BYS524309:BYS524320 CIO524309:CIO524320 CSK524309:CSK524320 DCG524309:DCG524320 DMC524309:DMC524320 DVY524309:DVY524320 EFU524309:EFU524320 EPQ524309:EPQ524320 EZM524309:EZM524320 FJI524309:FJI524320 FTE524309:FTE524320 GDA524309:GDA524320 GMW524309:GMW524320 GWS524309:GWS524320 HGO524309:HGO524320 HQK524309:HQK524320 IAG524309:IAG524320 IKC524309:IKC524320 ITY524309:ITY524320 JDU524309:JDU524320 JNQ524309:JNQ524320 JXM524309:JXM524320 KHI524309:KHI524320 KRE524309:KRE524320 LBA524309:LBA524320 LKW524309:LKW524320 LUS524309:LUS524320 MEO524309:MEO524320 MOK524309:MOK524320 MYG524309:MYG524320 NIC524309:NIC524320 NRY524309:NRY524320 OBU524309:OBU524320 OLQ524309:OLQ524320 OVM524309:OVM524320 PFI524309:PFI524320 PPE524309:PPE524320 PZA524309:PZA524320 QIW524309:QIW524320 QSS524309:QSS524320 RCO524309:RCO524320 RMK524309:RMK524320 RWG524309:RWG524320 SGC524309:SGC524320 SPY524309:SPY524320 SZU524309:SZU524320 TJQ524309:TJQ524320 TTM524309:TTM524320 UDI524309:UDI524320 UNE524309:UNE524320 UXA524309:UXA524320 VGW524309:VGW524320 VQS524309:VQS524320 WAO524309:WAO524320 WKK524309:WKK524320 WUG524309:WUG524320 A589845:A589856 HU589845:HU589856 RQ589845:RQ589856 ABM589845:ABM589856 ALI589845:ALI589856 AVE589845:AVE589856 BFA589845:BFA589856 BOW589845:BOW589856 BYS589845:BYS589856 CIO589845:CIO589856 CSK589845:CSK589856 DCG589845:DCG589856 DMC589845:DMC589856 DVY589845:DVY589856 EFU589845:EFU589856 EPQ589845:EPQ589856 EZM589845:EZM589856 FJI589845:FJI589856 FTE589845:FTE589856 GDA589845:GDA589856 GMW589845:GMW589856 GWS589845:GWS589856 HGO589845:HGO589856 HQK589845:HQK589856 IAG589845:IAG589856 IKC589845:IKC589856 ITY589845:ITY589856 JDU589845:JDU589856 JNQ589845:JNQ589856 JXM589845:JXM589856 KHI589845:KHI589856 KRE589845:KRE589856 LBA589845:LBA589856 LKW589845:LKW589856 LUS589845:LUS589856 MEO589845:MEO589856 MOK589845:MOK589856 MYG589845:MYG589856 NIC589845:NIC589856 NRY589845:NRY589856 OBU589845:OBU589856 OLQ589845:OLQ589856 OVM589845:OVM589856 PFI589845:PFI589856 PPE589845:PPE589856 PZA589845:PZA589856 QIW589845:QIW589856 QSS589845:QSS589856 RCO589845:RCO589856 RMK589845:RMK589856 RWG589845:RWG589856 SGC589845:SGC589856 SPY589845:SPY589856 SZU589845:SZU589856 TJQ589845:TJQ589856 TTM589845:TTM589856 UDI589845:UDI589856 UNE589845:UNE589856 UXA589845:UXA589856 VGW589845:VGW589856 VQS589845:VQS589856 WAO589845:WAO589856 WKK589845:WKK589856 WUG589845:WUG589856 A655381:A655392 HU655381:HU655392 RQ655381:RQ655392 ABM655381:ABM655392 ALI655381:ALI655392 AVE655381:AVE655392 BFA655381:BFA655392 BOW655381:BOW655392 BYS655381:BYS655392 CIO655381:CIO655392 CSK655381:CSK655392 DCG655381:DCG655392 DMC655381:DMC655392 DVY655381:DVY655392 EFU655381:EFU655392 EPQ655381:EPQ655392 EZM655381:EZM655392 FJI655381:FJI655392 FTE655381:FTE655392 GDA655381:GDA655392 GMW655381:GMW655392 GWS655381:GWS655392 HGO655381:HGO655392 HQK655381:HQK655392 IAG655381:IAG655392 IKC655381:IKC655392 ITY655381:ITY655392 JDU655381:JDU655392 JNQ655381:JNQ655392 JXM655381:JXM655392 KHI655381:KHI655392 KRE655381:KRE655392 LBA655381:LBA655392 LKW655381:LKW655392 LUS655381:LUS655392 MEO655381:MEO655392 MOK655381:MOK655392 MYG655381:MYG655392 NIC655381:NIC655392 NRY655381:NRY655392 OBU655381:OBU655392 OLQ655381:OLQ655392 OVM655381:OVM655392 PFI655381:PFI655392 PPE655381:PPE655392 PZA655381:PZA655392 QIW655381:QIW655392 QSS655381:QSS655392 RCO655381:RCO655392 RMK655381:RMK655392 RWG655381:RWG655392 SGC655381:SGC655392 SPY655381:SPY655392 SZU655381:SZU655392 TJQ655381:TJQ655392 TTM655381:TTM655392 UDI655381:UDI655392 UNE655381:UNE655392 UXA655381:UXA655392 VGW655381:VGW655392 VQS655381:VQS655392 WAO655381:WAO655392 WKK655381:WKK655392 WUG655381:WUG655392 A720917:A720928 HU720917:HU720928 RQ720917:RQ720928 ABM720917:ABM720928 ALI720917:ALI720928 AVE720917:AVE720928 BFA720917:BFA720928 BOW720917:BOW720928 BYS720917:BYS720928 CIO720917:CIO720928 CSK720917:CSK720928 DCG720917:DCG720928 DMC720917:DMC720928 DVY720917:DVY720928 EFU720917:EFU720928 EPQ720917:EPQ720928 EZM720917:EZM720928 FJI720917:FJI720928 FTE720917:FTE720928 GDA720917:GDA720928 GMW720917:GMW720928 GWS720917:GWS720928 HGO720917:HGO720928 HQK720917:HQK720928 IAG720917:IAG720928 IKC720917:IKC720928 ITY720917:ITY720928 JDU720917:JDU720928 JNQ720917:JNQ720928 JXM720917:JXM720928 KHI720917:KHI720928 KRE720917:KRE720928 LBA720917:LBA720928 LKW720917:LKW720928 LUS720917:LUS720928 MEO720917:MEO720928 MOK720917:MOK720928 MYG720917:MYG720928 NIC720917:NIC720928 NRY720917:NRY720928 OBU720917:OBU720928 OLQ720917:OLQ720928 OVM720917:OVM720928 PFI720917:PFI720928 PPE720917:PPE720928 PZA720917:PZA720928 QIW720917:QIW720928 QSS720917:QSS720928 RCO720917:RCO720928 RMK720917:RMK720928 RWG720917:RWG720928 SGC720917:SGC720928 SPY720917:SPY720928 SZU720917:SZU720928 TJQ720917:TJQ720928 TTM720917:TTM720928 UDI720917:UDI720928 UNE720917:UNE720928 UXA720917:UXA720928 VGW720917:VGW720928 VQS720917:VQS720928 WAO720917:WAO720928 WKK720917:WKK720928 WUG720917:WUG720928 A786453:A786464 HU786453:HU786464 RQ786453:RQ786464 ABM786453:ABM786464 ALI786453:ALI786464 AVE786453:AVE786464 BFA786453:BFA786464 BOW786453:BOW786464 BYS786453:BYS786464 CIO786453:CIO786464 CSK786453:CSK786464 DCG786453:DCG786464 DMC786453:DMC786464 DVY786453:DVY786464 EFU786453:EFU786464 EPQ786453:EPQ786464 EZM786453:EZM786464 FJI786453:FJI786464 FTE786453:FTE786464 GDA786453:GDA786464 GMW786453:GMW786464 GWS786453:GWS786464 HGO786453:HGO786464 HQK786453:HQK786464 IAG786453:IAG786464 IKC786453:IKC786464 ITY786453:ITY786464 JDU786453:JDU786464 JNQ786453:JNQ786464 JXM786453:JXM786464 KHI786453:KHI786464 KRE786453:KRE786464 LBA786453:LBA786464 LKW786453:LKW786464 LUS786453:LUS786464 MEO786453:MEO786464 MOK786453:MOK786464 MYG786453:MYG786464 NIC786453:NIC786464 NRY786453:NRY786464 OBU786453:OBU786464 OLQ786453:OLQ786464 OVM786453:OVM786464 PFI786453:PFI786464 PPE786453:PPE786464 PZA786453:PZA786464 QIW786453:QIW786464 QSS786453:QSS786464 RCO786453:RCO786464 RMK786453:RMK786464 RWG786453:RWG786464 SGC786453:SGC786464 SPY786453:SPY786464 SZU786453:SZU786464 TJQ786453:TJQ786464 TTM786453:TTM786464 UDI786453:UDI786464 UNE786453:UNE786464 UXA786453:UXA786464 VGW786453:VGW786464 VQS786453:VQS786464 WAO786453:WAO786464 WKK786453:WKK786464 WUG786453:WUG786464 A851989:A852000 HU851989:HU852000 RQ851989:RQ852000 ABM851989:ABM852000 ALI851989:ALI852000 AVE851989:AVE852000 BFA851989:BFA852000 BOW851989:BOW852000 BYS851989:BYS852000 CIO851989:CIO852000 CSK851989:CSK852000 DCG851989:DCG852000 DMC851989:DMC852000 DVY851989:DVY852000 EFU851989:EFU852000 EPQ851989:EPQ852000 EZM851989:EZM852000 FJI851989:FJI852000 FTE851989:FTE852000 GDA851989:GDA852000 GMW851989:GMW852000 GWS851989:GWS852000 HGO851989:HGO852000 HQK851989:HQK852000 IAG851989:IAG852000 IKC851989:IKC852000 ITY851989:ITY852000 JDU851989:JDU852000 JNQ851989:JNQ852000 JXM851989:JXM852000 KHI851989:KHI852000 KRE851989:KRE852000 LBA851989:LBA852000 LKW851989:LKW852000 LUS851989:LUS852000 MEO851989:MEO852000 MOK851989:MOK852000 MYG851989:MYG852000 NIC851989:NIC852000 NRY851989:NRY852000 OBU851989:OBU852000 OLQ851989:OLQ852000 OVM851989:OVM852000 PFI851989:PFI852000 PPE851989:PPE852000 PZA851989:PZA852000 QIW851989:QIW852000 QSS851989:QSS852000 RCO851989:RCO852000 RMK851989:RMK852000 RWG851989:RWG852000 SGC851989:SGC852000 SPY851989:SPY852000 SZU851989:SZU852000 TJQ851989:TJQ852000 TTM851989:TTM852000 UDI851989:UDI852000 UNE851989:UNE852000 UXA851989:UXA852000 VGW851989:VGW852000 VQS851989:VQS852000 WAO851989:WAO852000 WKK851989:WKK852000 WUG851989:WUG852000 A917525:A917536 HU917525:HU917536 RQ917525:RQ917536 ABM917525:ABM917536 ALI917525:ALI917536 AVE917525:AVE917536 BFA917525:BFA917536 BOW917525:BOW917536 BYS917525:BYS917536 CIO917525:CIO917536 CSK917525:CSK917536 DCG917525:DCG917536 DMC917525:DMC917536 DVY917525:DVY917536 EFU917525:EFU917536 EPQ917525:EPQ917536 EZM917525:EZM917536 FJI917525:FJI917536 FTE917525:FTE917536 GDA917525:GDA917536 GMW917525:GMW917536 GWS917525:GWS917536 HGO917525:HGO917536 HQK917525:HQK917536 IAG917525:IAG917536 IKC917525:IKC917536 ITY917525:ITY917536 JDU917525:JDU917536 JNQ917525:JNQ917536 JXM917525:JXM917536 KHI917525:KHI917536 KRE917525:KRE917536 LBA917525:LBA917536 LKW917525:LKW917536 LUS917525:LUS917536 MEO917525:MEO917536 MOK917525:MOK917536 MYG917525:MYG917536 NIC917525:NIC917536 NRY917525:NRY917536 OBU917525:OBU917536 OLQ917525:OLQ917536 OVM917525:OVM917536 PFI917525:PFI917536 PPE917525:PPE917536 PZA917525:PZA917536 QIW917525:QIW917536 QSS917525:QSS917536 RCO917525:RCO917536 RMK917525:RMK917536 RWG917525:RWG917536 SGC917525:SGC917536 SPY917525:SPY917536 SZU917525:SZU917536 TJQ917525:TJQ917536 TTM917525:TTM917536 UDI917525:UDI917536 UNE917525:UNE917536 UXA917525:UXA917536 VGW917525:VGW917536 VQS917525:VQS917536 WAO917525:WAO917536 WKK917525:WKK917536 WUG917525:WUG917536 A983061:A983072 HU983061:HU983072 RQ983061:RQ983072 ABM983061:ABM983072 ALI983061:ALI983072 AVE983061:AVE983072 BFA983061:BFA983072 BOW983061:BOW983072 BYS983061:BYS983072 CIO983061:CIO983072 CSK983061:CSK983072 DCG983061:DCG983072 DMC983061:DMC983072 DVY983061:DVY983072 EFU983061:EFU983072 EPQ983061:EPQ983072 EZM983061:EZM983072 FJI983061:FJI983072 FTE983061:FTE983072 GDA983061:GDA983072 GMW983061:GMW983072 GWS983061:GWS983072 HGO983061:HGO983072 HQK983061:HQK983072 IAG983061:IAG983072 IKC983061:IKC983072 ITY983061:ITY983072 JDU983061:JDU983072 JNQ983061:JNQ983072 JXM983061:JXM983072 KHI983061:KHI983072 KRE983061:KRE983072 LBA983061:LBA983072 LKW983061:LKW983072 LUS983061:LUS983072 MEO983061:MEO983072 MOK983061:MOK983072 MYG983061:MYG983072 NIC983061:NIC983072 NRY983061:NRY983072 OBU983061:OBU983072 OLQ983061:OLQ983072 OVM983061:OVM983072 PFI983061:PFI983072 PPE983061:PPE983072 PZA983061:PZA983072 QIW983061:QIW983072 QSS983061:QSS983072 RCO983061:RCO983072 RMK983061:RMK983072 RWG983061:RWG983072 SGC983061:SGC983072 SPY983061:SPY983072 SZU983061:SZU983072 TJQ983061:TJQ983072 TTM983061:TTM983072 UDI983061:UDI983072 UNE983061:UNE983072 UXA983061:UXA983072 VGW983061:VGW983072 VQS983061:VQS983072 WAO983061:WAO983072 WKK983061:WKK983072 WUG983061:WUG983072 WUG13:WUG32 WKK13:WKK32 WAO13:WAO32 VQS13:VQS32 VGW13:VGW32 UXA13:UXA32 UNE13:UNE32 UDI13:UDI32 TTM13:TTM32 TJQ13:TJQ32 SZU13:SZU32 SPY13:SPY32 SGC13:SGC32 RWG13:RWG32 RMK13:RMK32 RCO13:RCO32 QSS13:QSS32 QIW13:QIW32 PZA13:PZA32 PPE13:PPE32 PFI13:PFI32 OVM13:OVM32 OLQ13:OLQ32 OBU13:OBU32 NRY13:NRY32 NIC13:NIC32 MYG13:MYG32 MOK13:MOK32 MEO13:MEO32 LUS13:LUS32 LKW13:LKW32 LBA13:LBA32 KRE13:KRE32 KHI13:KHI32 JXM13:JXM32 JNQ13:JNQ32 JDU13:JDU32 ITY13:ITY32 IKC13:IKC32 IAG13:IAG32 HQK13:HQK32 HGO13:HGO32 GWS13:GWS32 GMW13:GMW32 GDA13:GDA32 FTE13:FTE32 FJI13:FJI32 EZM13:EZM32 EPQ13:EPQ32 EFU13:EFU32 DVY13:DVY32 DMC13:DMC32 DCG13:DCG32 CSK13:CSK32 CIO13:CIO32 BYS13:BYS32 BOW13:BOW32 BFA13:BFA32 AVE13:AVE32 ALI13:ALI32 ABM13:ABM32 RQ13:RQ32 HU13:HU32 A13:A32" xr:uid="{BD0E0D70-A69D-437C-8094-1284ECCD4571}">
      <formula1>ReferenceID</formula1>
    </dataValidation>
    <dataValidation type="list" allowBlank="1" showInputMessage="1" showErrorMessage="1" sqref="E65557:E65568 HY65557:HY65568 RU65557:RU65568 ABQ65557:ABQ65568 ALM65557:ALM65568 AVI65557:AVI65568 BFE65557:BFE65568 BPA65557:BPA65568 BYW65557:BYW65568 CIS65557:CIS65568 CSO65557:CSO65568 DCK65557:DCK65568 DMG65557:DMG65568 DWC65557:DWC65568 EFY65557:EFY65568 EPU65557:EPU65568 EZQ65557:EZQ65568 FJM65557:FJM65568 FTI65557:FTI65568 GDE65557:GDE65568 GNA65557:GNA65568 GWW65557:GWW65568 HGS65557:HGS65568 HQO65557:HQO65568 IAK65557:IAK65568 IKG65557:IKG65568 IUC65557:IUC65568 JDY65557:JDY65568 JNU65557:JNU65568 JXQ65557:JXQ65568 KHM65557:KHM65568 KRI65557:KRI65568 LBE65557:LBE65568 LLA65557:LLA65568 LUW65557:LUW65568 MES65557:MES65568 MOO65557:MOO65568 MYK65557:MYK65568 NIG65557:NIG65568 NSC65557:NSC65568 OBY65557:OBY65568 OLU65557:OLU65568 OVQ65557:OVQ65568 PFM65557:PFM65568 PPI65557:PPI65568 PZE65557:PZE65568 QJA65557:QJA65568 QSW65557:QSW65568 RCS65557:RCS65568 RMO65557:RMO65568 RWK65557:RWK65568 SGG65557:SGG65568 SQC65557:SQC65568 SZY65557:SZY65568 TJU65557:TJU65568 TTQ65557:TTQ65568 UDM65557:UDM65568 UNI65557:UNI65568 UXE65557:UXE65568 VHA65557:VHA65568 VQW65557:VQW65568 WAS65557:WAS65568 WKO65557:WKO65568 WUK65557:WUK65568 E131093:E131104 HY131093:HY131104 RU131093:RU131104 ABQ131093:ABQ131104 ALM131093:ALM131104 AVI131093:AVI131104 BFE131093:BFE131104 BPA131093:BPA131104 BYW131093:BYW131104 CIS131093:CIS131104 CSO131093:CSO131104 DCK131093:DCK131104 DMG131093:DMG131104 DWC131093:DWC131104 EFY131093:EFY131104 EPU131093:EPU131104 EZQ131093:EZQ131104 FJM131093:FJM131104 FTI131093:FTI131104 GDE131093:GDE131104 GNA131093:GNA131104 GWW131093:GWW131104 HGS131093:HGS131104 HQO131093:HQO131104 IAK131093:IAK131104 IKG131093:IKG131104 IUC131093:IUC131104 JDY131093:JDY131104 JNU131093:JNU131104 JXQ131093:JXQ131104 KHM131093:KHM131104 KRI131093:KRI131104 LBE131093:LBE131104 LLA131093:LLA131104 LUW131093:LUW131104 MES131093:MES131104 MOO131093:MOO131104 MYK131093:MYK131104 NIG131093:NIG131104 NSC131093:NSC131104 OBY131093:OBY131104 OLU131093:OLU131104 OVQ131093:OVQ131104 PFM131093:PFM131104 PPI131093:PPI131104 PZE131093:PZE131104 QJA131093:QJA131104 QSW131093:QSW131104 RCS131093:RCS131104 RMO131093:RMO131104 RWK131093:RWK131104 SGG131093:SGG131104 SQC131093:SQC131104 SZY131093:SZY131104 TJU131093:TJU131104 TTQ131093:TTQ131104 UDM131093:UDM131104 UNI131093:UNI131104 UXE131093:UXE131104 VHA131093:VHA131104 VQW131093:VQW131104 WAS131093:WAS131104 WKO131093:WKO131104 WUK131093:WUK131104 E196629:E196640 HY196629:HY196640 RU196629:RU196640 ABQ196629:ABQ196640 ALM196629:ALM196640 AVI196629:AVI196640 BFE196629:BFE196640 BPA196629:BPA196640 BYW196629:BYW196640 CIS196629:CIS196640 CSO196629:CSO196640 DCK196629:DCK196640 DMG196629:DMG196640 DWC196629:DWC196640 EFY196629:EFY196640 EPU196629:EPU196640 EZQ196629:EZQ196640 FJM196629:FJM196640 FTI196629:FTI196640 GDE196629:GDE196640 GNA196629:GNA196640 GWW196629:GWW196640 HGS196629:HGS196640 HQO196629:HQO196640 IAK196629:IAK196640 IKG196629:IKG196640 IUC196629:IUC196640 JDY196629:JDY196640 JNU196629:JNU196640 JXQ196629:JXQ196640 KHM196629:KHM196640 KRI196629:KRI196640 LBE196629:LBE196640 LLA196629:LLA196640 LUW196629:LUW196640 MES196629:MES196640 MOO196629:MOO196640 MYK196629:MYK196640 NIG196629:NIG196640 NSC196629:NSC196640 OBY196629:OBY196640 OLU196629:OLU196640 OVQ196629:OVQ196640 PFM196629:PFM196640 PPI196629:PPI196640 PZE196629:PZE196640 QJA196629:QJA196640 QSW196629:QSW196640 RCS196629:RCS196640 RMO196629:RMO196640 RWK196629:RWK196640 SGG196629:SGG196640 SQC196629:SQC196640 SZY196629:SZY196640 TJU196629:TJU196640 TTQ196629:TTQ196640 UDM196629:UDM196640 UNI196629:UNI196640 UXE196629:UXE196640 VHA196629:VHA196640 VQW196629:VQW196640 WAS196629:WAS196640 WKO196629:WKO196640 WUK196629:WUK196640 E262165:E262176 HY262165:HY262176 RU262165:RU262176 ABQ262165:ABQ262176 ALM262165:ALM262176 AVI262165:AVI262176 BFE262165:BFE262176 BPA262165:BPA262176 BYW262165:BYW262176 CIS262165:CIS262176 CSO262165:CSO262176 DCK262165:DCK262176 DMG262165:DMG262176 DWC262165:DWC262176 EFY262165:EFY262176 EPU262165:EPU262176 EZQ262165:EZQ262176 FJM262165:FJM262176 FTI262165:FTI262176 GDE262165:GDE262176 GNA262165:GNA262176 GWW262165:GWW262176 HGS262165:HGS262176 HQO262165:HQO262176 IAK262165:IAK262176 IKG262165:IKG262176 IUC262165:IUC262176 JDY262165:JDY262176 JNU262165:JNU262176 JXQ262165:JXQ262176 KHM262165:KHM262176 KRI262165:KRI262176 LBE262165:LBE262176 LLA262165:LLA262176 LUW262165:LUW262176 MES262165:MES262176 MOO262165:MOO262176 MYK262165:MYK262176 NIG262165:NIG262176 NSC262165:NSC262176 OBY262165:OBY262176 OLU262165:OLU262176 OVQ262165:OVQ262176 PFM262165:PFM262176 PPI262165:PPI262176 PZE262165:PZE262176 QJA262165:QJA262176 QSW262165:QSW262176 RCS262165:RCS262176 RMO262165:RMO262176 RWK262165:RWK262176 SGG262165:SGG262176 SQC262165:SQC262176 SZY262165:SZY262176 TJU262165:TJU262176 TTQ262165:TTQ262176 UDM262165:UDM262176 UNI262165:UNI262176 UXE262165:UXE262176 VHA262165:VHA262176 VQW262165:VQW262176 WAS262165:WAS262176 WKO262165:WKO262176 WUK262165:WUK262176 E327701:E327712 HY327701:HY327712 RU327701:RU327712 ABQ327701:ABQ327712 ALM327701:ALM327712 AVI327701:AVI327712 BFE327701:BFE327712 BPA327701:BPA327712 BYW327701:BYW327712 CIS327701:CIS327712 CSO327701:CSO327712 DCK327701:DCK327712 DMG327701:DMG327712 DWC327701:DWC327712 EFY327701:EFY327712 EPU327701:EPU327712 EZQ327701:EZQ327712 FJM327701:FJM327712 FTI327701:FTI327712 GDE327701:GDE327712 GNA327701:GNA327712 GWW327701:GWW327712 HGS327701:HGS327712 HQO327701:HQO327712 IAK327701:IAK327712 IKG327701:IKG327712 IUC327701:IUC327712 JDY327701:JDY327712 JNU327701:JNU327712 JXQ327701:JXQ327712 KHM327701:KHM327712 KRI327701:KRI327712 LBE327701:LBE327712 LLA327701:LLA327712 LUW327701:LUW327712 MES327701:MES327712 MOO327701:MOO327712 MYK327701:MYK327712 NIG327701:NIG327712 NSC327701:NSC327712 OBY327701:OBY327712 OLU327701:OLU327712 OVQ327701:OVQ327712 PFM327701:PFM327712 PPI327701:PPI327712 PZE327701:PZE327712 QJA327701:QJA327712 QSW327701:QSW327712 RCS327701:RCS327712 RMO327701:RMO327712 RWK327701:RWK327712 SGG327701:SGG327712 SQC327701:SQC327712 SZY327701:SZY327712 TJU327701:TJU327712 TTQ327701:TTQ327712 UDM327701:UDM327712 UNI327701:UNI327712 UXE327701:UXE327712 VHA327701:VHA327712 VQW327701:VQW327712 WAS327701:WAS327712 WKO327701:WKO327712 WUK327701:WUK327712 E393237:E393248 HY393237:HY393248 RU393237:RU393248 ABQ393237:ABQ393248 ALM393237:ALM393248 AVI393237:AVI393248 BFE393237:BFE393248 BPA393237:BPA393248 BYW393237:BYW393248 CIS393237:CIS393248 CSO393237:CSO393248 DCK393237:DCK393248 DMG393237:DMG393248 DWC393237:DWC393248 EFY393237:EFY393248 EPU393237:EPU393248 EZQ393237:EZQ393248 FJM393237:FJM393248 FTI393237:FTI393248 GDE393237:GDE393248 GNA393237:GNA393248 GWW393237:GWW393248 HGS393237:HGS393248 HQO393237:HQO393248 IAK393237:IAK393248 IKG393237:IKG393248 IUC393237:IUC393248 JDY393237:JDY393248 JNU393237:JNU393248 JXQ393237:JXQ393248 KHM393237:KHM393248 KRI393237:KRI393248 LBE393237:LBE393248 LLA393237:LLA393248 LUW393237:LUW393248 MES393237:MES393248 MOO393237:MOO393248 MYK393237:MYK393248 NIG393237:NIG393248 NSC393237:NSC393248 OBY393237:OBY393248 OLU393237:OLU393248 OVQ393237:OVQ393248 PFM393237:PFM393248 PPI393237:PPI393248 PZE393237:PZE393248 QJA393237:QJA393248 QSW393237:QSW393248 RCS393237:RCS393248 RMO393237:RMO393248 RWK393237:RWK393248 SGG393237:SGG393248 SQC393237:SQC393248 SZY393237:SZY393248 TJU393237:TJU393248 TTQ393237:TTQ393248 UDM393237:UDM393248 UNI393237:UNI393248 UXE393237:UXE393248 VHA393237:VHA393248 VQW393237:VQW393248 WAS393237:WAS393248 WKO393237:WKO393248 WUK393237:WUK393248 E458773:E458784 HY458773:HY458784 RU458773:RU458784 ABQ458773:ABQ458784 ALM458773:ALM458784 AVI458773:AVI458784 BFE458773:BFE458784 BPA458773:BPA458784 BYW458773:BYW458784 CIS458773:CIS458784 CSO458773:CSO458784 DCK458773:DCK458784 DMG458773:DMG458784 DWC458773:DWC458784 EFY458773:EFY458784 EPU458773:EPU458784 EZQ458773:EZQ458784 FJM458773:FJM458784 FTI458773:FTI458784 GDE458773:GDE458784 GNA458773:GNA458784 GWW458773:GWW458784 HGS458773:HGS458784 HQO458773:HQO458784 IAK458773:IAK458784 IKG458773:IKG458784 IUC458773:IUC458784 JDY458773:JDY458784 JNU458773:JNU458784 JXQ458773:JXQ458784 KHM458773:KHM458784 KRI458773:KRI458784 LBE458773:LBE458784 LLA458773:LLA458784 LUW458773:LUW458784 MES458773:MES458784 MOO458773:MOO458784 MYK458773:MYK458784 NIG458773:NIG458784 NSC458773:NSC458784 OBY458773:OBY458784 OLU458773:OLU458784 OVQ458773:OVQ458784 PFM458773:PFM458784 PPI458773:PPI458784 PZE458773:PZE458784 QJA458773:QJA458784 QSW458773:QSW458784 RCS458773:RCS458784 RMO458773:RMO458784 RWK458773:RWK458784 SGG458773:SGG458784 SQC458773:SQC458784 SZY458773:SZY458784 TJU458773:TJU458784 TTQ458773:TTQ458784 UDM458773:UDM458784 UNI458773:UNI458784 UXE458773:UXE458784 VHA458773:VHA458784 VQW458773:VQW458784 WAS458773:WAS458784 WKO458773:WKO458784 WUK458773:WUK458784 E524309:E524320 HY524309:HY524320 RU524309:RU524320 ABQ524309:ABQ524320 ALM524309:ALM524320 AVI524309:AVI524320 BFE524309:BFE524320 BPA524309:BPA524320 BYW524309:BYW524320 CIS524309:CIS524320 CSO524309:CSO524320 DCK524309:DCK524320 DMG524309:DMG524320 DWC524309:DWC524320 EFY524309:EFY524320 EPU524309:EPU524320 EZQ524309:EZQ524320 FJM524309:FJM524320 FTI524309:FTI524320 GDE524309:GDE524320 GNA524309:GNA524320 GWW524309:GWW524320 HGS524309:HGS524320 HQO524309:HQO524320 IAK524309:IAK524320 IKG524309:IKG524320 IUC524309:IUC524320 JDY524309:JDY524320 JNU524309:JNU524320 JXQ524309:JXQ524320 KHM524309:KHM524320 KRI524309:KRI524320 LBE524309:LBE524320 LLA524309:LLA524320 LUW524309:LUW524320 MES524309:MES524320 MOO524309:MOO524320 MYK524309:MYK524320 NIG524309:NIG524320 NSC524309:NSC524320 OBY524309:OBY524320 OLU524309:OLU524320 OVQ524309:OVQ524320 PFM524309:PFM524320 PPI524309:PPI524320 PZE524309:PZE524320 QJA524309:QJA524320 QSW524309:QSW524320 RCS524309:RCS524320 RMO524309:RMO524320 RWK524309:RWK524320 SGG524309:SGG524320 SQC524309:SQC524320 SZY524309:SZY524320 TJU524309:TJU524320 TTQ524309:TTQ524320 UDM524309:UDM524320 UNI524309:UNI524320 UXE524309:UXE524320 VHA524309:VHA524320 VQW524309:VQW524320 WAS524309:WAS524320 WKO524309:WKO524320 WUK524309:WUK524320 E589845:E589856 HY589845:HY589856 RU589845:RU589856 ABQ589845:ABQ589856 ALM589845:ALM589856 AVI589845:AVI589856 BFE589845:BFE589856 BPA589845:BPA589856 BYW589845:BYW589856 CIS589845:CIS589856 CSO589845:CSO589856 DCK589845:DCK589856 DMG589845:DMG589856 DWC589845:DWC589856 EFY589845:EFY589856 EPU589845:EPU589856 EZQ589845:EZQ589856 FJM589845:FJM589856 FTI589845:FTI589856 GDE589845:GDE589856 GNA589845:GNA589856 GWW589845:GWW589856 HGS589845:HGS589856 HQO589845:HQO589856 IAK589845:IAK589856 IKG589845:IKG589856 IUC589845:IUC589856 JDY589845:JDY589856 JNU589845:JNU589856 JXQ589845:JXQ589856 KHM589845:KHM589856 KRI589845:KRI589856 LBE589845:LBE589856 LLA589845:LLA589856 LUW589845:LUW589856 MES589845:MES589856 MOO589845:MOO589856 MYK589845:MYK589856 NIG589845:NIG589856 NSC589845:NSC589856 OBY589845:OBY589856 OLU589845:OLU589856 OVQ589845:OVQ589856 PFM589845:PFM589856 PPI589845:PPI589856 PZE589845:PZE589856 QJA589845:QJA589856 QSW589845:QSW589856 RCS589845:RCS589856 RMO589845:RMO589856 RWK589845:RWK589856 SGG589845:SGG589856 SQC589845:SQC589856 SZY589845:SZY589856 TJU589845:TJU589856 TTQ589845:TTQ589856 UDM589845:UDM589856 UNI589845:UNI589856 UXE589845:UXE589856 VHA589845:VHA589856 VQW589845:VQW589856 WAS589845:WAS589856 WKO589845:WKO589856 WUK589845:WUK589856 E655381:E655392 HY655381:HY655392 RU655381:RU655392 ABQ655381:ABQ655392 ALM655381:ALM655392 AVI655381:AVI655392 BFE655381:BFE655392 BPA655381:BPA655392 BYW655381:BYW655392 CIS655381:CIS655392 CSO655381:CSO655392 DCK655381:DCK655392 DMG655381:DMG655392 DWC655381:DWC655392 EFY655381:EFY655392 EPU655381:EPU655392 EZQ655381:EZQ655392 FJM655381:FJM655392 FTI655381:FTI655392 GDE655381:GDE655392 GNA655381:GNA655392 GWW655381:GWW655392 HGS655381:HGS655392 HQO655381:HQO655392 IAK655381:IAK655392 IKG655381:IKG655392 IUC655381:IUC655392 JDY655381:JDY655392 JNU655381:JNU655392 JXQ655381:JXQ655392 KHM655381:KHM655392 KRI655381:KRI655392 LBE655381:LBE655392 LLA655381:LLA655392 LUW655381:LUW655392 MES655381:MES655392 MOO655381:MOO655392 MYK655381:MYK655392 NIG655381:NIG655392 NSC655381:NSC655392 OBY655381:OBY655392 OLU655381:OLU655392 OVQ655381:OVQ655392 PFM655381:PFM655392 PPI655381:PPI655392 PZE655381:PZE655392 QJA655381:QJA655392 QSW655381:QSW655392 RCS655381:RCS655392 RMO655381:RMO655392 RWK655381:RWK655392 SGG655381:SGG655392 SQC655381:SQC655392 SZY655381:SZY655392 TJU655381:TJU655392 TTQ655381:TTQ655392 UDM655381:UDM655392 UNI655381:UNI655392 UXE655381:UXE655392 VHA655381:VHA655392 VQW655381:VQW655392 WAS655381:WAS655392 WKO655381:WKO655392 WUK655381:WUK655392 E720917:E720928 HY720917:HY720928 RU720917:RU720928 ABQ720917:ABQ720928 ALM720917:ALM720928 AVI720917:AVI720928 BFE720917:BFE720928 BPA720917:BPA720928 BYW720917:BYW720928 CIS720917:CIS720928 CSO720917:CSO720928 DCK720917:DCK720928 DMG720917:DMG720928 DWC720917:DWC720928 EFY720917:EFY720928 EPU720917:EPU720928 EZQ720917:EZQ720928 FJM720917:FJM720928 FTI720917:FTI720928 GDE720917:GDE720928 GNA720917:GNA720928 GWW720917:GWW720928 HGS720917:HGS720928 HQO720917:HQO720928 IAK720917:IAK720928 IKG720917:IKG720928 IUC720917:IUC720928 JDY720917:JDY720928 JNU720917:JNU720928 JXQ720917:JXQ720928 KHM720917:KHM720928 KRI720917:KRI720928 LBE720917:LBE720928 LLA720917:LLA720928 LUW720917:LUW720928 MES720917:MES720928 MOO720917:MOO720928 MYK720917:MYK720928 NIG720917:NIG720928 NSC720917:NSC720928 OBY720917:OBY720928 OLU720917:OLU720928 OVQ720917:OVQ720928 PFM720917:PFM720928 PPI720917:PPI720928 PZE720917:PZE720928 QJA720917:QJA720928 QSW720917:QSW720928 RCS720917:RCS720928 RMO720917:RMO720928 RWK720917:RWK720928 SGG720917:SGG720928 SQC720917:SQC720928 SZY720917:SZY720928 TJU720917:TJU720928 TTQ720917:TTQ720928 UDM720917:UDM720928 UNI720917:UNI720928 UXE720917:UXE720928 VHA720917:VHA720928 VQW720917:VQW720928 WAS720917:WAS720928 WKO720917:WKO720928 WUK720917:WUK720928 E786453:E786464 HY786453:HY786464 RU786453:RU786464 ABQ786453:ABQ786464 ALM786453:ALM786464 AVI786453:AVI786464 BFE786453:BFE786464 BPA786453:BPA786464 BYW786453:BYW786464 CIS786453:CIS786464 CSO786453:CSO786464 DCK786453:DCK786464 DMG786453:DMG786464 DWC786453:DWC786464 EFY786453:EFY786464 EPU786453:EPU786464 EZQ786453:EZQ786464 FJM786453:FJM786464 FTI786453:FTI786464 GDE786453:GDE786464 GNA786453:GNA786464 GWW786453:GWW786464 HGS786453:HGS786464 HQO786453:HQO786464 IAK786453:IAK786464 IKG786453:IKG786464 IUC786453:IUC786464 JDY786453:JDY786464 JNU786453:JNU786464 JXQ786453:JXQ786464 KHM786453:KHM786464 KRI786453:KRI786464 LBE786453:LBE786464 LLA786453:LLA786464 LUW786453:LUW786464 MES786453:MES786464 MOO786453:MOO786464 MYK786453:MYK786464 NIG786453:NIG786464 NSC786453:NSC786464 OBY786453:OBY786464 OLU786453:OLU786464 OVQ786453:OVQ786464 PFM786453:PFM786464 PPI786453:PPI786464 PZE786453:PZE786464 QJA786453:QJA786464 QSW786453:QSW786464 RCS786453:RCS786464 RMO786453:RMO786464 RWK786453:RWK786464 SGG786453:SGG786464 SQC786453:SQC786464 SZY786453:SZY786464 TJU786453:TJU786464 TTQ786453:TTQ786464 UDM786453:UDM786464 UNI786453:UNI786464 UXE786453:UXE786464 VHA786453:VHA786464 VQW786453:VQW786464 WAS786453:WAS786464 WKO786453:WKO786464 WUK786453:WUK786464 E851989:E852000 HY851989:HY852000 RU851989:RU852000 ABQ851989:ABQ852000 ALM851989:ALM852000 AVI851989:AVI852000 BFE851989:BFE852000 BPA851989:BPA852000 BYW851989:BYW852000 CIS851989:CIS852000 CSO851989:CSO852000 DCK851989:DCK852000 DMG851989:DMG852000 DWC851989:DWC852000 EFY851989:EFY852000 EPU851989:EPU852000 EZQ851989:EZQ852000 FJM851989:FJM852000 FTI851989:FTI852000 GDE851989:GDE852000 GNA851989:GNA852000 GWW851989:GWW852000 HGS851989:HGS852000 HQO851989:HQO852000 IAK851989:IAK852000 IKG851989:IKG852000 IUC851989:IUC852000 JDY851989:JDY852000 JNU851989:JNU852000 JXQ851989:JXQ852000 KHM851989:KHM852000 KRI851989:KRI852000 LBE851989:LBE852000 LLA851989:LLA852000 LUW851989:LUW852000 MES851989:MES852000 MOO851989:MOO852000 MYK851989:MYK852000 NIG851989:NIG852000 NSC851989:NSC852000 OBY851989:OBY852000 OLU851989:OLU852000 OVQ851989:OVQ852000 PFM851989:PFM852000 PPI851989:PPI852000 PZE851989:PZE852000 QJA851989:QJA852000 QSW851989:QSW852000 RCS851989:RCS852000 RMO851989:RMO852000 RWK851989:RWK852000 SGG851989:SGG852000 SQC851989:SQC852000 SZY851989:SZY852000 TJU851989:TJU852000 TTQ851989:TTQ852000 UDM851989:UDM852000 UNI851989:UNI852000 UXE851989:UXE852000 VHA851989:VHA852000 VQW851989:VQW852000 WAS851989:WAS852000 WKO851989:WKO852000 WUK851989:WUK852000 E917525:E917536 HY917525:HY917536 RU917525:RU917536 ABQ917525:ABQ917536 ALM917525:ALM917536 AVI917525:AVI917536 BFE917525:BFE917536 BPA917525:BPA917536 BYW917525:BYW917536 CIS917525:CIS917536 CSO917525:CSO917536 DCK917525:DCK917536 DMG917525:DMG917536 DWC917525:DWC917536 EFY917525:EFY917536 EPU917525:EPU917536 EZQ917525:EZQ917536 FJM917525:FJM917536 FTI917525:FTI917536 GDE917525:GDE917536 GNA917525:GNA917536 GWW917525:GWW917536 HGS917525:HGS917536 HQO917525:HQO917536 IAK917525:IAK917536 IKG917525:IKG917536 IUC917525:IUC917536 JDY917525:JDY917536 JNU917525:JNU917536 JXQ917525:JXQ917536 KHM917525:KHM917536 KRI917525:KRI917536 LBE917525:LBE917536 LLA917525:LLA917536 LUW917525:LUW917536 MES917525:MES917536 MOO917525:MOO917536 MYK917525:MYK917536 NIG917525:NIG917536 NSC917525:NSC917536 OBY917525:OBY917536 OLU917525:OLU917536 OVQ917525:OVQ917536 PFM917525:PFM917536 PPI917525:PPI917536 PZE917525:PZE917536 QJA917525:QJA917536 QSW917525:QSW917536 RCS917525:RCS917536 RMO917525:RMO917536 RWK917525:RWK917536 SGG917525:SGG917536 SQC917525:SQC917536 SZY917525:SZY917536 TJU917525:TJU917536 TTQ917525:TTQ917536 UDM917525:UDM917536 UNI917525:UNI917536 UXE917525:UXE917536 VHA917525:VHA917536 VQW917525:VQW917536 WAS917525:WAS917536 WKO917525:WKO917536 WUK917525:WUK917536 E983061:E983072 HY983061:HY983072 RU983061:RU983072 ABQ983061:ABQ983072 ALM983061:ALM983072 AVI983061:AVI983072 BFE983061:BFE983072 BPA983061:BPA983072 BYW983061:BYW983072 CIS983061:CIS983072 CSO983061:CSO983072 DCK983061:DCK983072 DMG983061:DMG983072 DWC983061:DWC983072 EFY983061:EFY983072 EPU983061:EPU983072 EZQ983061:EZQ983072 FJM983061:FJM983072 FTI983061:FTI983072 GDE983061:GDE983072 GNA983061:GNA983072 GWW983061:GWW983072 HGS983061:HGS983072 HQO983061:HQO983072 IAK983061:IAK983072 IKG983061:IKG983072 IUC983061:IUC983072 JDY983061:JDY983072 JNU983061:JNU983072 JXQ983061:JXQ983072 KHM983061:KHM983072 KRI983061:KRI983072 LBE983061:LBE983072 LLA983061:LLA983072 LUW983061:LUW983072 MES983061:MES983072 MOO983061:MOO983072 MYK983061:MYK983072 NIG983061:NIG983072 NSC983061:NSC983072 OBY983061:OBY983072 OLU983061:OLU983072 OVQ983061:OVQ983072 PFM983061:PFM983072 PPI983061:PPI983072 PZE983061:PZE983072 QJA983061:QJA983072 QSW983061:QSW983072 RCS983061:RCS983072 RMO983061:RMO983072 RWK983061:RWK983072 SGG983061:SGG983072 SQC983061:SQC983072 SZY983061:SZY983072 TJU983061:TJU983072 TTQ983061:TTQ983072 UDM983061:UDM983072 UNI983061:UNI983072 UXE983061:UXE983072 VHA983061:VHA983072 VQW983061:VQW983072 WAS983061:WAS983072 WKO983061:WKO983072 WUK983061:WUK983072 WUK13:WUK32 WKO13:WKO32 WAS13:WAS32 VQW13:VQW32 VHA13:VHA32 UXE13:UXE32 UNI13:UNI32 UDM13:UDM32 TTQ13:TTQ32 TJU13:TJU32 SZY13:SZY32 SQC13:SQC32 SGG13:SGG32 RWK13:RWK32 RMO13:RMO32 RCS13:RCS32 QSW13:QSW32 QJA13:QJA32 PZE13:PZE32 PPI13:PPI32 PFM13:PFM32 OVQ13:OVQ32 OLU13:OLU32 OBY13:OBY32 NSC13:NSC32 NIG13:NIG32 MYK13:MYK32 MOO13:MOO32 MES13:MES32 LUW13:LUW32 LLA13:LLA32 LBE13:LBE32 KRI13:KRI32 KHM13:KHM32 JXQ13:JXQ32 JNU13:JNU32 JDY13:JDY32 IUC13:IUC32 IKG13:IKG32 IAK13:IAK32 HQO13:HQO32 HGS13:HGS32 GWW13:GWW32 GNA13:GNA32 GDE13:GDE32 FTI13:FTI32 FJM13:FJM32 EZQ13:EZQ32 EPU13:EPU32 EFY13:EFY32 DWC13:DWC32 DMG13:DMG32 DCK13:DCK32 CSO13:CSO32 CIS13:CIS32 BYW13:BYW32 BPA13:BPA32 BFE13:BFE32 AVI13:AVI32 ALM13:ALM32 ABQ13:ABQ32 RU13:RU32 HY13:HY32 E13:E32" xr:uid="{5EA97434-A203-445A-BD8E-2FD2B9362112}">
      <formula1>PBStatus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A3D8E-8B04-4AE2-B285-F8F831EFB640}">
  <dimension ref="A1:H54"/>
  <sheetViews>
    <sheetView topLeftCell="C8" zoomScaleNormal="100" workbookViewId="0">
      <selection activeCell="F12" sqref="F12"/>
    </sheetView>
  </sheetViews>
  <sheetFormatPr defaultColWidth="8.77734375" defaultRowHeight="13.8" x14ac:dyDescent="0.25"/>
  <cols>
    <col min="1" max="1" width="9.33203125" customWidth="1"/>
    <col min="2" max="2" width="112.109375" customWidth="1"/>
    <col min="3" max="3" width="58.44140625" customWidth="1"/>
    <col min="4" max="4" width="10" customWidth="1"/>
    <col min="5" max="5" width="15.109375" style="75" customWidth="1"/>
    <col min="6" max="6" width="13.44140625" style="75" customWidth="1"/>
    <col min="7" max="7" width="14.6640625" style="75" customWidth="1"/>
    <col min="8" max="8" width="13" customWidth="1"/>
    <col min="229" max="229" width="9.33203125" customWidth="1"/>
    <col min="230" max="230" width="112.109375" customWidth="1"/>
    <col min="231" max="231" width="58.44140625" customWidth="1"/>
    <col min="232" max="232" width="10" customWidth="1"/>
    <col min="233" max="233" width="15.109375" customWidth="1"/>
    <col min="234" max="234" width="13.44140625" customWidth="1"/>
    <col min="235" max="235" width="14.6640625" customWidth="1"/>
    <col min="236" max="236" width="13" customWidth="1"/>
    <col min="237" max="237" width="8" bestFit="1" customWidth="1"/>
    <col min="238" max="246" width="8.33203125" bestFit="1" customWidth="1"/>
    <col min="247" max="247" width="8" bestFit="1" customWidth="1"/>
    <col min="248" max="256" width="7.109375" bestFit="1" customWidth="1"/>
    <col min="257" max="257" width="7.44140625" bestFit="1" customWidth="1"/>
    <col min="258" max="258" width="7.109375" bestFit="1" customWidth="1"/>
    <col min="259" max="264" width="7.44140625" bestFit="1" customWidth="1"/>
    <col min="485" max="485" width="9.33203125" customWidth="1"/>
    <col min="486" max="486" width="112.109375" customWidth="1"/>
    <col min="487" max="487" width="58.44140625" customWidth="1"/>
    <col min="488" max="488" width="10" customWidth="1"/>
    <col min="489" max="489" width="15.109375" customWidth="1"/>
    <col min="490" max="490" width="13.44140625" customWidth="1"/>
    <col min="491" max="491" width="14.6640625" customWidth="1"/>
    <col min="492" max="492" width="13" customWidth="1"/>
    <col min="493" max="493" width="8" bestFit="1" customWidth="1"/>
    <col min="494" max="502" width="8.33203125" bestFit="1" customWidth="1"/>
    <col min="503" max="503" width="8" bestFit="1" customWidth="1"/>
    <col min="504" max="512" width="7.109375" bestFit="1" customWidth="1"/>
    <col min="513" max="513" width="7.44140625" bestFit="1" customWidth="1"/>
    <col min="514" max="514" width="7.109375" bestFit="1" customWidth="1"/>
    <col min="515" max="520" width="7.44140625" bestFit="1" customWidth="1"/>
    <col min="741" max="741" width="9.33203125" customWidth="1"/>
    <col min="742" max="742" width="112.109375" customWidth="1"/>
    <col min="743" max="743" width="58.44140625" customWidth="1"/>
    <col min="744" max="744" width="10" customWidth="1"/>
    <col min="745" max="745" width="15.109375" customWidth="1"/>
    <col min="746" max="746" width="13.44140625" customWidth="1"/>
    <col min="747" max="747" width="14.6640625" customWidth="1"/>
    <col min="748" max="748" width="13" customWidth="1"/>
    <col min="749" max="749" width="8" bestFit="1" customWidth="1"/>
    <col min="750" max="758" width="8.33203125" bestFit="1" customWidth="1"/>
    <col min="759" max="759" width="8" bestFit="1" customWidth="1"/>
    <col min="760" max="768" width="7.109375" bestFit="1" customWidth="1"/>
    <col min="769" max="769" width="7.44140625" bestFit="1" customWidth="1"/>
    <col min="770" max="770" width="7.109375" bestFit="1" customWidth="1"/>
    <col min="771" max="776" width="7.44140625" bestFit="1" customWidth="1"/>
    <col min="997" max="997" width="9.33203125" customWidth="1"/>
    <col min="998" max="998" width="112.109375" customWidth="1"/>
    <col min="999" max="999" width="58.44140625" customWidth="1"/>
    <col min="1000" max="1000" width="10" customWidth="1"/>
    <col min="1001" max="1001" width="15.109375" customWidth="1"/>
    <col min="1002" max="1002" width="13.44140625" customWidth="1"/>
    <col min="1003" max="1003" width="14.6640625" customWidth="1"/>
    <col min="1004" max="1004" width="13" customWidth="1"/>
    <col min="1005" max="1005" width="8" bestFit="1" customWidth="1"/>
    <col min="1006" max="1014" width="8.33203125" bestFit="1" customWidth="1"/>
    <col min="1015" max="1015" width="8" bestFit="1" customWidth="1"/>
    <col min="1016" max="1024" width="7.109375" bestFit="1" customWidth="1"/>
    <col min="1025" max="1025" width="7.44140625" bestFit="1" customWidth="1"/>
    <col min="1026" max="1026" width="7.109375" bestFit="1" customWidth="1"/>
    <col min="1027" max="1032" width="7.44140625" bestFit="1" customWidth="1"/>
    <col min="1253" max="1253" width="9.33203125" customWidth="1"/>
    <col min="1254" max="1254" width="112.109375" customWidth="1"/>
    <col min="1255" max="1255" width="58.44140625" customWidth="1"/>
    <col min="1256" max="1256" width="10" customWidth="1"/>
    <col min="1257" max="1257" width="15.109375" customWidth="1"/>
    <col min="1258" max="1258" width="13.44140625" customWidth="1"/>
    <col min="1259" max="1259" width="14.6640625" customWidth="1"/>
    <col min="1260" max="1260" width="13" customWidth="1"/>
    <col min="1261" max="1261" width="8" bestFit="1" customWidth="1"/>
    <col min="1262" max="1270" width="8.33203125" bestFit="1" customWidth="1"/>
    <col min="1271" max="1271" width="8" bestFit="1" customWidth="1"/>
    <col min="1272" max="1280" width="7.109375" bestFit="1" customWidth="1"/>
    <col min="1281" max="1281" width="7.44140625" bestFit="1" customWidth="1"/>
    <col min="1282" max="1282" width="7.109375" bestFit="1" customWidth="1"/>
    <col min="1283" max="1288" width="7.44140625" bestFit="1" customWidth="1"/>
    <col min="1509" max="1509" width="9.33203125" customWidth="1"/>
    <col min="1510" max="1510" width="112.109375" customWidth="1"/>
    <col min="1511" max="1511" width="58.44140625" customWidth="1"/>
    <col min="1512" max="1512" width="10" customWidth="1"/>
    <col min="1513" max="1513" width="15.109375" customWidth="1"/>
    <col min="1514" max="1514" width="13.44140625" customWidth="1"/>
    <col min="1515" max="1515" width="14.6640625" customWidth="1"/>
    <col min="1516" max="1516" width="13" customWidth="1"/>
    <col min="1517" max="1517" width="8" bestFit="1" customWidth="1"/>
    <col min="1518" max="1526" width="8.33203125" bestFit="1" customWidth="1"/>
    <col min="1527" max="1527" width="8" bestFit="1" customWidth="1"/>
    <col min="1528" max="1536" width="7.109375" bestFit="1" customWidth="1"/>
    <col min="1537" max="1537" width="7.44140625" bestFit="1" customWidth="1"/>
    <col min="1538" max="1538" width="7.109375" bestFit="1" customWidth="1"/>
    <col min="1539" max="1544" width="7.44140625" bestFit="1" customWidth="1"/>
    <col min="1765" max="1765" width="9.33203125" customWidth="1"/>
    <col min="1766" max="1766" width="112.109375" customWidth="1"/>
    <col min="1767" max="1767" width="58.44140625" customWidth="1"/>
    <col min="1768" max="1768" width="10" customWidth="1"/>
    <col min="1769" max="1769" width="15.109375" customWidth="1"/>
    <col min="1770" max="1770" width="13.44140625" customWidth="1"/>
    <col min="1771" max="1771" width="14.6640625" customWidth="1"/>
    <col min="1772" max="1772" width="13" customWidth="1"/>
    <col min="1773" max="1773" width="8" bestFit="1" customWidth="1"/>
    <col min="1774" max="1782" width="8.33203125" bestFit="1" customWidth="1"/>
    <col min="1783" max="1783" width="8" bestFit="1" customWidth="1"/>
    <col min="1784" max="1792" width="7.109375" bestFit="1" customWidth="1"/>
    <col min="1793" max="1793" width="7.44140625" bestFit="1" customWidth="1"/>
    <col min="1794" max="1794" width="7.109375" bestFit="1" customWidth="1"/>
    <col min="1795" max="1800" width="7.44140625" bestFit="1" customWidth="1"/>
    <col min="2021" max="2021" width="9.33203125" customWidth="1"/>
    <col min="2022" max="2022" width="112.109375" customWidth="1"/>
    <col min="2023" max="2023" width="58.44140625" customWidth="1"/>
    <col min="2024" max="2024" width="10" customWidth="1"/>
    <col min="2025" max="2025" width="15.109375" customWidth="1"/>
    <col min="2026" max="2026" width="13.44140625" customWidth="1"/>
    <col min="2027" max="2027" width="14.6640625" customWidth="1"/>
    <col min="2028" max="2028" width="13" customWidth="1"/>
    <col min="2029" max="2029" width="8" bestFit="1" customWidth="1"/>
    <col min="2030" max="2038" width="8.33203125" bestFit="1" customWidth="1"/>
    <col min="2039" max="2039" width="8" bestFit="1" customWidth="1"/>
    <col min="2040" max="2048" width="7.109375" bestFit="1" customWidth="1"/>
    <col min="2049" max="2049" width="7.44140625" bestFit="1" customWidth="1"/>
    <col min="2050" max="2050" width="7.109375" bestFit="1" customWidth="1"/>
    <col min="2051" max="2056" width="7.44140625" bestFit="1" customWidth="1"/>
    <col min="2277" max="2277" width="9.33203125" customWidth="1"/>
    <col min="2278" max="2278" width="112.109375" customWidth="1"/>
    <col min="2279" max="2279" width="58.44140625" customWidth="1"/>
    <col min="2280" max="2280" width="10" customWidth="1"/>
    <col min="2281" max="2281" width="15.109375" customWidth="1"/>
    <col min="2282" max="2282" width="13.44140625" customWidth="1"/>
    <col min="2283" max="2283" width="14.6640625" customWidth="1"/>
    <col min="2284" max="2284" width="13" customWidth="1"/>
    <col min="2285" max="2285" width="8" bestFit="1" customWidth="1"/>
    <col min="2286" max="2294" width="8.33203125" bestFit="1" customWidth="1"/>
    <col min="2295" max="2295" width="8" bestFit="1" customWidth="1"/>
    <col min="2296" max="2304" width="7.109375" bestFit="1" customWidth="1"/>
    <col min="2305" max="2305" width="7.44140625" bestFit="1" customWidth="1"/>
    <col min="2306" max="2306" width="7.109375" bestFit="1" customWidth="1"/>
    <col min="2307" max="2312" width="7.44140625" bestFit="1" customWidth="1"/>
    <col min="2533" max="2533" width="9.33203125" customWidth="1"/>
    <col min="2534" max="2534" width="112.109375" customWidth="1"/>
    <col min="2535" max="2535" width="58.44140625" customWidth="1"/>
    <col min="2536" max="2536" width="10" customWidth="1"/>
    <col min="2537" max="2537" width="15.109375" customWidth="1"/>
    <col min="2538" max="2538" width="13.44140625" customWidth="1"/>
    <col min="2539" max="2539" width="14.6640625" customWidth="1"/>
    <col min="2540" max="2540" width="13" customWidth="1"/>
    <col min="2541" max="2541" width="8" bestFit="1" customWidth="1"/>
    <col min="2542" max="2550" width="8.33203125" bestFit="1" customWidth="1"/>
    <col min="2551" max="2551" width="8" bestFit="1" customWidth="1"/>
    <col min="2552" max="2560" width="7.109375" bestFit="1" customWidth="1"/>
    <col min="2561" max="2561" width="7.44140625" bestFit="1" customWidth="1"/>
    <col min="2562" max="2562" width="7.109375" bestFit="1" customWidth="1"/>
    <col min="2563" max="2568" width="7.44140625" bestFit="1" customWidth="1"/>
    <col min="2789" max="2789" width="9.33203125" customWidth="1"/>
    <col min="2790" max="2790" width="112.109375" customWidth="1"/>
    <col min="2791" max="2791" width="58.44140625" customWidth="1"/>
    <col min="2792" max="2792" width="10" customWidth="1"/>
    <col min="2793" max="2793" width="15.109375" customWidth="1"/>
    <col min="2794" max="2794" width="13.44140625" customWidth="1"/>
    <col min="2795" max="2795" width="14.6640625" customWidth="1"/>
    <col min="2796" max="2796" width="13" customWidth="1"/>
    <col min="2797" max="2797" width="8" bestFit="1" customWidth="1"/>
    <col min="2798" max="2806" width="8.33203125" bestFit="1" customWidth="1"/>
    <col min="2807" max="2807" width="8" bestFit="1" customWidth="1"/>
    <col min="2808" max="2816" width="7.109375" bestFit="1" customWidth="1"/>
    <col min="2817" max="2817" width="7.44140625" bestFit="1" customWidth="1"/>
    <col min="2818" max="2818" width="7.109375" bestFit="1" customWidth="1"/>
    <col min="2819" max="2824" width="7.44140625" bestFit="1" customWidth="1"/>
    <col min="3045" max="3045" width="9.33203125" customWidth="1"/>
    <col min="3046" max="3046" width="112.109375" customWidth="1"/>
    <col min="3047" max="3047" width="58.44140625" customWidth="1"/>
    <col min="3048" max="3048" width="10" customWidth="1"/>
    <col min="3049" max="3049" width="15.109375" customWidth="1"/>
    <col min="3050" max="3050" width="13.44140625" customWidth="1"/>
    <col min="3051" max="3051" width="14.6640625" customWidth="1"/>
    <col min="3052" max="3052" width="13" customWidth="1"/>
    <col min="3053" max="3053" width="8" bestFit="1" customWidth="1"/>
    <col min="3054" max="3062" width="8.33203125" bestFit="1" customWidth="1"/>
    <col min="3063" max="3063" width="8" bestFit="1" customWidth="1"/>
    <col min="3064" max="3072" width="7.109375" bestFit="1" customWidth="1"/>
    <col min="3073" max="3073" width="7.44140625" bestFit="1" customWidth="1"/>
    <col min="3074" max="3074" width="7.109375" bestFit="1" customWidth="1"/>
    <col min="3075" max="3080" width="7.44140625" bestFit="1" customWidth="1"/>
    <col min="3301" max="3301" width="9.33203125" customWidth="1"/>
    <col min="3302" max="3302" width="112.109375" customWidth="1"/>
    <col min="3303" max="3303" width="58.44140625" customWidth="1"/>
    <col min="3304" max="3304" width="10" customWidth="1"/>
    <col min="3305" max="3305" width="15.109375" customWidth="1"/>
    <col min="3306" max="3306" width="13.44140625" customWidth="1"/>
    <col min="3307" max="3307" width="14.6640625" customWidth="1"/>
    <col min="3308" max="3308" width="13" customWidth="1"/>
    <col min="3309" max="3309" width="8" bestFit="1" customWidth="1"/>
    <col min="3310" max="3318" width="8.33203125" bestFit="1" customWidth="1"/>
    <col min="3319" max="3319" width="8" bestFit="1" customWidth="1"/>
    <col min="3320" max="3328" width="7.109375" bestFit="1" customWidth="1"/>
    <col min="3329" max="3329" width="7.44140625" bestFit="1" customWidth="1"/>
    <col min="3330" max="3330" width="7.109375" bestFit="1" customWidth="1"/>
    <col min="3331" max="3336" width="7.44140625" bestFit="1" customWidth="1"/>
    <col min="3557" max="3557" width="9.33203125" customWidth="1"/>
    <col min="3558" max="3558" width="112.109375" customWidth="1"/>
    <col min="3559" max="3559" width="58.44140625" customWidth="1"/>
    <col min="3560" max="3560" width="10" customWidth="1"/>
    <col min="3561" max="3561" width="15.109375" customWidth="1"/>
    <col min="3562" max="3562" width="13.44140625" customWidth="1"/>
    <col min="3563" max="3563" width="14.6640625" customWidth="1"/>
    <col min="3564" max="3564" width="13" customWidth="1"/>
    <col min="3565" max="3565" width="8" bestFit="1" customWidth="1"/>
    <col min="3566" max="3574" width="8.33203125" bestFit="1" customWidth="1"/>
    <col min="3575" max="3575" width="8" bestFit="1" customWidth="1"/>
    <col min="3576" max="3584" width="7.109375" bestFit="1" customWidth="1"/>
    <col min="3585" max="3585" width="7.44140625" bestFit="1" customWidth="1"/>
    <col min="3586" max="3586" width="7.109375" bestFit="1" customWidth="1"/>
    <col min="3587" max="3592" width="7.44140625" bestFit="1" customWidth="1"/>
    <col min="3813" max="3813" width="9.33203125" customWidth="1"/>
    <col min="3814" max="3814" width="112.109375" customWidth="1"/>
    <col min="3815" max="3815" width="58.44140625" customWidth="1"/>
    <col min="3816" max="3816" width="10" customWidth="1"/>
    <col min="3817" max="3817" width="15.109375" customWidth="1"/>
    <col min="3818" max="3818" width="13.44140625" customWidth="1"/>
    <col min="3819" max="3819" width="14.6640625" customWidth="1"/>
    <col min="3820" max="3820" width="13" customWidth="1"/>
    <col min="3821" max="3821" width="8" bestFit="1" customWidth="1"/>
    <col min="3822" max="3830" width="8.33203125" bestFit="1" customWidth="1"/>
    <col min="3831" max="3831" width="8" bestFit="1" customWidth="1"/>
    <col min="3832" max="3840" width="7.109375" bestFit="1" customWidth="1"/>
    <col min="3841" max="3841" width="7.44140625" bestFit="1" customWidth="1"/>
    <col min="3842" max="3842" width="7.109375" bestFit="1" customWidth="1"/>
    <col min="3843" max="3848" width="7.44140625" bestFit="1" customWidth="1"/>
    <col min="4069" max="4069" width="9.33203125" customWidth="1"/>
    <col min="4070" max="4070" width="112.109375" customWidth="1"/>
    <col min="4071" max="4071" width="58.44140625" customWidth="1"/>
    <col min="4072" max="4072" width="10" customWidth="1"/>
    <col min="4073" max="4073" width="15.109375" customWidth="1"/>
    <col min="4074" max="4074" width="13.44140625" customWidth="1"/>
    <col min="4075" max="4075" width="14.6640625" customWidth="1"/>
    <col min="4076" max="4076" width="13" customWidth="1"/>
    <col min="4077" max="4077" width="8" bestFit="1" customWidth="1"/>
    <col min="4078" max="4086" width="8.33203125" bestFit="1" customWidth="1"/>
    <col min="4087" max="4087" width="8" bestFit="1" customWidth="1"/>
    <col min="4088" max="4096" width="7.109375" bestFit="1" customWidth="1"/>
    <col min="4097" max="4097" width="7.44140625" bestFit="1" customWidth="1"/>
    <col min="4098" max="4098" width="7.109375" bestFit="1" customWidth="1"/>
    <col min="4099" max="4104" width="7.44140625" bestFit="1" customWidth="1"/>
    <col min="4325" max="4325" width="9.33203125" customWidth="1"/>
    <col min="4326" max="4326" width="112.109375" customWidth="1"/>
    <col min="4327" max="4327" width="58.44140625" customWidth="1"/>
    <col min="4328" max="4328" width="10" customWidth="1"/>
    <col min="4329" max="4329" width="15.109375" customWidth="1"/>
    <col min="4330" max="4330" width="13.44140625" customWidth="1"/>
    <col min="4331" max="4331" width="14.6640625" customWidth="1"/>
    <col min="4332" max="4332" width="13" customWidth="1"/>
    <col min="4333" max="4333" width="8" bestFit="1" customWidth="1"/>
    <col min="4334" max="4342" width="8.33203125" bestFit="1" customWidth="1"/>
    <col min="4343" max="4343" width="8" bestFit="1" customWidth="1"/>
    <col min="4344" max="4352" width="7.109375" bestFit="1" customWidth="1"/>
    <col min="4353" max="4353" width="7.44140625" bestFit="1" customWidth="1"/>
    <col min="4354" max="4354" width="7.109375" bestFit="1" customWidth="1"/>
    <col min="4355" max="4360" width="7.44140625" bestFit="1" customWidth="1"/>
    <col min="4581" max="4581" width="9.33203125" customWidth="1"/>
    <col min="4582" max="4582" width="112.109375" customWidth="1"/>
    <col min="4583" max="4583" width="58.44140625" customWidth="1"/>
    <col min="4584" max="4584" width="10" customWidth="1"/>
    <col min="4585" max="4585" width="15.109375" customWidth="1"/>
    <col min="4586" max="4586" width="13.44140625" customWidth="1"/>
    <col min="4587" max="4587" width="14.6640625" customWidth="1"/>
    <col min="4588" max="4588" width="13" customWidth="1"/>
    <col min="4589" max="4589" width="8" bestFit="1" customWidth="1"/>
    <col min="4590" max="4598" width="8.33203125" bestFit="1" customWidth="1"/>
    <col min="4599" max="4599" width="8" bestFit="1" customWidth="1"/>
    <col min="4600" max="4608" width="7.109375" bestFit="1" customWidth="1"/>
    <col min="4609" max="4609" width="7.44140625" bestFit="1" customWidth="1"/>
    <col min="4610" max="4610" width="7.109375" bestFit="1" customWidth="1"/>
    <col min="4611" max="4616" width="7.44140625" bestFit="1" customWidth="1"/>
    <col min="4837" max="4837" width="9.33203125" customWidth="1"/>
    <col min="4838" max="4838" width="112.109375" customWidth="1"/>
    <col min="4839" max="4839" width="58.44140625" customWidth="1"/>
    <col min="4840" max="4840" width="10" customWidth="1"/>
    <col min="4841" max="4841" width="15.109375" customWidth="1"/>
    <col min="4842" max="4842" width="13.44140625" customWidth="1"/>
    <col min="4843" max="4843" width="14.6640625" customWidth="1"/>
    <col min="4844" max="4844" width="13" customWidth="1"/>
    <col min="4845" max="4845" width="8" bestFit="1" customWidth="1"/>
    <col min="4846" max="4854" width="8.33203125" bestFit="1" customWidth="1"/>
    <col min="4855" max="4855" width="8" bestFit="1" customWidth="1"/>
    <col min="4856" max="4864" width="7.109375" bestFit="1" customWidth="1"/>
    <col min="4865" max="4865" width="7.44140625" bestFit="1" customWidth="1"/>
    <col min="4866" max="4866" width="7.109375" bestFit="1" customWidth="1"/>
    <col min="4867" max="4872" width="7.44140625" bestFit="1" customWidth="1"/>
    <col min="5093" max="5093" width="9.33203125" customWidth="1"/>
    <col min="5094" max="5094" width="112.109375" customWidth="1"/>
    <col min="5095" max="5095" width="58.44140625" customWidth="1"/>
    <col min="5096" max="5096" width="10" customWidth="1"/>
    <col min="5097" max="5097" width="15.109375" customWidth="1"/>
    <col min="5098" max="5098" width="13.44140625" customWidth="1"/>
    <col min="5099" max="5099" width="14.6640625" customWidth="1"/>
    <col min="5100" max="5100" width="13" customWidth="1"/>
    <col min="5101" max="5101" width="8" bestFit="1" customWidth="1"/>
    <col min="5102" max="5110" width="8.33203125" bestFit="1" customWidth="1"/>
    <col min="5111" max="5111" width="8" bestFit="1" customWidth="1"/>
    <col min="5112" max="5120" width="7.109375" bestFit="1" customWidth="1"/>
    <col min="5121" max="5121" width="7.44140625" bestFit="1" customWidth="1"/>
    <col min="5122" max="5122" width="7.109375" bestFit="1" customWidth="1"/>
    <col min="5123" max="5128" width="7.44140625" bestFit="1" customWidth="1"/>
    <col min="5349" max="5349" width="9.33203125" customWidth="1"/>
    <col min="5350" max="5350" width="112.109375" customWidth="1"/>
    <col min="5351" max="5351" width="58.44140625" customWidth="1"/>
    <col min="5352" max="5352" width="10" customWidth="1"/>
    <col min="5353" max="5353" width="15.109375" customWidth="1"/>
    <col min="5354" max="5354" width="13.44140625" customWidth="1"/>
    <col min="5355" max="5355" width="14.6640625" customWidth="1"/>
    <col min="5356" max="5356" width="13" customWidth="1"/>
    <col min="5357" max="5357" width="8" bestFit="1" customWidth="1"/>
    <col min="5358" max="5366" width="8.33203125" bestFit="1" customWidth="1"/>
    <col min="5367" max="5367" width="8" bestFit="1" customWidth="1"/>
    <col min="5368" max="5376" width="7.109375" bestFit="1" customWidth="1"/>
    <col min="5377" max="5377" width="7.44140625" bestFit="1" customWidth="1"/>
    <col min="5378" max="5378" width="7.109375" bestFit="1" customWidth="1"/>
    <col min="5379" max="5384" width="7.44140625" bestFit="1" customWidth="1"/>
    <col min="5605" max="5605" width="9.33203125" customWidth="1"/>
    <col min="5606" max="5606" width="112.109375" customWidth="1"/>
    <col min="5607" max="5607" width="58.44140625" customWidth="1"/>
    <col min="5608" max="5608" width="10" customWidth="1"/>
    <col min="5609" max="5609" width="15.109375" customWidth="1"/>
    <col min="5610" max="5610" width="13.44140625" customWidth="1"/>
    <col min="5611" max="5611" width="14.6640625" customWidth="1"/>
    <col min="5612" max="5612" width="13" customWidth="1"/>
    <col min="5613" max="5613" width="8" bestFit="1" customWidth="1"/>
    <col min="5614" max="5622" width="8.33203125" bestFit="1" customWidth="1"/>
    <col min="5623" max="5623" width="8" bestFit="1" customWidth="1"/>
    <col min="5624" max="5632" width="7.109375" bestFit="1" customWidth="1"/>
    <col min="5633" max="5633" width="7.44140625" bestFit="1" customWidth="1"/>
    <col min="5634" max="5634" width="7.109375" bestFit="1" customWidth="1"/>
    <col min="5635" max="5640" width="7.44140625" bestFit="1" customWidth="1"/>
    <col min="5861" max="5861" width="9.33203125" customWidth="1"/>
    <col min="5862" max="5862" width="112.109375" customWidth="1"/>
    <col min="5863" max="5863" width="58.44140625" customWidth="1"/>
    <col min="5864" max="5864" width="10" customWidth="1"/>
    <col min="5865" max="5865" width="15.109375" customWidth="1"/>
    <col min="5866" max="5866" width="13.44140625" customWidth="1"/>
    <col min="5867" max="5867" width="14.6640625" customWidth="1"/>
    <col min="5868" max="5868" width="13" customWidth="1"/>
    <col min="5869" max="5869" width="8" bestFit="1" customWidth="1"/>
    <col min="5870" max="5878" width="8.33203125" bestFit="1" customWidth="1"/>
    <col min="5879" max="5879" width="8" bestFit="1" customWidth="1"/>
    <col min="5880" max="5888" width="7.109375" bestFit="1" customWidth="1"/>
    <col min="5889" max="5889" width="7.44140625" bestFit="1" customWidth="1"/>
    <col min="5890" max="5890" width="7.109375" bestFit="1" customWidth="1"/>
    <col min="5891" max="5896" width="7.44140625" bestFit="1" customWidth="1"/>
    <col min="6117" max="6117" width="9.33203125" customWidth="1"/>
    <col min="6118" max="6118" width="112.109375" customWidth="1"/>
    <col min="6119" max="6119" width="58.44140625" customWidth="1"/>
    <col min="6120" max="6120" width="10" customWidth="1"/>
    <col min="6121" max="6121" width="15.109375" customWidth="1"/>
    <col min="6122" max="6122" width="13.44140625" customWidth="1"/>
    <col min="6123" max="6123" width="14.6640625" customWidth="1"/>
    <col min="6124" max="6124" width="13" customWidth="1"/>
    <col min="6125" max="6125" width="8" bestFit="1" customWidth="1"/>
    <col min="6126" max="6134" width="8.33203125" bestFit="1" customWidth="1"/>
    <col min="6135" max="6135" width="8" bestFit="1" customWidth="1"/>
    <col min="6136" max="6144" width="7.109375" bestFit="1" customWidth="1"/>
    <col min="6145" max="6145" width="7.44140625" bestFit="1" customWidth="1"/>
    <col min="6146" max="6146" width="7.109375" bestFit="1" customWidth="1"/>
    <col min="6147" max="6152" width="7.44140625" bestFit="1" customWidth="1"/>
    <col min="6373" max="6373" width="9.33203125" customWidth="1"/>
    <col min="6374" max="6374" width="112.109375" customWidth="1"/>
    <col min="6375" max="6375" width="58.44140625" customWidth="1"/>
    <col min="6376" max="6376" width="10" customWidth="1"/>
    <col min="6377" max="6377" width="15.109375" customWidth="1"/>
    <col min="6378" max="6378" width="13.44140625" customWidth="1"/>
    <col min="6379" max="6379" width="14.6640625" customWidth="1"/>
    <col min="6380" max="6380" width="13" customWidth="1"/>
    <col min="6381" max="6381" width="8" bestFit="1" customWidth="1"/>
    <col min="6382" max="6390" width="8.33203125" bestFit="1" customWidth="1"/>
    <col min="6391" max="6391" width="8" bestFit="1" customWidth="1"/>
    <col min="6392" max="6400" width="7.109375" bestFit="1" customWidth="1"/>
    <col min="6401" max="6401" width="7.44140625" bestFit="1" customWidth="1"/>
    <col min="6402" max="6402" width="7.109375" bestFit="1" customWidth="1"/>
    <col min="6403" max="6408" width="7.44140625" bestFit="1" customWidth="1"/>
    <col min="6629" max="6629" width="9.33203125" customWidth="1"/>
    <col min="6630" max="6630" width="112.109375" customWidth="1"/>
    <col min="6631" max="6631" width="58.44140625" customWidth="1"/>
    <col min="6632" max="6632" width="10" customWidth="1"/>
    <col min="6633" max="6633" width="15.109375" customWidth="1"/>
    <col min="6634" max="6634" width="13.44140625" customWidth="1"/>
    <col min="6635" max="6635" width="14.6640625" customWidth="1"/>
    <col min="6636" max="6636" width="13" customWidth="1"/>
    <col min="6637" max="6637" width="8" bestFit="1" customWidth="1"/>
    <col min="6638" max="6646" width="8.33203125" bestFit="1" customWidth="1"/>
    <col min="6647" max="6647" width="8" bestFit="1" customWidth="1"/>
    <col min="6648" max="6656" width="7.109375" bestFit="1" customWidth="1"/>
    <col min="6657" max="6657" width="7.44140625" bestFit="1" customWidth="1"/>
    <col min="6658" max="6658" width="7.109375" bestFit="1" customWidth="1"/>
    <col min="6659" max="6664" width="7.44140625" bestFit="1" customWidth="1"/>
    <col min="6885" max="6885" width="9.33203125" customWidth="1"/>
    <col min="6886" max="6886" width="112.109375" customWidth="1"/>
    <col min="6887" max="6887" width="58.44140625" customWidth="1"/>
    <col min="6888" max="6888" width="10" customWidth="1"/>
    <col min="6889" max="6889" width="15.109375" customWidth="1"/>
    <col min="6890" max="6890" width="13.44140625" customWidth="1"/>
    <col min="6891" max="6891" width="14.6640625" customWidth="1"/>
    <col min="6892" max="6892" width="13" customWidth="1"/>
    <col min="6893" max="6893" width="8" bestFit="1" customWidth="1"/>
    <col min="6894" max="6902" width="8.33203125" bestFit="1" customWidth="1"/>
    <col min="6903" max="6903" width="8" bestFit="1" customWidth="1"/>
    <col min="6904" max="6912" width="7.109375" bestFit="1" customWidth="1"/>
    <col min="6913" max="6913" width="7.44140625" bestFit="1" customWidth="1"/>
    <col min="6914" max="6914" width="7.109375" bestFit="1" customWidth="1"/>
    <col min="6915" max="6920" width="7.44140625" bestFit="1" customWidth="1"/>
    <col min="7141" max="7141" width="9.33203125" customWidth="1"/>
    <col min="7142" max="7142" width="112.109375" customWidth="1"/>
    <col min="7143" max="7143" width="58.44140625" customWidth="1"/>
    <col min="7144" max="7144" width="10" customWidth="1"/>
    <col min="7145" max="7145" width="15.109375" customWidth="1"/>
    <col min="7146" max="7146" width="13.44140625" customWidth="1"/>
    <col min="7147" max="7147" width="14.6640625" customWidth="1"/>
    <col min="7148" max="7148" width="13" customWidth="1"/>
    <col min="7149" max="7149" width="8" bestFit="1" customWidth="1"/>
    <col min="7150" max="7158" width="8.33203125" bestFit="1" customWidth="1"/>
    <col min="7159" max="7159" width="8" bestFit="1" customWidth="1"/>
    <col min="7160" max="7168" width="7.109375" bestFit="1" customWidth="1"/>
    <col min="7169" max="7169" width="7.44140625" bestFit="1" customWidth="1"/>
    <col min="7170" max="7170" width="7.109375" bestFit="1" customWidth="1"/>
    <col min="7171" max="7176" width="7.44140625" bestFit="1" customWidth="1"/>
    <col min="7397" max="7397" width="9.33203125" customWidth="1"/>
    <col min="7398" max="7398" width="112.109375" customWidth="1"/>
    <col min="7399" max="7399" width="58.44140625" customWidth="1"/>
    <col min="7400" max="7400" width="10" customWidth="1"/>
    <col min="7401" max="7401" width="15.109375" customWidth="1"/>
    <col min="7402" max="7402" width="13.44140625" customWidth="1"/>
    <col min="7403" max="7403" width="14.6640625" customWidth="1"/>
    <col min="7404" max="7404" width="13" customWidth="1"/>
    <col min="7405" max="7405" width="8" bestFit="1" customWidth="1"/>
    <col min="7406" max="7414" width="8.33203125" bestFit="1" customWidth="1"/>
    <col min="7415" max="7415" width="8" bestFit="1" customWidth="1"/>
    <col min="7416" max="7424" width="7.109375" bestFit="1" customWidth="1"/>
    <col min="7425" max="7425" width="7.44140625" bestFit="1" customWidth="1"/>
    <col min="7426" max="7426" width="7.109375" bestFit="1" customWidth="1"/>
    <col min="7427" max="7432" width="7.44140625" bestFit="1" customWidth="1"/>
    <col min="7653" max="7653" width="9.33203125" customWidth="1"/>
    <col min="7654" max="7654" width="112.109375" customWidth="1"/>
    <col min="7655" max="7655" width="58.44140625" customWidth="1"/>
    <col min="7656" max="7656" width="10" customWidth="1"/>
    <col min="7657" max="7657" width="15.109375" customWidth="1"/>
    <col min="7658" max="7658" width="13.44140625" customWidth="1"/>
    <col min="7659" max="7659" width="14.6640625" customWidth="1"/>
    <col min="7660" max="7660" width="13" customWidth="1"/>
    <col min="7661" max="7661" width="8" bestFit="1" customWidth="1"/>
    <col min="7662" max="7670" width="8.33203125" bestFit="1" customWidth="1"/>
    <col min="7671" max="7671" width="8" bestFit="1" customWidth="1"/>
    <col min="7672" max="7680" width="7.109375" bestFit="1" customWidth="1"/>
    <col min="7681" max="7681" width="7.44140625" bestFit="1" customWidth="1"/>
    <col min="7682" max="7682" width="7.109375" bestFit="1" customWidth="1"/>
    <col min="7683" max="7688" width="7.44140625" bestFit="1" customWidth="1"/>
    <col min="7909" max="7909" width="9.33203125" customWidth="1"/>
    <col min="7910" max="7910" width="112.109375" customWidth="1"/>
    <col min="7911" max="7911" width="58.44140625" customWidth="1"/>
    <col min="7912" max="7912" width="10" customWidth="1"/>
    <col min="7913" max="7913" width="15.109375" customWidth="1"/>
    <col min="7914" max="7914" width="13.44140625" customWidth="1"/>
    <col min="7915" max="7915" width="14.6640625" customWidth="1"/>
    <col min="7916" max="7916" width="13" customWidth="1"/>
    <col min="7917" max="7917" width="8" bestFit="1" customWidth="1"/>
    <col min="7918" max="7926" width="8.33203125" bestFit="1" customWidth="1"/>
    <col min="7927" max="7927" width="8" bestFit="1" customWidth="1"/>
    <col min="7928" max="7936" width="7.109375" bestFit="1" customWidth="1"/>
    <col min="7937" max="7937" width="7.44140625" bestFit="1" customWidth="1"/>
    <col min="7938" max="7938" width="7.109375" bestFit="1" customWidth="1"/>
    <col min="7939" max="7944" width="7.44140625" bestFit="1" customWidth="1"/>
    <col min="8165" max="8165" width="9.33203125" customWidth="1"/>
    <col min="8166" max="8166" width="112.109375" customWidth="1"/>
    <col min="8167" max="8167" width="58.44140625" customWidth="1"/>
    <col min="8168" max="8168" width="10" customWidth="1"/>
    <col min="8169" max="8169" width="15.109375" customWidth="1"/>
    <col min="8170" max="8170" width="13.44140625" customWidth="1"/>
    <col min="8171" max="8171" width="14.6640625" customWidth="1"/>
    <col min="8172" max="8172" width="13" customWidth="1"/>
    <col min="8173" max="8173" width="8" bestFit="1" customWidth="1"/>
    <col min="8174" max="8182" width="8.33203125" bestFit="1" customWidth="1"/>
    <col min="8183" max="8183" width="8" bestFit="1" customWidth="1"/>
    <col min="8184" max="8192" width="7.109375" bestFit="1" customWidth="1"/>
    <col min="8193" max="8193" width="7.44140625" bestFit="1" customWidth="1"/>
    <col min="8194" max="8194" width="7.109375" bestFit="1" customWidth="1"/>
    <col min="8195" max="8200" width="7.44140625" bestFit="1" customWidth="1"/>
    <col min="8421" max="8421" width="9.33203125" customWidth="1"/>
    <col min="8422" max="8422" width="112.109375" customWidth="1"/>
    <col min="8423" max="8423" width="58.44140625" customWidth="1"/>
    <col min="8424" max="8424" width="10" customWidth="1"/>
    <col min="8425" max="8425" width="15.109375" customWidth="1"/>
    <col min="8426" max="8426" width="13.44140625" customWidth="1"/>
    <col min="8427" max="8427" width="14.6640625" customWidth="1"/>
    <col min="8428" max="8428" width="13" customWidth="1"/>
    <col min="8429" max="8429" width="8" bestFit="1" customWidth="1"/>
    <col min="8430" max="8438" width="8.33203125" bestFit="1" customWidth="1"/>
    <col min="8439" max="8439" width="8" bestFit="1" customWidth="1"/>
    <col min="8440" max="8448" width="7.109375" bestFit="1" customWidth="1"/>
    <col min="8449" max="8449" width="7.44140625" bestFit="1" customWidth="1"/>
    <col min="8450" max="8450" width="7.109375" bestFit="1" customWidth="1"/>
    <col min="8451" max="8456" width="7.44140625" bestFit="1" customWidth="1"/>
    <col min="8677" max="8677" width="9.33203125" customWidth="1"/>
    <col min="8678" max="8678" width="112.109375" customWidth="1"/>
    <col min="8679" max="8679" width="58.44140625" customWidth="1"/>
    <col min="8680" max="8680" width="10" customWidth="1"/>
    <col min="8681" max="8681" width="15.109375" customWidth="1"/>
    <col min="8682" max="8682" width="13.44140625" customWidth="1"/>
    <col min="8683" max="8683" width="14.6640625" customWidth="1"/>
    <col min="8684" max="8684" width="13" customWidth="1"/>
    <col min="8685" max="8685" width="8" bestFit="1" customWidth="1"/>
    <col min="8686" max="8694" width="8.33203125" bestFit="1" customWidth="1"/>
    <col min="8695" max="8695" width="8" bestFit="1" customWidth="1"/>
    <col min="8696" max="8704" width="7.109375" bestFit="1" customWidth="1"/>
    <col min="8705" max="8705" width="7.44140625" bestFit="1" customWidth="1"/>
    <col min="8706" max="8706" width="7.109375" bestFit="1" customWidth="1"/>
    <col min="8707" max="8712" width="7.44140625" bestFit="1" customWidth="1"/>
    <col min="8933" max="8933" width="9.33203125" customWidth="1"/>
    <col min="8934" max="8934" width="112.109375" customWidth="1"/>
    <col min="8935" max="8935" width="58.44140625" customWidth="1"/>
    <col min="8936" max="8936" width="10" customWidth="1"/>
    <col min="8937" max="8937" width="15.109375" customWidth="1"/>
    <col min="8938" max="8938" width="13.44140625" customWidth="1"/>
    <col min="8939" max="8939" width="14.6640625" customWidth="1"/>
    <col min="8940" max="8940" width="13" customWidth="1"/>
    <col min="8941" max="8941" width="8" bestFit="1" customWidth="1"/>
    <col min="8942" max="8950" width="8.33203125" bestFit="1" customWidth="1"/>
    <col min="8951" max="8951" width="8" bestFit="1" customWidth="1"/>
    <col min="8952" max="8960" width="7.109375" bestFit="1" customWidth="1"/>
    <col min="8961" max="8961" width="7.44140625" bestFit="1" customWidth="1"/>
    <col min="8962" max="8962" width="7.109375" bestFit="1" customWidth="1"/>
    <col min="8963" max="8968" width="7.44140625" bestFit="1" customWidth="1"/>
    <col min="9189" max="9189" width="9.33203125" customWidth="1"/>
    <col min="9190" max="9190" width="112.109375" customWidth="1"/>
    <col min="9191" max="9191" width="58.44140625" customWidth="1"/>
    <col min="9192" max="9192" width="10" customWidth="1"/>
    <col min="9193" max="9193" width="15.109375" customWidth="1"/>
    <col min="9194" max="9194" width="13.44140625" customWidth="1"/>
    <col min="9195" max="9195" width="14.6640625" customWidth="1"/>
    <col min="9196" max="9196" width="13" customWidth="1"/>
    <col min="9197" max="9197" width="8" bestFit="1" customWidth="1"/>
    <col min="9198" max="9206" width="8.33203125" bestFit="1" customWidth="1"/>
    <col min="9207" max="9207" width="8" bestFit="1" customWidth="1"/>
    <col min="9208" max="9216" width="7.109375" bestFit="1" customWidth="1"/>
    <col min="9217" max="9217" width="7.44140625" bestFit="1" customWidth="1"/>
    <col min="9218" max="9218" width="7.109375" bestFit="1" customWidth="1"/>
    <col min="9219" max="9224" width="7.44140625" bestFit="1" customWidth="1"/>
    <col min="9445" max="9445" width="9.33203125" customWidth="1"/>
    <col min="9446" max="9446" width="112.109375" customWidth="1"/>
    <col min="9447" max="9447" width="58.44140625" customWidth="1"/>
    <col min="9448" max="9448" width="10" customWidth="1"/>
    <col min="9449" max="9449" width="15.109375" customWidth="1"/>
    <col min="9450" max="9450" width="13.44140625" customWidth="1"/>
    <col min="9451" max="9451" width="14.6640625" customWidth="1"/>
    <col min="9452" max="9452" width="13" customWidth="1"/>
    <col min="9453" max="9453" width="8" bestFit="1" customWidth="1"/>
    <col min="9454" max="9462" width="8.33203125" bestFit="1" customWidth="1"/>
    <col min="9463" max="9463" width="8" bestFit="1" customWidth="1"/>
    <col min="9464" max="9472" width="7.109375" bestFit="1" customWidth="1"/>
    <col min="9473" max="9473" width="7.44140625" bestFit="1" customWidth="1"/>
    <col min="9474" max="9474" width="7.109375" bestFit="1" customWidth="1"/>
    <col min="9475" max="9480" width="7.44140625" bestFit="1" customWidth="1"/>
    <col min="9701" max="9701" width="9.33203125" customWidth="1"/>
    <col min="9702" max="9702" width="112.109375" customWidth="1"/>
    <col min="9703" max="9703" width="58.44140625" customWidth="1"/>
    <col min="9704" max="9704" width="10" customWidth="1"/>
    <col min="9705" max="9705" width="15.109375" customWidth="1"/>
    <col min="9706" max="9706" width="13.44140625" customWidth="1"/>
    <col min="9707" max="9707" width="14.6640625" customWidth="1"/>
    <col min="9708" max="9708" width="13" customWidth="1"/>
    <col min="9709" max="9709" width="8" bestFit="1" customWidth="1"/>
    <col min="9710" max="9718" width="8.33203125" bestFit="1" customWidth="1"/>
    <col min="9719" max="9719" width="8" bestFit="1" customWidth="1"/>
    <col min="9720" max="9728" width="7.109375" bestFit="1" customWidth="1"/>
    <col min="9729" max="9729" width="7.44140625" bestFit="1" customWidth="1"/>
    <col min="9730" max="9730" width="7.109375" bestFit="1" customWidth="1"/>
    <col min="9731" max="9736" width="7.44140625" bestFit="1" customWidth="1"/>
    <col min="9957" max="9957" width="9.33203125" customWidth="1"/>
    <col min="9958" max="9958" width="112.109375" customWidth="1"/>
    <col min="9959" max="9959" width="58.44140625" customWidth="1"/>
    <col min="9960" max="9960" width="10" customWidth="1"/>
    <col min="9961" max="9961" width="15.109375" customWidth="1"/>
    <col min="9962" max="9962" width="13.44140625" customWidth="1"/>
    <col min="9963" max="9963" width="14.6640625" customWidth="1"/>
    <col min="9964" max="9964" width="13" customWidth="1"/>
    <col min="9965" max="9965" width="8" bestFit="1" customWidth="1"/>
    <col min="9966" max="9974" width="8.33203125" bestFit="1" customWidth="1"/>
    <col min="9975" max="9975" width="8" bestFit="1" customWidth="1"/>
    <col min="9976" max="9984" width="7.109375" bestFit="1" customWidth="1"/>
    <col min="9985" max="9985" width="7.44140625" bestFit="1" customWidth="1"/>
    <col min="9986" max="9986" width="7.109375" bestFit="1" customWidth="1"/>
    <col min="9987" max="9992" width="7.44140625" bestFit="1" customWidth="1"/>
    <col min="10213" max="10213" width="9.33203125" customWidth="1"/>
    <col min="10214" max="10214" width="112.109375" customWidth="1"/>
    <col min="10215" max="10215" width="58.44140625" customWidth="1"/>
    <col min="10216" max="10216" width="10" customWidth="1"/>
    <col min="10217" max="10217" width="15.109375" customWidth="1"/>
    <col min="10218" max="10218" width="13.44140625" customWidth="1"/>
    <col min="10219" max="10219" width="14.6640625" customWidth="1"/>
    <col min="10220" max="10220" width="13" customWidth="1"/>
    <col min="10221" max="10221" width="8" bestFit="1" customWidth="1"/>
    <col min="10222" max="10230" width="8.33203125" bestFit="1" customWidth="1"/>
    <col min="10231" max="10231" width="8" bestFit="1" customWidth="1"/>
    <col min="10232" max="10240" width="7.109375" bestFit="1" customWidth="1"/>
    <col min="10241" max="10241" width="7.44140625" bestFit="1" customWidth="1"/>
    <col min="10242" max="10242" width="7.109375" bestFit="1" customWidth="1"/>
    <col min="10243" max="10248" width="7.44140625" bestFit="1" customWidth="1"/>
    <col min="10469" max="10469" width="9.33203125" customWidth="1"/>
    <col min="10470" max="10470" width="112.109375" customWidth="1"/>
    <col min="10471" max="10471" width="58.44140625" customWidth="1"/>
    <col min="10472" max="10472" width="10" customWidth="1"/>
    <col min="10473" max="10473" width="15.109375" customWidth="1"/>
    <col min="10474" max="10474" width="13.44140625" customWidth="1"/>
    <col min="10475" max="10475" width="14.6640625" customWidth="1"/>
    <col min="10476" max="10476" width="13" customWidth="1"/>
    <col min="10477" max="10477" width="8" bestFit="1" customWidth="1"/>
    <col min="10478" max="10486" width="8.33203125" bestFit="1" customWidth="1"/>
    <col min="10487" max="10487" width="8" bestFit="1" customWidth="1"/>
    <col min="10488" max="10496" width="7.109375" bestFit="1" customWidth="1"/>
    <col min="10497" max="10497" width="7.44140625" bestFit="1" customWidth="1"/>
    <col min="10498" max="10498" width="7.109375" bestFit="1" customWidth="1"/>
    <col min="10499" max="10504" width="7.44140625" bestFit="1" customWidth="1"/>
    <col min="10725" max="10725" width="9.33203125" customWidth="1"/>
    <col min="10726" max="10726" width="112.109375" customWidth="1"/>
    <col min="10727" max="10727" width="58.44140625" customWidth="1"/>
    <col min="10728" max="10728" width="10" customWidth="1"/>
    <col min="10729" max="10729" width="15.109375" customWidth="1"/>
    <col min="10730" max="10730" width="13.44140625" customWidth="1"/>
    <col min="10731" max="10731" width="14.6640625" customWidth="1"/>
    <col min="10732" max="10732" width="13" customWidth="1"/>
    <col min="10733" max="10733" width="8" bestFit="1" customWidth="1"/>
    <col min="10734" max="10742" width="8.33203125" bestFit="1" customWidth="1"/>
    <col min="10743" max="10743" width="8" bestFit="1" customWidth="1"/>
    <col min="10744" max="10752" width="7.109375" bestFit="1" customWidth="1"/>
    <col min="10753" max="10753" width="7.44140625" bestFit="1" customWidth="1"/>
    <col min="10754" max="10754" width="7.109375" bestFit="1" customWidth="1"/>
    <col min="10755" max="10760" width="7.44140625" bestFit="1" customWidth="1"/>
    <col min="10981" max="10981" width="9.33203125" customWidth="1"/>
    <col min="10982" max="10982" width="112.109375" customWidth="1"/>
    <col min="10983" max="10983" width="58.44140625" customWidth="1"/>
    <col min="10984" max="10984" width="10" customWidth="1"/>
    <col min="10985" max="10985" width="15.109375" customWidth="1"/>
    <col min="10986" max="10986" width="13.44140625" customWidth="1"/>
    <col min="10987" max="10987" width="14.6640625" customWidth="1"/>
    <col min="10988" max="10988" width="13" customWidth="1"/>
    <col min="10989" max="10989" width="8" bestFit="1" customWidth="1"/>
    <col min="10990" max="10998" width="8.33203125" bestFit="1" customWidth="1"/>
    <col min="10999" max="10999" width="8" bestFit="1" customWidth="1"/>
    <col min="11000" max="11008" width="7.109375" bestFit="1" customWidth="1"/>
    <col min="11009" max="11009" width="7.44140625" bestFit="1" customWidth="1"/>
    <col min="11010" max="11010" width="7.109375" bestFit="1" customWidth="1"/>
    <col min="11011" max="11016" width="7.44140625" bestFit="1" customWidth="1"/>
    <col min="11237" max="11237" width="9.33203125" customWidth="1"/>
    <col min="11238" max="11238" width="112.109375" customWidth="1"/>
    <col min="11239" max="11239" width="58.44140625" customWidth="1"/>
    <col min="11240" max="11240" width="10" customWidth="1"/>
    <col min="11241" max="11241" width="15.109375" customWidth="1"/>
    <col min="11242" max="11242" width="13.44140625" customWidth="1"/>
    <col min="11243" max="11243" width="14.6640625" customWidth="1"/>
    <col min="11244" max="11244" width="13" customWidth="1"/>
    <col min="11245" max="11245" width="8" bestFit="1" customWidth="1"/>
    <col min="11246" max="11254" width="8.33203125" bestFit="1" customWidth="1"/>
    <col min="11255" max="11255" width="8" bestFit="1" customWidth="1"/>
    <col min="11256" max="11264" width="7.109375" bestFit="1" customWidth="1"/>
    <col min="11265" max="11265" width="7.44140625" bestFit="1" customWidth="1"/>
    <col min="11266" max="11266" width="7.109375" bestFit="1" customWidth="1"/>
    <col min="11267" max="11272" width="7.44140625" bestFit="1" customWidth="1"/>
    <col min="11493" max="11493" width="9.33203125" customWidth="1"/>
    <col min="11494" max="11494" width="112.109375" customWidth="1"/>
    <col min="11495" max="11495" width="58.44140625" customWidth="1"/>
    <col min="11496" max="11496" width="10" customWidth="1"/>
    <col min="11497" max="11497" width="15.109375" customWidth="1"/>
    <col min="11498" max="11498" width="13.44140625" customWidth="1"/>
    <col min="11499" max="11499" width="14.6640625" customWidth="1"/>
    <col min="11500" max="11500" width="13" customWidth="1"/>
    <col min="11501" max="11501" width="8" bestFit="1" customWidth="1"/>
    <col min="11502" max="11510" width="8.33203125" bestFit="1" customWidth="1"/>
    <col min="11511" max="11511" width="8" bestFit="1" customWidth="1"/>
    <col min="11512" max="11520" width="7.109375" bestFit="1" customWidth="1"/>
    <col min="11521" max="11521" width="7.44140625" bestFit="1" customWidth="1"/>
    <col min="11522" max="11522" width="7.109375" bestFit="1" customWidth="1"/>
    <col min="11523" max="11528" width="7.44140625" bestFit="1" customWidth="1"/>
    <col min="11749" max="11749" width="9.33203125" customWidth="1"/>
    <col min="11750" max="11750" width="112.109375" customWidth="1"/>
    <col min="11751" max="11751" width="58.44140625" customWidth="1"/>
    <col min="11752" max="11752" width="10" customWidth="1"/>
    <col min="11753" max="11753" width="15.109375" customWidth="1"/>
    <col min="11754" max="11754" width="13.44140625" customWidth="1"/>
    <col min="11755" max="11755" width="14.6640625" customWidth="1"/>
    <col min="11756" max="11756" width="13" customWidth="1"/>
    <col min="11757" max="11757" width="8" bestFit="1" customWidth="1"/>
    <col min="11758" max="11766" width="8.33203125" bestFit="1" customWidth="1"/>
    <col min="11767" max="11767" width="8" bestFit="1" customWidth="1"/>
    <col min="11768" max="11776" width="7.109375" bestFit="1" customWidth="1"/>
    <col min="11777" max="11777" width="7.44140625" bestFit="1" customWidth="1"/>
    <col min="11778" max="11778" width="7.109375" bestFit="1" customWidth="1"/>
    <col min="11779" max="11784" width="7.44140625" bestFit="1" customWidth="1"/>
    <col min="12005" max="12005" width="9.33203125" customWidth="1"/>
    <col min="12006" max="12006" width="112.109375" customWidth="1"/>
    <col min="12007" max="12007" width="58.44140625" customWidth="1"/>
    <col min="12008" max="12008" width="10" customWidth="1"/>
    <col min="12009" max="12009" width="15.109375" customWidth="1"/>
    <col min="12010" max="12010" width="13.44140625" customWidth="1"/>
    <col min="12011" max="12011" width="14.6640625" customWidth="1"/>
    <col min="12012" max="12012" width="13" customWidth="1"/>
    <col min="12013" max="12013" width="8" bestFit="1" customWidth="1"/>
    <col min="12014" max="12022" width="8.33203125" bestFit="1" customWidth="1"/>
    <col min="12023" max="12023" width="8" bestFit="1" customWidth="1"/>
    <col min="12024" max="12032" width="7.109375" bestFit="1" customWidth="1"/>
    <col min="12033" max="12033" width="7.44140625" bestFit="1" customWidth="1"/>
    <col min="12034" max="12034" width="7.109375" bestFit="1" customWidth="1"/>
    <col min="12035" max="12040" width="7.44140625" bestFit="1" customWidth="1"/>
    <col min="12261" max="12261" width="9.33203125" customWidth="1"/>
    <col min="12262" max="12262" width="112.109375" customWidth="1"/>
    <col min="12263" max="12263" width="58.44140625" customWidth="1"/>
    <col min="12264" max="12264" width="10" customWidth="1"/>
    <col min="12265" max="12265" width="15.109375" customWidth="1"/>
    <col min="12266" max="12266" width="13.44140625" customWidth="1"/>
    <col min="12267" max="12267" width="14.6640625" customWidth="1"/>
    <col min="12268" max="12268" width="13" customWidth="1"/>
    <col min="12269" max="12269" width="8" bestFit="1" customWidth="1"/>
    <col min="12270" max="12278" width="8.33203125" bestFit="1" customWidth="1"/>
    <col min="12279" max="12279" width="8" bestFit="1" customWidth="1"/>
    <col min="12280" max="12288" width="7.109375" bestFit="1" customWidth="1"/>
    <col min="12289" max="12289" width="7.44140625" bestFit="1" customWidth="1"/>
    <col min="12290" max="12290" width="7.109375" bestFit="1" customWidth="1"/>
    <col min="12291" max="12296" width="7.44140625" bestFit="1" customWidth="1"/>
    <col min="12517" max="12517" width="9.33203125" customWidth="1"/>
    <col min="12518" max="12518" width="112.109375" customWidth="1"/>
    <col min="12519" max="12519" width="58.44140625" customWidth="1"/>
    <col min="12520" max="12520" width="10" customWidth="1"/>
    <col min="12521" max="12521" width="15.109375" customWidth="1"/>
    <col min="12522" max="12522" width="13.44140625" customWidth="1"/>
    <col min="12523" max="12523" width="14.6640625" customWidth="1"/>
    <col min="12524" max="12524" width="13" customWidth="1"/>
    <col min="12525" max="12525" width="8" bestFit="1" customWidth="1"/>
    <col min="12526" max="12534" width="8.33203125" bestFit="1" customWidth="1"/>
    <col min="12535" max="12535" width="8" bestFit="1" customWidth="1"/>
    <col min="12536" max="12544" width="7.109375" bestFit="1" customWidth="1"/>
    <col min="12545" max="12545" width="7.44140625" bestFit="1" customWidth="1"/>
    <col min="12546" max="12546" width="7.109375" bestFit="1" customWidth="1"/>
    <col min="12547" max="12552" width="7.44140625" bestFit="1" customWidth="1"/>
    <col min="12773" max="12773" width="9.33203125" customWidth="1"/>
    <col min="12774" max="12774" width="112.109375" customWidth="1"/>
    <col min="12775" max="12775" width="58.44140625" customWidth="1"/>
    <col min="12776" max="12776" width="10" customWidth="1"/>
    <col min="12777" max="12777" width="15.109375" customWidth="1"/>
    <col min="12778" max="12778" width="13.44140625" customWidth="1"/>
    <col min="12779" max="12779" width="14.6640625" customWidth="1"/>
    <col min="12780" max="12780" width="13" customWidth="1"/>
    <col min="12781" max="12781" width="8" bestFit="1" customWidth="1"/>
    <col min="12782" max="12790" width="8.33203125" bestFit="1" customWidth="1"/>
    <col min="12791" max="12791" width="8" bestFit="1" customWidth="1"/>
    <col min="12792" max="12800" width="7.109375" bestFit="1" customWidth="1"/>
    <col min="12801" max="12801" width="7.44140625" bestFit="1" customWidth="1"/>
    <col min="12802" max="12802" width="7.109375" bestFit="1" customWidth="1"/>
    <col min="12803" max="12808" width="7.44140625" bestFit="1" customWidth="1"/>
    <col min="13029" max="13029" width="9.33203125" customWidth="1"/>
    <col min="13030" max="13030" width="112.109375" customWidth="1"/>
    <col min="13031" max="13031" width="58.44140625" customWidth="1"/>
    <col min="13032" max="13032" width="10" customWidth="1"/>
    <col min="13033" max="13033" width="15.109375" customWidth="1"/>
    <col min="13034" max="13034" width="13.44140625" customWidth="1"/>
    <col min="13035" max="13035" width="14.6640625" customWidth="1"/>
    <col min="13036" max="13036" width="13" customWidth="1"/>
    <col min="13037" max="13037" width="8" bestFit="1" customWidth="1"/>
    <col min="13038" max="13046" width="8.33203125" bestFit="1" customWidth="1"/>
    <col min="13047" max="13047" width="8" bestFit="1" customWidth="1"/>
    <col min="13048" max="13056" width="7.109375" bestFit="1" customWidth="1"/>
    <col min="13057" max="13057" width="7.44140625" bestFit="1" customWidth="1"/>
    <col min="13058" max="13058" width="7.109375" bestFit="1" customWidth="1"/>
    <col min="13059" max="13064" width="7.44140625" bestFit="1" customWidth="1"/>
    <col min="13285" max="13285" width="9.33203125" customWidth="1"/>
    <col min="13286" max="13286" width="112.109375" customWidth="1"/>
    <col min="13287" max="13287" width="58.44140625" customWidth="1"/>
    <col min="13288" max="13288" width="10" customWidth="1"/>
    <col min="13289" max="13289" width="15.109375" customWidth="1"/>
    <col min="13290" max="13290" width="13.44140625" customWidth="1"/>
    <col min="13291" max="13291" width="14.6640625" customWidth="1"/>
    <col min="13292" max="13292" width="13" customWidth="1"/>
    <col min="13293" max="13293" width="8" bestFit="1" customWidth="1"/>
    <col min="13294" max="13302" width="8.33203125" bestFit="1" customWidth="1"/>
    <col min="13303" max="13303" width="8" bestFit="1" customWidth="1"/>
    <col min="13304" max="13312" width="7.109375" bestFit="1" customWidth="1"/>
    <col min="13313" max="13313" width="7.44140625" bestFit="1" customWidth="1"/>
    <col min="13314" max="13314" width="7.109375" bestFit="1" customWidth="1"/>
    <col min="13315" max="13320" width="7.44140625" bestFit="1" customWidth="1"/>
    <col min="13541" max="13541" width="9.33203125" customWidth="1"/>
    <col min="13542" max="13542" width="112.109375" customWidth="1"/>
    <col min="13543" max="13543" width="58.44140625" customWidth="1"/>
    <col min="13544" max="13544" width="10" customWidth="1"/>
    <col min="13545" max="13545" width="15.109375" customWidth="1"/>
    <col min="13546" max="13546" width="13.44140625" customWidth="1"/>
    <col min="13547" max="13547" width="14.6640625" customWidth="1"/>
    <col min="13548" max="13548" width="13" customWidth="1"/>
    <col min="13549" max="13549" width="8" bestFit="1" customWidth="1"/>
    <col min="13550" max="13558" width="8.33203125" bestFit="1" customWidth="1"/>
    <col min="13559" max="13559" width="8" bestFit="1" customWidth="1"/>
    <col min="13560" max="13568" width="7.109375" bestFit="1" customWidth="1"/>
    <col min="13569" max="13569" width="7.44140625" bestFit="1" customWidth="1"/>
    <col min="13570" max="13570" width="7.109375" bestFit="1" customWidth="1"/>
    <col min="13571" max="13576" width="7.44140625" bestFit="1" customWidth="1"/>
    <col min="13797" max="13797" width="9.33203125" customWidth="1"/>
    <col min="13798" max="13798" width="112.109375" customWidth="1"/>
    <col min="13799" max="13799" width="58.44140625" customWidth="1"/>
    <col min="13800" max="13800" width="10" customWidth="1"/>
    <col min="13801" max="13801" width="15.109375" customWidth="1"/>
    <col min="13802" max="13802" width="13.44140625" customWidth="1"/>
    <col min="13803" max="13803" width="14.6640625" customWidth="1"/>
    <col min="13804" max="13804" width="13" customWidth="1"/>
    <col min="13805" max="13805" width="8" bestFit="1" customWidth="1"/>
    <col min="13806" max="13814" width="8.33203125" bestFit="1" customWidth="1"/>
    <col min="13815" max="13815" width="8" bestFit="1" customWidth="1"/>
    <col min="13816" max="13824" width="7.109375" bestFit="1" customWidth="1"/>
    <col min="13825" max="13825" width="7.44140625" bestFit="1" customWidth="1"/>
    <col min="13826" max="13826" width="7.109375" bestFit="1" customWidth="1"/>
    <col min="13827" max="13832" width="7.44140625" bestFit="1" customWidth="1"/>
    <col min="14053" max="14053" width="9.33203125" customWidth="1"/>
    <col min="14054" max="14054" width="112.109375" customWidth="1"/>
    <col min="14055" max="14055" width="58.44140625" customWidth="1"/>
    <col min="14056" max="14056" width="10" customWidth="1"/>
    <col min="14057" max="14057" width="15.109375" customWidth="1"/>
    <col min="14058" max="14058" width="13.44140625" customWidth="1"/>
    <col min="14059" max="14059" width="14.6640625" customWidth="1"/>
    <col min="14060" max="14060" width="13" customWidth="1"/>
    <col min="14061" max="14061" width="8" bestFit="1" customWidth="1"/>
    <col min="14062" max="14070" width="8.33203125" bestFit="1" customWidth="1"/>
    <col min="14071" max="14071" width="8" bestFit="1" customWidth="1"/>
    <col min="14072" max="14080" width="7.109375" bestFit="1" customWidth="1"/>
    <col min="14081" max="14081" width="7.44140625" bestFit="1" customWidth="1"/>
    <col min="14082" max="14082" width="7.109375" bestFit="1" customWidth="1"/>
    <col min="14083" max="14088" width="7.44140625" bestFit="1" customWidth="1"/>
    <col min="14309" max="14309" width="9.33203125" customWidth="1"/>
    <col min="14310" max="14310" width="112.109375" customWidth="1"/>
    <col min="14311" max="14311" width="58.44140625" customWidth="1"/>
    <col min="14312" max="14312" width="10" customWidth="1"/>
    <col min="14313" max="14313" width="15.109375" customWidth="1"/>
    <col min="14314" max="14314" width="13.44140625" customWidth="1"/>
    <col min="14315" max="14315" width="14.6640625" customWidth="1"/>
    <col min="14316" max="14316" width="13" customWidth="1"/>
    <col min="14317" max="14317" width="8" bestFit="1" customWidth="1"/>
    <col min="14318" max="14326" width="8.33203125" bestFit="1" customWidth="1"/>
    <col min="14327" max="14327" width="8" bestFit="1" customWidth="1"/>
    <col min="14328" max="14336" width="7.109375" bestFit="1" customWidth="1"/>
    <col min="14337" max="14337" width="7.44140625" bestFit="1" customWidth="1"/>
    <col min="14338" max="14338" width="7.109375" bestFit="1" customWidth="1"/>
    <col min="14339" max="14344" width="7.44140625" bestFit="1" customWidth="1"/>
    <col min="14565" max="14565" width="9.33203125" customWidth="1"/>
    <col min="14566" max="14566" width="112.109375" customWidth="1"/>
    <col min="14567" max="14567" width="58.44140625" customWidth="1"/>
    <col min="14568" max="14568" width="10" customWidth="1"/>
    <col min="14569" max="14569" width="15.109375" customWidth="1"/>
    <col min="14570" max="14570" width="13.44140625" customWidth="1"/>
    <col min="14571" max="14571" width="14.6640625" customWidth="1"/>
    <col min="14572" max="14572" width="13" customWidth="1"/>
    <col min="14573" max="14573" width="8" bestFit="1" customWidth="1"/>
    <col min="14574" max="14582" width="8.33203125" bestFit="1" customWidth="1"/>
    <col min="14583" max="14583" width="8" bestFit="1" customWidth="1"/>
    <col min="14584" max="14592" width="7.109375" bestFit="1" customWidth="1"/>
    <col min="14593" max="14593" width="7.44140625" bestFit="1" customWidth="1"/>
    <col min="14594" max="14594" width="7.109375" bestFit="1" customWidth="1"/>
    <col min="14595" max="14600" width="7.44140625" bestFit="1" customWidth="1"/>
    <col min="14821" max="14821" width="9.33203125" customWidth="1"/>
    <col min="14822" max="14822" width="112.109375" customWidth="1"/>
    <col min="14823" max="14823" width="58.44140625" customWidth="1"/>
    <col min="14824" max="14824" width="10" customWidth="1"/>
    <col min="14825" max="14825" width="15.109375" customWidth="1"/>
    <col min="14826" max="14826" width="13.44140625" customWidth="1"/>
    <col min="14827" max="14827" width="14.6640625" customWidth="1"/>
    <col min="14828" max="14828" width="13" customWidth="1"/>
    <col min="14829" max="14829" width="8" bestFit="1" customWidth="1"/>
    <col min="14830" max="14838" width="8.33203125" bestFit="1" customWidth="1"/>
    <col min="14839" max="14839" width="8" bestFit="1" customWidth="1"/>
    <col min="14840" max="14848" width="7.109375" bestFit="1" customWidth="1"/>
    <col min="14849" max="14849" width="7.44140625" bestFit="1" customWidth="1"/>
    <col min="14850" max="14850" width="7.109375" bestFit="1" customWidth="1"/>
    <col min="14851" max="14856" width="7.44140625" bestFit="1" customWidth="1"/>
    <col min="15077" max="15077" width="9.33203125" customWidth="1"/>
    <col min="15078" max="15078" width="112.109375" customWidth="1"/>
    <col min="15079" max="15079" width="58.44140625" customWidth="1"/>
    <col min="15080" max="15080" width="10" customWidth="1"/>
    <col min="15081" max="15081" width="15.109375" customWidth="1"/>
    <col min="15082" max="15082" width="13.44140625" customWidth="1"/>
    <col min="15083" max="15083" width="14.6640625" customWidth="1"/>
    <col min="15084" max="15084" width="13" customWidth="1"/>
    <col min="15085" max="15085" width="8" bestFit="1" customWidth="1"/>
    <col min="15086" max="15094" width="8.33203125" bestFit="1" customWidth="1"/>
    <col min="15095" max="15095" width="8" bestFit="1" customWidth="1"/>
    <col min="15096" max="15104" width="7.109375" bestFit="1" customWidth="1"/>
    <col min="15105" max="15105" width="7.44140625" bestFit="1" customWidth="1"/>
    <col min="15106" max="15106" width="7.109375" bestFit="1" customWidth="1"/>
    <col min="15107" max="15112" width="7.44140625" bestFit="1" customWidth="1"/>
    <col min="15333" max="15333" width="9.33203125" customWidth="1"/>
    <col min="15334" max="15334" width="112.109375" customWidth="1"/>
    <col min="15335" max="15335" width="58.44140625" customWidth="1"/>
    <col min="15336" max="15336" width="10" customWidth="1"/>
    <col min="15337" max="15337" width="15.109375" customWidth="1"/>
    <col min="15338" max="15338" width="13.44140625" customWidth="1"/>
    <col min="15339" max="15339" width="14.6640625" customWidth="1"/>
    <col min="15340" max="15340" width="13" customWidth="1"/>
    <col min="15341" max="15341" width="8" bestFit="1" customWidth="1"/>
    <col min="15342" max="15350" width="8.33203125" bestFit="1" customWidth="1"/>
    <col min="15351" max="15351" width="8" bestFit="1" customWidth="1"/>
    <col min="15352" max="15360" width="7.109375" bestFit="1" customWidth="1"/>
    <col min="15361" max="15361" width="7.44140625" bestFit="1" customWidth="1"/>
    <col min="15362" max="15362" width="7.109375" bestFit="1" customWidth="1"/>
    <col min="15363" max="15368" width="7.44140625" bestFit="1" customWidth="1"/>
    <col min="15589" max="15589" width="9.33203125" customWidth="1"/>
    <col min="15590" max="15590" width="112.109375" customWidth="1"/>
    <col min="15591" max="15591" width="58.44140625" customWidth="1"/>
    <col min="15592" max="15592" width="10" customWidth="1"/>
    <col min="15593" max="15593" width="15.109375" customWidth="1"/>
    <col min="15594" max="15594" width="13.44140625" customWidth="1"/>
    <col min="15595" max="15595" width="14.6640625" customWidth="1"/>
    <col min="15596" max="15596" width="13" customWidth="1"/>
    <col min="15597" max="15597" width="8" bestFit="1" customWidth="1"/>
    <col min="15598" max="15606" width="8.33203125" bestFit="1" customWidth="1"/>
    <col min="15607" max="15607" width="8" bestFit="1" customWidth="1"/>
    <col min="15608" max="15616" width="7.109375" bestFit="1" customWidth="1"/>
    <col min="15617" max="15617" width="7.44140625" bestFit="1" customWidth="1"/>
    <col min="15618" max="15618" width="7.109375" bestFit="1" customWidth="1"/>
    <col min="15619" max="15624" width="7.44140625" bestFit="1" customWidth="1"/>
    <col min="15845" max="15845" width="9.33203125" customWidth="1"/>
    <col min="15846" max="15846" width="112.109375" customWidth="1"/>
    <col min="15847" max="15847" width="58.44140625" customWidth="1"/>
    <col min="15848" max="15848" width="10" customWidth="1"/>
    <col min="15849" max="15849" width="15.109375" customWidth="1"/>
    <col min="15850" max="15850" width="13.44140625" customWidth="1"/>
    <col min="15851" max="15851" width="14.6640625" customWidth="1"/>
    <col min="15852" max="15852" width="13" customWidth="1"/>
    <col min="15853" max="15853" width="8" bestFit="1" customWidth="1"/>
    <col min="15854" max="15862" width="8.33203125" bestFit="1" customWidth="1"/>
    <col min="15863" max="15863" width="8" bestFit="1" customWidth="1"/>
    <col min="15864" max="15872" width="7.109375" bestFit="1" customWidth="1"/>
    <col min="15873" max="15873" width="7.44140625" bestFit="1" customWidth="1"/>
    <col min="15874" max="15874" width="7.109375" bestFit="1" customWidth="1"/>
    <col min="15875" max="15880" width="7.44140625" bestFit="1" customWidth="1"/>
    <col min="16101" max="16101" width="9.33203125" customWidth="1"/>
    <col min="16102" max="16102" width="112.109375" customWidth="1"/>
    <col min="16103" max="16103" width="58.44140625" customWidth="1"/>
    <col min="16104" max="16104" width="10" customWidth="1"/>
    <col min="16105" max="16105" width="15.109375" customWidth="1"/>
    <col min="16106" max="16106" width="13.44140625" customWidth="1"/>
    <col min="16107" max="16107" width="14.6640625" customWidth="1"/>
    <col min="16108" max="16108" width="13" customWidth="1"/>
    <col min="16109" max="16109" width="8" bestFit="1" customWidth="1"/>
    <col min="16110" max="16118" width="8.33203125" bestFit="1" customWidth="1"/>
    <col min="16119" max="16119" width="8" bestFit="1" customWidth="1"/>
    <col min="16120" max="16128" width="7.109375" bestFit="1" customWidth="1"/>
    <col min="16129" max="16129" width="7.44140625" bestFit="1" customWidth="1"/>
    <col min="16130" max="16130" width="7.109375" bestFit="1" customWidth="1"/>
    <col min="16131" max="16136" width="7.44140625" bestFit="1" customWidth="1"/>
  </cols>
  <sheetData>
    <row r="1" spans="1:8" ht="14.4" hidden="1" thickBot="1" x14ac:dyDescent="0.3"/>
    <row r="2" spans="1:8" ht="14.4" hidden="1" thickBot="1" x14ac:dyDescent="0.3">
      <c r="E2"/>
      <c r="F2"/>
      <c r="G2"/>
    </row>
    <row r="3" spans="1:8" ht="14.4" hidden="1" thickBot="1" x14ac:dyDescent="0.3">
      <c r="E3"/>
      <c r="F3"/>
      <c r="G3"/>
    </row>
    <row r="4" spans="1:8" ht="14.4" hidden="1" thickBot="1" x14ac:dyDescent="0.3">
      <c r="E4"/>
      <c r="F4"/>
      <c r="G4"/>
      <c r="H4" s="76"/>
    </row>
    <row r="5" spans="1:8" ht="18" hidden="1" thickBot="1" x14ac:dyDescent="0.3">
      <c r="C5" s="77"/>
      <c r="D5" s="78"/>
      <c r="E5"/>
      <c r="F5"/>
      <c r="G5"/>
      <c r="H5" s="76"/>
    </row>
    <row r="6" spans="1:8" ht="14.4" hidden="1" thickBot="1" x14ac:dyDescent="0.3">
      <c r="F6"/>
      <c r="G6"/>
    </row>
    <row r="7" spans="1:8" ht="14.4" hidden="1" thickBot="1" x14ac:dyDescent="0.3"/>
    <row r="8" spans="1:8" x14ac:dyDescent="0.25">
      <c r="A8" s="79"/>
      <c r="B8" s="80"/>
      <c r="C8" s="81"/>
      <c r="D8" s="80"/>
      <c r="E8" s="82"/>
      <c r="F8" s="188" t="s">
        <v>168</v>
      </c>
      <c r="G8" s="188"/>
      <c r="H8" s="83"/>
    </row>
    <row r="9" spans="1:8" x14ac:dyDescent="0.25">
      <c r="A9" s="84"/>
      <c r="B9" s="85" t="s">
        <v>169</v>
      </c>
      <c r="C9" s="86">
        <f ca="1">TODAY()</f>
        <v>43825</v>
      </c>
      <c r="D9" s="85"/>
      <c r="E9" s="87"/>
      <c r="F9" s="189" t="s">
        <v>170</v>
      </c>
      <c r="G9" s="189"/>
      <c r="H9" s="88"/>
    </row>
    <row r="10" spans="1:8" ht="20.25" customHeight="1" thickBot="1" x14ac:dyDescent="0.3">
      <c r="A10" s="84"/>
      <c r="B10" s="85" t="s">
        <v>171</v>
      </c>
      <c r="C10" s="89" t="str">
        <f ca="1">MID(CELL("filename",C10),FIND("]",CELL("filename"))+1,256)</f>
        <v>迭代任务2</v>
      </c>
      <c r="D10" s="85"/>
      <c r="E10" s="90"/>
      <c r="F10" s="190"/>
      <c r="G10" s="191"/>
      <c r="H10" s="192"/>
    </row>
    <row r="11" spans="1:8" ht="27" customHeight="1" thickBot="1" x14ac:dyDescent="0.3">
      <c r="A11" s="124"/>
      <c r="B11" s="124" t="s">
        <v>172</v>
      </c>
      <c r="C11" s="125"/>
      <c r="D11" s="195" t="s">
        <v>173</v>
      </c>
      <c r="E11" s="196"/>
      <c r="F11" s="126"/>
      <c r="G11" s="127" t="s">
        <v>174</v>
      </c>
      <c r="H11" s="126"/>
    </row>
    <row r="12" spans="1:8" s="100" customFormat="1" ht="26.4" thickBot="1" x14ac:dyDescent="0.3">
      <c r="A12" s="128" t="s">
        <v>175</v>
      </c>
      <c r="B12" s="128" t="s">
        <v>176</v>
      </c>
      <c r="C12" s="128" t="s">
        <v>177</v>
      </c>
      <c r="D12" s="128" t="s">
        <v>178</v>
      </c>
      <c r="E12" s="128" t="s">
        <v>179</v>
      </c>
      <c r="F12" s="129" t="s">
        <v>180</v>
      </c>
      <c r="G12" s="129" t="s">
        <v>181</v>
      </c>
      <c r="H12" s="130" t="s">
        <v>182</v>
      </c>
    </row>
    <row r="13" spans="1:8" s="105" customFormat="1" ht="14.4" thickBot="1" x14ac:dyDescent="0.2">
      <c r="A13" s="131">
        <v>1</v>
      </c>
      <c r="B13" s="132" t="s">
        <v>210</v>
      </c>
      <c r="C13" s="133" t="s">
        <v>188</v>
      </c>
      <c r="D13" s="134" t="s">
        <v>203</v>
      </c>
      <c r="E13" s="133" t="s">
        <v>184</v>
      </c>
      <c r="F13" s="135"/>
      <c r="G13" s="135">
        <v>0</v>
      </c>
      <c r="H13" s="136"/>
    </row>
    <row r="14" spans="1:8" s="105" customFormat="1" ht="15.75" customHeight="1" thickBot="1" x14ac:dyDescent="0.2">
      <c r="A14" s="131"/>
      <c r="B14" s="137"/>
      <c r="C14" s="138" t="s">
        <v>185</v>
      </c>
      <c r="D14" s="139" t="s">
        <v>203</v>
      </c>
      <c r="E14" s="133" t="s">
        <v>184</v>
      </c>
      <c r="F14" s="135"/>
      <c r="G14" s="135">
        <v>0</v>
      </c>
      <c r="H14" s="136"/>
    </row>
    <row r="15" spans="1:8" s="105" customFormat="1" ht="15.75" customHeight="1" thickBot="1" x14ac:dyDescent="0.2">
      <c r="A15" s="131"/>
      <c r="B15" s="137"/>
      <c r="C15" s="138" t="s">
        <v>189</v>
      </c>
      <c r="D15" s="139" t="s">
        <v>203</v>
      </c>
      <c r="E15" s="133" t="s">
        <v>184</v>
      </c>
      <c r="F15" s="135"/>
      <c r="G15" s="135">
        <v>0</v>
      </c>
      <c r="H15" s="136"/>
    </row>
    <row r="16" spans="1:8" s="105" customFormat="1" ht="14.4" thickBot="1" x14ac:dyDescent="0.2">
      <c r="A16" s="131">
        <v>2</v>
      </c>
      <c r="B16" s="132" t="s">
        <v>39</v>
      </c>
      <c r="C16" s="133" t="s">
        <v>220</v>
      </c>
      <c r="D16" s="134" t="s">
        <v>205</v>
      </c>
      <c r="E16" s="133" t="s">
        <v>184</v>
      </c>
      <c r="F16" s="135"/>
      <c r="G16" s="135">
        <v>0</v>
      </c>
      <c r="H16" s="136"/>
    </row>
    <row r="17" spans="1:8" s="105" customFormat="1" ht="15.75" customHeight="1" thickBot="1" x14ac:dyDescent="0.2">
      <c r="A17" s="131"/>
      <c r="B17" s="137"/>
      <c r="C17" s="138" t="s">
        <v>183</v>
      </c>
      <c r="D17" s="139" t="s">
        <v>206</v>
      </c>
      <c r="E17" s="133" t="s">
        <v>184</v>
      </c>
      <c r="F17" s="135"/>
      <c r="G17" s="135">
        <v>0</v>
      </c>
      <c r="H17" s="136"/>
    </row>
    <row r="18" spans="1:8" s="105" customFormat="1" ht="14.4" thickBot="1" x14ac:dyDescent="0.2">
      <c r="A18" s="131">
        <v>3</v>
      </c>
      <c r="B18" s="132" t="s">
        <v>211</v>
      </c>
      <c r="C18" s="138" t="s">
        <v>221</v>
      </c>
      <c r="D18" s="139" t="s">
        <v>208</v>
      </c>
      <c r="E18" s="133" t="s">
        <v>184</v>
      </c>
      <c r="F18" s="135"/>
      <c r="G18" s="135">
        <v>0</v>
      </c>
      <c r="H18" s="136"/>
    </row>
    <row r="19" spans="1:8" s="105" customFormat="1" ht="15.75" customHeight="1" thickBot="1" x14ac:dyDescent="0.2">
      <c r="A19" s="131"/>
      <c r="B19" s="140"/>
      <c r="C19" s="133" t="s">
        <v>183</v>
      </c>
      <c r="D19" s="134" t="s">
        <v>209</v>
      </c>
      <c r="E19" s="133" t="s">
        <v>184</v>
      </c>
      <c r="F19" s="135"/>
      <c r="G19" s="135">
        <v>0</v>
      </c>
      <c r="H19" s="136"/>
    </row>
    <row r="20" spans="1:8" s="105" customFormat="1" ht="15.75" customHeight="1" thickBot="1" x14ac:dyDescent="0.2">
      <c r="A20" s="131">
        <v>4</v>
      </c>
      <c r="B20" s="137" t="s">
        <v>215</v>
      </c>
      <c r="C20" s="138" t="s">
        <v>185</v>
      </c>
      <c r="D20" s="139" t="s">
        <v>208</v>
      </c>
      <c r="E20" s="133" t="s">
        <v>184</v>
      </c>
      <c r="F20" s="135"/>
      <c r="G20" s="135">
        <v>0</v>
      </c>
      <c r="H20" s="136"/>
    </row>
    <row r="21" spans="1:8" s="105" customFormat="1" ht="15.75" customHeight="1" thickBot="1" x14ac:dyDescent="0.2">
      <c r="A21" s="131"/>
      <c r="B21" s="140"/>
      <c r="C21" s="133" t="s">
        <v>183</v>
      </c>
      <c r="D21" s="139" t="s">
        <v>208</v>
      </c>
      <c r="E21" s="133" t="s">
        <v>184</v>
      </c>
      <c r="F21" s="135"/>
      <c r="G21" s="135">
        <v>0</v>
      </c>
      <c r="H21" s="136"/>
    </row>
    <row r="22" spans="1:8" s="105" customFormat="1" ht="15.75" customHeight="1" thickBot="1" x14ac:dyDescent="0.2">
      <c r="A22" s="131"/>
      <c r="B22" s="140"/>
      <c r="C22" s="133" t="s">
        <v>222</v>
      </c>
      <c r="D22" s="134" t="s">
        <v>209</v>
      </c>
      <c r="E22" s="133" t="s">
        <v>184</v>
      </c>
      <c r="F22" s="135"/>
      <c r="G22" s="135">
        <v>0</v>
      </c>
      <c r="H22" s="136"/>
    </row>
    <row r="23" spans="1:8" s="105" customFormat="1" ht="15.75" customHeight="1" thickBot="1" x14ac:dyDescent="0.2">
      <c r="A23" s="131"/>
      <c r="B23" s="140"/>
      <c r="C23" s="133" t="s">
        <v>223</v>
      </c>
      <c r="D23" s="139" t="s">
        <v>206</v>
      </c>
      <c r="E23" s="133" t="s">
        <v>184</v>
      </c>
      <c r="F23" s="135"/>
      <c r="G23" s="135">
        <v>0</v>
      </c>
      <c r="H23" s="136"/>
    </row>
    <row r="24" spans="1:8" s="105" customFormat="1" ht="15.75" customHeight="1" thickBot="1" x14ac:dyDescent="0.2">
      <c r="A24" s="131">
        <v>5</v>
      </c>
      <c r="B24" s="137" t="s">
        <v>212</v>
      </c>
      <c r="C24" s="138" t="s">
        <v>185</v>
      </c>
      <c r="D24" s="134" t="s">
        <v>205</v>
      </c>
      <c r="E24" s="133" t="s">
        <v>184</v>
      </c>
      <c r="F24" s="135"/>
      <c r="G24" s="135">
        <v>0</v>
      </c>
      <c r="H24" s="136"/>
    </row>
    <row r="25" spans="1:8" s="105" customFormat="1" ht="14.4" customHeight="1" thickBot="1" x14ac:dyDescent="0.2">
      <c r="A25" s="131"/>
      <c r="B25" s="140"/>
      <c r="C25" s="133" t="s">
        <v>189</v>
      </c>
      <c r="D25" s="134" t="s">
        <v>209</v>
      </c>
      <c r="E25" s="133" t="s">
        <v>184</v>
      </c>
      <c r="F25" s="135"/>
      <c r="G25" s="135">
        <v>0</v>
      </c>
      <c r="H25" s="136"/>
    </row>
    <row r="26" spans="1:8" s="105" customFormat="1" ht="14.4" customHeight="1" thickBot="1" x14ac:dyDescent="0.2">
      <c r="A26" s="131"/>
      <c r="B26" s="140"/>
      <c r="C26" s="133" t="s">
        <v>225</v>
      </c>
      <c r="D26" s="134" t="s">
        <v>209</v>
      </c>
      <c r="E26" s="133" t="s">
        <v>184</v>
      </c>
      <c r="F26" s="135"/>
      <c r="G26" s="135">
        <v>0</v>
      </c>
      <c r="H26" s="136"/>
    </row>
    <row r="27" spans="1:8" s="152" customFormat="1" ht="14.4" customHeight="1" thickBot="1" x14ac:dyDescent="0.2">
      <c r="A27" s="148"/>
      <c r="B27" s="149"/>
      <c r="C27" s="133" t="s">
        <v>226</v>
      </c>
      <c r="D27" s="134" t="s">
        <v>204</v>
      </c>
      <c r="E27" s="133" t="s">
        <v>184</v>
      </c>
      <c r="F27" s="150"/>
      <c r="G27" s="135">
        <v>0</v>
      </c>
      <c r="H27" s="151"/>
    </row>
    <row r="28" spans="1:8" s="152" customFormat="1" ht="14.4" customHeight="1" thickBot="1" x14ac:dyDescent="0.2">
      <c r="A28" s="148"/>
      <c r="B28" s="149"/>
      <c r="C28" s="133" t="s">
        <v>228</v>
      </c>
      <c r="D28" s="134" t="s">
        <v>209</v>
      </c>
      <c r="E28" s="133" t="s">
        <v>184</v>
      </c>
      <c r="F28" s="150"/>
      <c r="G28" s="135">
        <v>0</v>
      </c>
      <c r="H28" s="151"/>
    </row>
    <row r="29" spans="1:8" s="105" customFormat="1" ht="14.4" customHeight="1" thickBot="1" x14ac:dyDescent="0.2">
      <c r="A29" s="131"/>
      <c r="B29" s="140"/>
      <c r="C29" s="133" t="s">
        <v>227</v>
      </c>
      <c r="D29" s="134" t="s">
        <v>241</v>
      </c>
      <c r="E29" s="133" t="s">
        <v>184</v>
      </c>
      <c r="F29" s="135"/>
      <c r="G29" s="135">
        <v>0</v>
      </c>
      <c r="H29" s="136"/>
    </row>
    <row r="30" spans="1:8" s="105" customFormat="1" ht="14.4" customHeight="1" thickBot="1" x14ac:dyDescent="0.2">
      <c r="A30" s="131"/>
      <c r="B30" s="140"/>
      <c r="C30" s="133" t="s">
        <v>230</v>
      </c>
      <c r="D30" s="134" t="s">
        <v>242</v>
      </c>
      <c r="E30" s="133" t="s">
        <v>184</v>
      </c>
      <c r="F30" s="135"/>
      <c r="G30" s="135">
        <v>0</v>
      </c>
      <c r="H30" s="136"/>
    </row>
    <row r="31" spans="1:8" s="105" customFormat="1" ht="14.4" customHeight="1" thickBot="1" x14ac:dyDescent="0.2">
      <c r="A31" s="131"/>
      <c r="B31" s="140"/>
      <c r="C31" s="133" t="s">
        <v>229</v>
      </c>
      <c r="D31" s="139" t="s">
        <v>208</v>
      </c>
      <c r="E31" s="133" t="s">
        <v>184</v>
      </c>
      <c r="F31" s="135"/>
      <c r="G31" s="135">
        <v>0</v>
      </c>
      <c r="H31" s="136"/>
    </row>
    <row r="32" spans="1:8" s="105" customFormat="1" ht="14.4" thickBot="1" x14ac:dyDescent="0.2">
      <c r="A32" s="131"/>
      <c r="B32" s="141"/>
      <c r="C32" s="138" t="s">
        <v>224</v>
      </c>
      <c r="D32" s="139" t="s">
        <v>205</v>
      </c>
      <c r="E32" s="133" t="s">
        <v>184</v>
      </c>
      <c r="F32" s="135"/>
      <c r="G32" s="135">
        <v>0</v>
      </c>
      <c r="H32" s="136"/>
    </row>
    <row r="33" spans="1:8" s="105" customFormat="1" ht="14.4" thickBot="1" x14ac:dyDescent="0.2">
      <c r="A33" s="131">
        <v>6</v>
      </c>
      <c r="B33" s="137" t="s">
        <v>213</v>
      </c>
      <c r="C33" s="138" t="s">
        <v>221</v>
      </c>
      <c r="D33" s="139" t="s">
        <v>208</v>
      </c>
      <c r="E33" s="133" t="s">
        <v>184</v>
      </c>
      <c r="F33" s="135"/>
      <c r="G33" s="135">
        <v>0</v>
      </c>
      <c r="H33" s="136"/>
    </row>
    <row r="34" spans="1:8" s="105" customFormat="1" ht="14.4" thickBot="1" x14ac:dyDescent="0.2">
      <c r="A34" s="131"/>
      <c r="B34" s="137"/>
      <c r="C34" s="138" t="s">
        <v>189</v>
      </c>
      <c r="D34" s="134" t="s">
        <v>209</v>
      </c>
      <c r="E34" s="133" t="s">
        <v>184</v>
      </c>
      <c r="F34" s="135"/>
      <c r="G34" s="135">
        <v>0</v>
      </c>
      <c r="H34" s="136"/>
    </row>
    <row r="35" spans="1:8" s="105" customFormat="1" ht="14.4" thickBot="1" x14ac:dyDescent="0.2">
      <c r="A35" s="131"/>
      <c r="B35" s="137"/>
      <c r="C35" s="138" t="s">
        <v>231</v>
      </c>
      <c r="D35" s="139" t="s">
        <v>206</v>
      </c>
      <c r="E35" s="133" t="s">
        <v>184</v>
      </c>
      <c r="F35" s="135"/>
      <c r="G35" s="135">
        <v>0</v>
      </c>
      <c r="H35" s="136"/>
    </row>
    <row r="36" spans="1:8" s="105" customFormat="1" ht="14.4" thickBot="1" x14ac:dyDescent="0.2">
      <c r="A36" s="131">
        <v>7</v>
      </c>
      <c r="B36" s="137" t="s">
        <v>214</v>
      </c>
      <c r="C36" s="138" t="s">
        <v>232</v>
      </c>
      <c r="D36" s="139" t="s">
        <v>243</v>
      </c>
      <c r="E36" s="133" t="s">
        <v>184</v>
      </c>
      <c r="F36" s="135"/>
      <c r="G36" s="135">
        <v>0</v>
      </c>
      <c r="H36" s="136"/>
    </row>
    <row r="37" spans="1:8" s="105" customFormat="1" ht="14.4" thickBot="1" x14ac:dyDescent="0.2">
      <c r="A37" s="131"/>
      <c r="B37" s="137"/>
      <c r="C37" s="138" t="s">
        <v>233</v>
      </c>
      <c r="D37" s="139" t="s">
        <v>202</v>
      </c>
      <c r="E37" s="133" t="s">
        <v>184</v>
      </c>
      <c r="F37" s="135"/>
      <c r="G37" s="135">
        <v>0</v>
      </c>
      <c r="H37" s="136"/>
    </row>
    <row r="38" spans="1:8" s="105" customFormat="1" ht="14.4" thickBot="1" x14ac:dyDescent="0.2">
      <c r="A38" s="131"/>
      <c r="B38" s="137"/>
      <c r="C38" s="138" t="s">
        <v>234</v>
      </c>
      <c r="D38" s="139" t="s">
        <v>243</v>
      </c>
      <c r="E38" s="133" t="s">
        <v>184</v>
      </c>
      <c r="F38" s="135"/>
      <c r="G38" s="135">
        <v>0</v>
      </c>
      <c r="H38" s="136"/>
    </row>
    <row r="39" spans="1:8" s="105" customFormat="1" ht="14.4" thickBot="1" x14ac:dyDescent="0.2">
      <c r="A39" s="131"/>
      <c r="B39" s="137"/>
      <c r="C39" s="138" t="s">
        <v>235</v>
      </c>
      <c r="D39" s="139" t="s">
        <v>244</v>
      </c>
      <c r="E39" s="133" t="s">
        <v>184</v>
      </c>
      <c r="F39" s="135"/>
      <c r="G39" s="135">
        <v>0</v>
      </c>
      <c r="H39" s="136"/>
    </row>
    <row r="40" spans="1:8" s="105" customFormat="1" ht="14.4" thickBot="1" x14ac:dyDescent="0.2">
      <c r="A40" s="131"/>
      <c r="B40" s="137"/>
      <c r="C40" s="138" t="s">
        <v>236</v>
      </c>
      <c r="D40" s="139" t="s">
        <v>243</v>
      </c>
      <c r="E40" s="133" t="s">
        <v>184</v>
      </c>
      <c r="F40" s="135"/>
      <c r="G40" s="135">
        <v>0</v>
      </c>
      <c r="H40" s="136"/>
    </row>
    <row r="41" spans="1:8" s="105" customFormat="1" ht="14.4" thickBot="1" x14ac:dyDescent="0.2">
      <c r="A41" s="131">
        <v>8</v>
      </c>
      <c r="B41" s="137" t="s">
        <v>216</v>
      </c>
      <c r="C41" s="138" t="s">
        <v>185</v>
      </c>
      <c r="D41" s="139" t="s">
        <v>243</v>
      </c>
      <c r="E41" s="133" t="s">
        <v>184</v>
      </c>
      <c r="F41" s="135"/>
      <c r="G41" s="135">
        <v>0</v>
      </c>
      <c r="H41" s="136"/>
    </row>
    <row r="42" spans="1:8" s="105" customFormat="1" ht="14.4" thickBot="1" x14ac:dyDescent="0.2">
      <c r="A42" s="131"/>
      <c r="B42" s="137"/>
      <c r="C42" s="138" t="s">
        <v>233</v>
      </c>
      <c r="D42" s="139" t="s">
        <v>241</v>
      </c>
      <c r="E42" s="133" t="s">
        <v>184</v>
      </c>
      <c r="F42" s="135"/>
      <c r="G42" s="135">
        <v>0</v>
      </c>
      <c r="H42" s="136"/>
    </row>
    <row r="43" spans="1:8" s="105" customFormat="1" ht="14.4" thickBot="1" x14ac:dyDescent="0.2">
      <c r="A43" s="131"/>
      <c r="B43" s="137"/>
      <c r="C43" s="138" t="s">
        <v>237</v>
      </c>
      <c r="D43" s="139" t="s">
        <v>243</v>
      </c>
      <c r="E43" s="133" t="s">
        <v>184</v>
      </c>
      <c r="F43" s="135"/>
      <c r="G43" s="135">
        <v>0</v>
      </c>
      <c r="H43" s="136"/>
    </row>
    <row r="44" spans="1:8" s="105" customFormat="1" ht="14.4" thickBot="1" x14ac:dyDescent="0.2">
      <c r="A44" s="131"/>
      <c r="B44" s="137"/>
      <c r="C44" s="138" t="s">
        <v>239</v>
      </c>
      <c r="D44" s="139" t="s">
        <v>243</v>
      </c>
      <c r="E44" s="133" t="s">
        <v>184</v>
      </c>
      <c r="F44" s="135"/>
      <c r="G44" s="135">
        <v>0</v>
      </c>
      <c r="H44" s="136"/>
    </row>
    <row r="45" spans="1:8" s="105" customFormat="1" ht="14.4" thickBot="1" x14ac:dyDescent="0.2">
      <c r="A45" s="131"/>
      <c r="B45" s="137"/>
      <c r="C45" s="138" t="s">
        <v>238</v>
      </c>
      <c r="D45" s="139" t="s">
        <v>207</v>
      </c>
      <c r="E45" s="133" t="s">
        <v>184</v>
      </c>
      <c r="F45" s="135"/>
      <c r="G45" s="135">
        <v>0</v>
      </c>
      <c r="H45" s="136"/>
    </row>
    <row r="46" spans="1:8" s="105" customFormat="1" ht="14.4" thickBot="1" x14ac:dyDescent="0.2">
      <c r="A46" s="131">
        <v>9</v>
      </c>
      <c r="B46" s="137" t="s">
        <v>217</v>
      </c>
      <c r="C46" s="138" t="s">
        <v>185</v>
      </c>
      <c r="D46" s="134" t="s">
        <v>242</v>
      </c>
      <c r="E46" s="133" t="s">
        <v>184</v>
      </c>
      <c r="F46" s="135"/>
      <c r="G46" s="135">
        <v>0</v>
      </c>
      <c r="H46" s="136"/>
    </row>
    <row r="47" spans="1:8" s="105" customFormat="1" ht="14.4" thickBot="1" x14ac:dyDescent="0.2">
      <c r="A47" s="131"/>
      <c r="B47" s="137"/>
      <c r="C47" s="138" t="s">
        <v>233</v>
      </c>
      <c r="D47" s="139" t="s">
        <v>208</v>
      </c>
      <c r="E47" s="133" t="s">
        <v>184</v>
      </c>
      <c r="F47" s="135"/>
      <c r="G47" s="135">
        <v>0</v>
      </c>
      <c r="H47" s="136"/>
    </row>
    <row r="48" spans="1:8" s="105" customFormat="1" ht="14.4" thickBot="1" x14ac:dyDescent="0.2">
      <c r="A48" s="131">
        <v>10</v>
      </c>
      <c r="B48" s="137" t="s">
        <v>219</v>
      </c>
      <c r="C48" s="138" t="s">
        <v>185</v>
      </c>
      <c r="D48" s="139" t="s">
        <v>205</v>
      </c>
      <c r="E48" s="133" t="s">
        <v>184</v>
      </c>
      <c r="F48" s="135"/>
      <c r="G48" s="135">
        <v>0</v>
      </c>
      <c r="H48" s="136"/>
    </row>
    <row r="49" spans="1:8" s="105" customFormat="1" ht="14.4" thickBot="1" x14ac:dyDescent="0.2">
      <c r="A49" s="131"/>
      <c r="B49" s="137"/>
      <c r="C49" s="138" t="s">
        <v>233</v>
      </c>
      <c r="D49" s="139" t="s">
        <v>243</v>
      </c>
      <c r="E49" s="133" t="s">
        <v>184</v>
      </c>
      <c r="F49" s="135"/>
      <c r="G49" s="135">
        <v>0</v>
      </c>
      <c r="H49" s="136"/>
    </row>
    <row r="50" spans="1:8" s="105" customFormat="1" ht="14.4" thickBot="1" x14ac:dyDescent="0.2">
      <c r="A50" s="131"/>
      <c r="B50" s="137"/>
      <c r="C50" s="138" t="s">
        <v>240</v>
      </c>
      <c r="D50" s="139" t="s">
        <v>241</v>
      </c>
      <c r="E50" s="133" t="s">
        <v>184</v>
      </c>
      <c r="F50" s="135"/>
      <c r="G50" s="135">
        <v>0</v>
      </c>
      <c r="H50" s="136"/>
    </row>
    <row r="51" spans="1:8" ht="14.4" thickBot="1" x14ac:dyDescent="0.3">
      <c r="A51" s="142" t="s">
        <v>24</v>
      </c>
      <c r="B51" s="142"/>
      <c r="C51" s="142"/>
      <c r="D51" s="142"/>
      <c r="E51" s="142"/>
      <c r="F51" s="143">
        <f>SUMIF(E13:E32,"&lt;&gt;Withdrawn",F13:F32)</f>
        <v>0</v>
      </c>
      <c r="G51" s="143">
        <f>SUMIF(E13:E32,"&lt;&gt;Withdrawn",G13:G32)</f>
        <v>0</v>
      </c>
      <c r="H51" s="143">
        <f>SUMIF(E13:E32,"&lt;&gt;Withdrawn",H13:H32)</f>
        <v>0</v>
      </c>
    </row>
    <row r="54" spans="1:8" x14ac:dyDescent="0.25">
      <c r="B54" s="112"/>
    </row>
  </sheetData>
  <mergeCells count="4">
    <mergeCell ref="F8:G8"/>
    <mergeCell ref="F9:G9"/>
    <mergeCell ref="F10:H10"/>
    <mergeCell ref="D11:E11"/>
  </mergeCells>
  <phoneticPr fontId="4" type="noConversion"/>
  <conditionalFormatting sqref="E13:E50">
    <cfRule type="cellIs" dxfId="42" priority="19" operator="equal">
      <formula>"Not Done"</formula>
    </cfRule>
    <cfRule type="expression" dxfId="41" priority="20">
      <formula>$E13="WITHDRAWN"</formula>
    </cfRule>
  </conditionalFormatting>
  <conditionalFormatting sqref="B13:B15 A13:A50 B17:B50 C13:H50">
    <cfRule type="expression" dxfId="40" priority="18">
      <formula>$E13="WITHDRAWN"</formula>
    </cfRule>
  </conditionalFormatting>
  <conditionalFormatting sqref="C20">
    <cfRule type="expression" dxfId="39" priority="21">
      <formula>$E20="WITHDRAWN"</formula>
    </cfRule>
  </conditionalFormatting>
  <conditionalFormatting sqref="B13:B15">
    <cfRule type="expression" dxfId="38" priority="17">
      <formula>$E13="WITHDRAWN"</formula>
    </cfRule>
  </conditionalFormatting>
  <conditionalFormatting sqref="C20">
    <cfRule type="expression" dxfId="37" priority="16">
      <formula>$E20="WITHDRAWN"</formula>
    </cfRule>
  </conditionalFormatting>
  <conditionalFormatting sqref="B21:C31 C13:C16 B13:B15 B17:D20 E13:E50 D31 B32:D50">
    <cfRule type="expression" dxfId="36" priority="15">
      <formula>$F13="WITHDRAWN"</formula>
    </cfRule>
  </conditionalFormatting>
  <conditionalFormatting sqref="B18">
    <cfRule type="expression" dxfId="35" priority="14">
      <formula>$F24="WITHDRAWN"</formula>
    </cfRule>
  </conditionalFormatting>
  <conditionalFormatting sqref="E18">
    <cfRule type="expression" dxfId="34" priority="13">
      <formula>$F19="WITHDRAWN"</formula>
    </cfRule>
  </conditionalFormatting>
  <conditionalFormatting sqref="E19:E20">
    <cfRule type="expression" dxfId="33" priority="12">
      <formula>#REF!="WITHDRAWN"</formula>
    </cfRule>
  </conditionalFormatting>
  <conditionalFormatting sqref="B13">
    <cfRule type="expression" dxfId="32" priority="11">
      <formula>$G13="WITHDRAWN"</formula>
    </cfRule>
  </conditionalFormatting>
  <conditionalFormatting sqref="B18">
    <cfRule type="expression" dxfId="31" priority="10">
      <formula>$G18="WITHDRAWN"</formula>
    </cfRule>
  </conditionalFormatting>
  <conditionalFormatting sqref="D21">
    <cfRule type="expression" dxfId="30" priority="9">
      <formula>$F21="WITHDRAWN"</formula>
    </cfRule>
  </conditionalFormatting>
  <conditionalFormatting sqref="D23">
    <cfRule type="expression" dxfId="29" priority="8">
      <formula>$F23="WITHDRAWN"</formula>
    </cfRule>
  </conditionalFormatting>
  <conditionalFormatting sqref="D22">
    <cfRule type="expression" dxfId="28" priority="7">
      <formula>$F22="WITHDRAWN"</formula>
    </cfRule>
  </conditionalFormatting>
  <conditionalFormatting sqref="D22">
    <cfRule type="expression" dxfId="27" priority="6">
      <formula>$F22="WITHDRAWN"</formula>
    </cfRule>
  </conditionalFormatting>
  <conditionalFormatting sqref="D25:D31">
    <cfRule type="expression" dxfId="26" priority="5">
      <formula>$F25="WITHDRAWN"</formula>
    </cfRule>
  </conditionalFormatting>
  <conditionalFormatting sqref="D33">
    <cfRule type="expression" dxfId="25" priority="4">
      <formula>$F33="WITHDRAWN"</formula>
    </cfRule>
  </conditionalFormatting>
  <conditionalFormatting sqref="D31:D32">
    <cfRule type="expression" dxfId="24" priority="3">
      <formula>$F31="WITHDRAWN"</formula>
    </cfRule>
  </conditionalFormatting>
  <conditionalFormatting sqref="D46:D47">
    <cfRule type="expression" dxfId="23" priority="2">
      <formula>$F46="WITHDRAWN"</formula>
    </cfRule>
  </conditionalFormatting>
  <conditionalFormatting sqref="D47:D48">
    <cfRule type="expression" dxfId="22" priority="1">
      <formula>$F47="WITHDRAWN"</formula>
    </cfRule>
  </conditionalFormatting>
  <dataValidations count="3">
    <dataValidation type="list" allowBlank="1" showInputMessage="1" showErrorMessage="1" sqref="E65575:E65586 HY65575:HY65586 RU65575:RU65586 ABQ65575:ABQ65586 ALM65575:ALM65586 AVI65575:AVI65586 BFE65575:BFE65586 BPA65575:BPA65586 BYW65575:BYW65586 CIS65575:CIS65586 CSO65575:CSO65586 DCK65575:DCK65586 DMG65575:DMG65586 DWC65575:DWC65586 EFY65575:EFY65586 EPU65575:EPU65586 EZQ65575:EZQ65586 FJM65575:FJM65586 FTI65575:FTI65586 GDE65575:GDE65586 GNA65575:GNA65586 GWW65575:GWW65586 HGS65575:HGS65586 HQO65575:HQO65586 IAK65575:IAK65586 IKG65575:IKG65586 IUC65575:IUC65586 JDY65575:JDY65586 JNU65575:JNU65586 JXQ65575:JXQ65586 KHM65575:KHM65586 KRI65575:KRI65586 LBE65575:LBE65586 LLA65575:LLA65586 LUW65575:LUW65586 MES65575:MES65586 MOO65575:MOO65586 MYK65575:MYK65586 NIG65575:NIG65586 NSC65575:NSC65586 OBY65575:OBY65586 OLU65575:OLU65586 OVQ65575:OVQ65586 PFM65575:PFM65586 PPI65575:PPI65586 PZE65575:PZE65586 QJA65575:QJA65586 QSW65575:QSW65586 RCS65575:RCS65586 RMO65575:RMO65586 RWK65575:RWK65586 SGG65575:SGG65586 SQC65575:SQC65586 SZY65575:SZY65586 TJU65575:TJU65586 TTQ65575:TTQ65586 UDM65575:UDM65586 UNI65575:UNI65586 UXE65575:UXE65586 VHA65575:VHA65586 VQW65575:VQW65586 WAS65575:WAS65586 WKO65575:WKO65586 WUK65575:WUK65586 E131111:E131122 HY131111:HY131122 RU131111:RU131122 ABQ131111:ABQ131122 ALM131111:ALM131122 AVI131111:AVI131122 BFE131111:BFE131122 BPA131111:BPA131122 BYW131111:BYW131122 CIS131111:CIS131122 CSO131111:CSO131122 DCK131111:DCK131122 DMG131111:DMG131122 DWC131111:DWC131122 EFY131111:EFY131122 EPU131111:EPU131122 EZQ131111:EZQ131122 FJM131111:FJM131122 FTI131111:FTI131122 GDE131111:GDE131122 GNA131111:GNA131122 GWW131111:GWW131122 HGS131111:HGS131122 HQO131111:HQO131122 IAK131111:IAK131122 IKG131111:IKG131122 IUC131111:IUC131122 JDY131111:JDY131122 JNU131111:JNU131122 JXQ131111:JXQ131122 KHM131111:KHM131122 KRI131111:KRI131122 LBE131111:LBE131122 LLA131111:LLA131122 LUW131111:LUW131122 MES131111:MES131122 MOO131111:MOO131122 MYK131111:MYK131122 NIG131111:NIG131122 NSC131111:NSC131122 OBY131111:OBY131122 OLU131111:OLU131122 OVQ131111:OVQ131122 PFM131111:PFM131122 PPI131111:PPI131122 PZE131111:PZE131122 QJA131111:QJA131122 QSW131111:QSW131122 RCS131111:RCS131122 RMO131111:RMO131122 RWK131111:RWK131122 SGG131111:SGG131122 SQC131111:SQC131122 SZY131111:SZY131122 TJU131111:TJU131122 TTQ131111:TTQ131122 UDM131111:UDM131122 UNI131111:UNI131122 UXE131111:UXE131122 VHA131111:VHA131122 VQW131111:VQW131122 WAS131111:WAS131122 WKO131111:WKO131122 WUK131111:WUK131122 E196647:E196658 HY196647:HY196658 RU196647:RU196658 ABQ196647:ABQ196658 ALM196647:ALM196658 AVI196647:AVI196658 BFE196647:BFE196658 BPA196647:BPA196658 BYW196647:BYW196658 CIS196647:CIS196658 CSO196647:CSO196658 DCK196647:DCK196658 DMG196647:DMG196658 DWC196647:DWC196658 EFY196647:EFY196658 EPU196647:EPU196658 EZQ196647:EZQ196658 FJM196647:FJM196658 FTI196647:FTI196658 GDE196647:GDE196658 GNA196647:GNA196658 GWW196647:GWW196658 HGS196647:HGS196658 HQO196647:HQO196658 IAK196647:IAK196658 IKG196647:IKG196658 IUC196647:IUC196658 JDY196647:JDY196658 JNU196647:JNU196658 JXQ196647:JXQ196658 KHM196647:KHM196658 KRI196647:KRI196658 LBE196647:LBE196658 LLA196647:LLA196658 LUW196647:LUW196658 MES196647:MES196658 MOO196647:MOO196658 MYK196647:MYK196658 NIG196647:NIG196658 NSC196647:NSC196658 OBY196647:OBY196658 OLU196647:OLU196658 OVQ196647:OVQ196658 PFM196647:PFM196658 PPI196647:PPI196658 PZE196647:PZE196658 QJA196647:QJA196658 QSW196647:QSW196658 RCS196647:RCS196658 RMO196647:RMO196658 RWK196647:RWK196658 SGG196647:SGG196658 SQC196647:SQC196658 SZY196647:SZY196658 TJU196647:TJU196658 TTQ196647:TTQ196658 UDM196647:UDM196658 UNI196647:UNI196658 UXE196647:UXE196658 VHA196647:VHA196658 VQW196647:VQW196658 WAS196647:WAS196658 WKO196647:WKO196658 WUK196647:WUK196658 E262183:E262194 HY262183:HY262194 RU262183:RU262194 ABQ262183:ABQ262194 ALM262183:ALM262194 AVI262183:AVI262194 BFE262183:BFE262194 BPA262183:BPA262194 BYW262183:BYW262194 CIS262183:CIS262194 CSO262183:CSO262194 DCK262183:DCK262194 DMG262183:DMG262194 DWC262183:DWC262194 EFY262183:EFY262194 EPU262183:EPU262194 EZQ262183:EZQ262194 FJM262183:FJM262194 FTI262183:FTI262194 GDE262183:GDE262194 GNA262183:GNA262194 GWW262183:GWW262194 HGS262183:HGS262194 HQO262183:HQO262194 IAK262183:IAK262194 IKG262183:IKG262194 IUC262183:IUC262194 JDY262183:JDY262194 JNU262183:JNU262194 JXQ262183:JXQ262194 KHM262183:KHM262194 KRI262183:KRI262194 LBE262183:LBE262194 LLA262183:LLA262194 LUW262183:LUW262194 MES262183:MES262194 MOO262183:MOO262194 MYK262183:MYK262194 NIG262183:NIG262194 NSC262183:NSC262194 OBY262183:OBY262194 OLU262183:OLU262194 OVQ262183:OVQ262194 PFM262183:PFM262194 PPI262183:PPI262194 PZE262183:PZE262194 QJA262183:QJA262194 QSW262183:QSW262194 RCS262183:RCS262194 RMO262183:RMO262194 RWK262183:RWK262194 SGG262183:SGG262194 SQC262183:SQC262194 SZY262183:SZY262194 TJU262183:TJU262194 TTQ262183:TTQ262194 UDM262183:UDM262194 UNI262183:UNI262194 UXE262183:UXE262194 VHA262183:VHA262194 VQW262183:VQW262194 WAS262183:WAS262194 WKO262183:WKO262194 WUK262183:WUK262194 E327719:E327730 HY327719:HY327730 RU327719:RU327730 ABQ327719:ABQ327730 ALM327719:ALM327730 AVI327719:AVI327730 BFE327719:BFE327730 BPA327719:BPA327730 BYW327719:BYW327730 CIS327719:CIS327730 CSO327719:CSO327730 DCK327719:DCK327730 DMG327719:DMG327730 DWC327719:DWC327730 EFY327719:EFY327730 EPU327719:EPU327730 EZQ327719:EZQ327730 FJM327719:FJM327730 FTI327719:FTI327730 GDE327719:GDE327730 GNA327719:GNA327730 GWW327719:GWW327730 HGS327719:HGS327730 HQO327719:HQO327730 IAK327719:IAK327730 IKG327719:IKG327730 IUC327719:IUC327730 JDY327719:JDY327730 JNU327719:JNU327730 JXQ327719:JXQ327730 KHM327719:KHM327730 KRI327719:KRI327730 LBE327719:LBE327730 LLA327719:LLA327730 LUW327719:LUW327730 MES327719:MES327730 MOO327719:MOO327730 MYK327719:MYK327730 NIG327719:NIG327730 NSC327719:NSC327730 OBY327719:OBY327730 OLU327719:OLU327730 OVQ327719:OVQ327730 PFM327719:PFM327730 PPI327719:PPI327730 PZE327719:PZE327730 QJA327719:QJA327730 QSW327719:QSW327730 RCS327719:RCS327730 RMO327719:RMO327730 RWK327719:RWK327730 SGG327719:SGG327730 SQC327719:SQC327730 SZY327719:SZY327730 TJU327719:TJU327730 TTQ327719:TTQ327730 UDM327719:UDM327730 UNI327719:UNI327730 UXE327719:UXE327730 VHA327719:VHA327730 VQW327719:VQW327730 WAS327719:WAS327730 WKO327719:WKO327730 WUK327719:WUK327730 E393255:E393266 HY393255:HY393266 RU393255:RU393266 ABQ393255:ABQ393266 ALM393255:ALM393266 AVI393255:AVI393266 BFE393255:BFE393266 BPA393255:BPA393266 BYW393255:BYW393266 CIS393255:CIS393266 CSO393255:CSO393266 DCK393255:DCK393266 DMG393255:DMG393266 DWC393255:DWC393266 EFY393255:EFY393266 EPU393255:EPU393266 EZQ393255:EZQ393266 FJM393255:FJM393266 FTI393255:FTI393266 GDE393255:GDE393266 GNA393255:GNA393266 GWW393255:GWW393266 HGS393255:HGS393266 HQO393255:HQO393266 IAK393255:IAK393266 IKG393255:IKG393266 IUC393255:IUC393266 JDY393255:JDY393266 JNU393255:JNU393266 JXQ393255:JXQ393266 KHM393255:KHM393266 KRI393255:KRI393266 LBE393255:LBE393266 LLA393255:LLA393266 LUW393255:LUW393266 MES393255:MES393266 MOO393255:MOO393266 MYK393255:MYK393266 NIG393255:NIG393266 NSC393255:NSC393266 OBY393255:OBY393266 OLU393255:OLU393266 OVQ393255:OVQ393266 PFM393255:PFM393266 PPI393255:PPI393266 PZE393255:PZE393266 QJA393255:QJA393266 QSW393255:QSW393266 RCS393255:RCS393266 RMO393255:RMO393266 RWK393255:RWK393266 SGG393255:SGG393266 SQC393255:SQC393266 SZY393255:SZY393266 TJU393255:TJU393266 TTQ393255:TTQ393266 UDM393255:UDM393266 UNI393255:UNI393266 UXE393255:UXE393266 VHA393255:VHA393266 VQW393255:VQW393266 WAS393255:WAS393266 WKO393255:WKO393266 WUK393255:WUK393266 E458791:E458802 HY458791:HY458802 RU458791:RU458802 ABQ458791:ABQ458802 ALM458791:ALM458802 AVI458791:AVI458802 BFE458791:BFE458802 BPA458791:BPA458802 BYW458791:BYW458802 CIS458791:CIS458802 CSO458791:CSO458802 DCK458791:DCK458802 DMG458791:DMG458802 DWC458791:DWC458802 EFY458791:EFY458802 EPU458791:EPU458802 EZQ458791:EZQ458802 FJM458791:FJM458802 FTI458791:FTI458802 GDE458791:GDE458802 GNA458791:GNA458802 GWW458791:GWW458802 HGS458791:HGS458802 HQO458791:HQO458802 IAK458791:IAK458802 IKG458791:IKG458802 IUC458791:IUC458802 JDY458791:JDY458802 JNU458791:JNU458802 JXQ458791:JXQ458802 KHM458791:KHM458802 KRI458791:KRI458802 LBE458791:LBE458802 LLA458791:LLA458802 LUW458791:LUW458802 MES458791:MES458802 MOO458791:MOO458802 MYK458791:MYK458802 NIG458791:NIG458802 NSC458791:NSC458802 OBY458791:OBY458802 OLU458791:OLU458802 OVQ458791:OVQ458802 PFM458791:PFM458802 PPI458791:PPI458802 PZE458791:PZE458802 QJA458791:QJA458802 QSW458791:QSW458802 RCS458791:RCS458802 RMO458791:RMO458802 RWK458791:RWK458802 SGG458791:SGG458802 SQC458791:SQC458802 SZY458791:SZY458802 TJU458791:TJU458802 TTQ458791:TTQ458802 UDM458791:UDM458802 UNI458791:UNI458802 UXE458791:UXE458802 VHA458791:VHA458802 VQW458791:VQW458802 WAS458791:WAS458802 WKO458791:WKO458802 WUK458791:WUK458802 E524327:E524338 HY524327:HY524338 RU524327:RU524338 ABQ524327:ABQ524338 ALM524327:ALM524338 AVI524327:AVI524338 BFE524327:BFE524338 BPA524327:BPA524338 BYW524327:BYW524338 CIS524327:CIS524338 CSO524327:CSO524338 DCK524327:DCK524338 DMG524327:DMG524338 DWC524327:DWC524338 EFY524327:EFY524338 EPU524327:EPU524338 EZQ524327:EZQ524338 FJM524327:FJM524338 FTI524327:FTI524338 GDE524327:GDE524338 GNA524327:GNA524338 GWW524327:GWW524338 HGS524327:HGS524338 HQO524327:HQO524338 IAK524327:IAK524338 IKG524327:IKG524338 IUC524327:IUC524338 JDY524327:JDY524338 JNU524327:JNU524338 JXQ524327:JXQ524338 KHM524327:KHM524338 KRI524327:KRI524338 LBE524327:LBE524338 LLA524327:LLA524338 LUW524327:LUW524338 MES524327:MES524338 MOO524327:MOO524338 MYK524327:MYK524338 NIG524327:NIG524338 NSC524327:NSC524338 OBY524327:OBY524338 OLU524327:OLU524338 OVQ524327:OVQ524338 PFM524327:PFM524338 PPI524327:PPI524338 PZE524327:PZE524338 QJA524327:QJA524338 QSW524327:QSW524338 RCS524327:RCS524338 RMO524327:RMO524338 RWK524327:RWK524338 SGG524327:SGG524338 SQC524327:SQC524338 SZY524327:SZY524338 TJU524327:TJU524338 TTQ524327:TTQ524338 UDM524327:UDM524338 UNI524327:UNI524338 UXE524327:UXE524338 VHA524327:VHA524338 VQW524327:VQW524338 WAS524327:WAS524338 WKO524327:WKO524338 WUK524327:WUK524338 E589863:E589874 HY589863:HY589874 RU589863:RU589874 ABQ589863:ABQ589874 ALM589863:ALM589874 AVI589863:AVI589874 BFE589863:BFE589874 BPA589863:BPA589874 BYW589863:BYW589874 CIS589863:CIS589874 CSO589863:CSO589874 DCK589863:DCK589874 DMG589863:DMG589874 DWC589863:DWC589874 EFY589863:EFY589874 EPU589863:EPU589874 EZQ589863:EZQ589874 FJM589863:FJM589874 FTI589863:FTI589874 GDE589863:GDE589874 GNA589863:GNA589874 GWW589863:GWW589874 HGS589863:HGS589874 HQO589863:HQO589874 IAK589863:IAK589874 IKG589863:IKG589874 IUC589863:IUC589874 JDY589863:JDY589874 JNU589863:JNU589874 JXQ589863:JXQ589874 KHM589863:KHM589874 KRI589863:KRI589874 LBE589863:LBE589874 LLA589863:LLA589874 LUW589863:LUW589874 MES589863:MES589874 MOO589863:MOO589874 MYK589863:MYK589874 NIG589863:NIG589874 NSC589863:NSC589874 OBY589863:OBY589874 OLU589863:OLU589874 OVQ589863:OVQ589874 PFM589863:PFM589874 PPI589863:PPI589874 PZE589863:PZE589874 QJA589863:QJA589874 QSW589863:QSW589874 RCS589863:RCS589874 RMO589863:RMO589874 RWK589863:RWK589874 SGG589863:SGG589874 SQC589863:SQC589874 SZY589863:SZY589874 TJU589863:TJU589874 TTQ589863:TTQ589874 UDM589863:UDM589874 UNI589863:UNI589874 UXE589863:UXE589874 VHA589863:VHA589874 VQW589863:VQW589874 WAS589863:WAS589874 WKO589863:WKO589874 WUK589863:WUK589874 E655399:E655410 HY655399:HY655410 RU655399:RU655410 ABQ655399:ABQ655410 ALM655399:ALM655410 AVI655399:AVI655410 BFE655399:BFE655410 BPA655399:BPA655410 BYW655399:BYW655410 CIS655399:CIS655410 CSO655399:CSO655410 DCK655399:DCK655410 DMG655399:DMG655410 DWC655399:DWC655410 EFY655399:EFY655410 EPU655399:EPU655410 EZQ655399:EZQ655410 FJM655399:FJM655410 FTI655399:FTI655410 GDE655399:GDE655410 GNA655399:GNA655410 GWW655399:GWW655410 HGS655399:HGS655410 HQO655399:HQO655410 IAK655399:IAK655410 IKG655399:IKG655410 IUC655399:IUC655410 JDY655399:JDY655410 JNU655399:JNU655410 JXQ655399:JXQ655410 KHM655399:KHM655410 KRI655399:KRI655410 LBE655399:LBE655410 LLA655399:LLA655410 LUW655399:LUW655410 MES655399:MES655410 MOO655399:MOO655410 MYK655399:MYK655410 NIG655399:NIG655410 NSC655399:NSC655410 OBY655399:OBY655410 OLU655399:OLU655410 OVQ655399:OVQ655410 PFM655399:PFM655410 PPI655399:PPI655410 PZE655399:PZE655410 QJA655399:QJA655410 QSW655399:QSW655410 RCS655399:RCS655410 RMO655399:RMO655410 RWK655399:RWK655410 SGG655399:SGG655410 SQC655399:SQC655410 SZY655399:SZY655410 TJU655399:TJU655410 TTQ655399:TTQ655410 UDM655399:UDM655410 UNI655399:UNI655410 UXE655399:UXE655410 VHA655399:VHA655410 VQW655399:VQW655410 WAS655399:WAS655410 WKO655399:WKO655410 WUK655399:WUK655410 E720935:E720946 HY720935:HY720946 RU720935:RU720946 ABQ720935:ABQ720946 ALM720935:ALM720946 AVI720935:AVI720946 BFE720935:BFE720946 BPA720935:BPA720946 BYW720935:BYW720946 CIS720935:CIS720946 CSO720935:CSO720946 DCK720935:DCK720946 DMG720935:DMG720946 DWC720935:DWC720946 EFY720935:EFY720946 EPU720935:EPU720946 EZQ720935:EZQ720946 FJM720935:FJM720946 FTI720935:FTI720946 GDE720935:GDE720946 GNA720935:GNA720946 GWW720935:GWW720946 HGS720935:HGS720946 HQO720935:HQO720946 IAK720935:IAK720946 IKG720935:IKG720946 IUC720935:IUC720946 JDY720935:JDY720946 JNU720935:JNU720946 JXQ720935:JXQ720946 KHM720935:KHM720946 KRI720935:KRI720946 LBE720935:LBE720946 LLA720935:LLA720946 LUW720935:LUW720946 MES720935:MES720946 MOO720935:MOO720946 MYK720935:MYK720946 NIG720935:NIG720946 NSC720935:NSC720946 OBY720935:OBY720946 OLU720935:OLU720946 OVQ720935:OVQ720946 PFM720935:PFM720946 PPI720935:PPI720946 PZE720935:PZE720946 QJA720935:QJA720946 QSW720935:QSW720946 RCS720935:RCS720946 RMO720935:RMO720946 RWK720935:RWK720946 SGG720935:SGG720946 SQC720935:SQC720946 SZY720935:SZY720946 TJU720935:TJU720946 TTQ720935:TTQ720946 UDM720935:UDM720946 UNI720935:UNI720946 UXE720935:UXE720946 VHA720935:VHA720946 VQW720935:VQW720946 WAS720935:WAS720946 WKO720935:WKO720946 WUK720935:WUK720946 E786471:E786482 HY786471:HY786482 RU786471:RU786482 ABQ786471:ABQ786482 ALM786471:ALM786482 AVI786471:AVI786482 BFE786471:BFE786482 BPA786471:BPA786482 BYW786471:BYW786482 CIS786471:CIS786482 CSO786471:CSO786482 DCK786471:DCK786482 DMG786471:DMG786482 DWC786471:DWC786482 EFY786471:EFY786482 EPU786471:EPU786482 EZQ786471:EZQ786482 FJM786471:FJM786482 FTI786471:FTI786482 GDE786471:GDE786482 GNA786471:GNA786482 GWW786471:GWW786482 HGS786471:HGS786482 HQO786471:HQO786482 IAK786471:IAK786482 IKG786471:IKG786482 IUC786471:IUC786482 JDY786471:JDY786482 JNU786471:JNU786482 JXQ786471:JXQ786482 KHM786471:KHM786482 KRI786471:KRI786482 LBE786471:LBE786482 LLA786471:LLA786482 LUW786471:LUW786482 MES786471:MES786482 MOO786471:MOO786482 MYK786471:MYK786482 NIG786471:NIG786482 NSC786471:NSC786482 OBY786471:OBY786482 OLU786471:OLU786482 OVQ786471:OVQ786482 PFM786471:PFM786482 PPI786471:PPI786482 PZE786471:PZE786482 QJA786471:QJA786482 QSW786471:QSW786482 RCS786471:RCS786482 RMO786471:RMO786482 RWK786471:RWK786482 SGG786471:SGG786482 SQC786471:SQC786482 SZY786471:SZY786482 TJU786471:TJU786482 TTQ786471:TTQ786482 UDM786471:UDM786482 UNI786471:UNI786482 UXE786471:UXE786482 VHA786471:VHA786482 VQW786471:VQW786482 WAS786471:WAS786482 WKO786471:WKO786482 WUK786471:WUK786482 E852007:E852018 HY852007:HY852018 RU852007:RU852018 ABQ852007:ABQ852018 ALM852007:ALM852018 AVI852007:AVI852018 BFE852007:BFE852018 BPA852007:BPA852018 BYW852007:BYW852018 CIS852007:CIS852018 CSO852007:CSO852018 DCK852007:DCK852018 DMG852007:DMG852018 DWC852007:DWC852018 EFY852007:EFY852018 EPU852007:EPU852018 EZQ852007:EZQ852018 FJM852007:FJM852018 FTI852007:FTI852018 GDE852007:GDE852018 GNA852007:GNA852018 GWW852007:GWW852018 HGS852007:HGS852018 HQO852007:HQO852018 IAK852007:IAK852018 IKG852007:IKG852018 IUC852007:IUC852018 JDY852007:JDY852018 JNU852007:JNU852018 JXQ852007:JXQ852018 KHM852007:KHM852018 KRI852007:KRI852018 LBE852007:LBE852018 LLA852007:LLA852018 LUW852007:LUW852018 MES852007:MES852018 MOO852007:MOO852018 MYK852007:MYK852018 NIG852007:NIG852018 NSC852007:NSC852018 OBY852007:OBY852018 OLU852007:OLU852018 OVQ852007:OVQ852018 PFM852007:PFM852018 PPI852007:PPI852018 PZE852007:PZE852018 QJA852007:QJA852018 QSW852007:QSW852018 RCS852007:RCS852018 RMO852007:RMO852018 RWK852007:RWK852018 SGG852007:SGG852018 SQC852007:SQC852018 SZY852007:SZY852018 TJU852007:TJU852018 TTQ852007:TTQ852018 UDM852007:UDM852018 UNI852007:UNI852018 UXE852007:UXE852018 VHA852007:VHA852018 VQW852007:VQW852018 WAS852007:WAS852018 WKO852007:WKO852018 WUK852007:WUK852018 E917543:E917554 HY917543:HY917554 RU917543:RU917554 ABQ917543:ABQ917554 ALM917543:ALM917554 AVI917543:AVI917554 BFE917543:BFE917554 BPA917543:BPA917554 BYW917543:BYW917554 CIS917543:CIS917554 CSO917543:CSO917554 DCK917543:DCK917554 DMG917543:DMG917554 DWC917543:DWC917554 EFY917543:EFY917554 EPU917543:EPU917554 EZQ917543:EZQ917554 FJM917543:FJM917554 FTI917543:FTI917554 GDE917543:GDE917554 GNA917543:GNA917554 GWW917543:GWW917554 HGS917543:HGS917554 HQO917543:HQO917554 IAK917543:IAK917554 IKG917543:IKG917554 IUC917543:IUC917554 JDY917543:JDY917554 JNU917543:JNU917554 JXQ917543:JXQ917554 KHM917543:KHM917554 KRI917543:KRI917554 LBE917543:LBE917554 LLA917543:LLA917554 LUW917543:LUW917554 MES917543:MES917554 MOO917543:MOO917554 MYK917543:MYK917554 NIG917543:NIG917554 NSC917543:NSC917554 OBY917543:OBY917554 OLU917543:OLU917554 OVQ917543:OVQ917554 PFM917543:PFM917554 PPI917543:PPI917554 PZE917543:PZE917554 QJA917543:QJA917554 QSW917543:QSW917554 RCS917543:RCS917554 RMO917543:RMO917554 RWK917543:RWK917554 SGG917543:SGG917554 SQC917543:SQC917554 SZY917543:SZY917554 TJU917543:TJU917554 TTQ917543:TTQ917554 UDM917543:UDM917554 UNI917543:UNI917554 UXE917543:UXE917554 VHA917543:VHA917554 VQW917543:VQW917554 WAS917543:WAS917554 WKO917543:WKO917554 WUK917543:WUK917554 E983079:E983090 HY983079:HY983090 RU983079:RU983090 ABQ983079:ABQ983090 ALM983079:ALM983090 AVI983079:AVI983090 BFE983079:BFE983090 BPA983079:BPA983090 BYW983079:BYW983090 CIS983079:CIS983090 CSO983079:CSO983090 DCK983079:DCK983090 DMG983079:DMG983090 DWC983079:DWC983090 EFY983079:EFY983090 EPU983079:EPU983090 EZQ983079:EZQ983090 FJM983079:FJM983090 FTI983079:FTI983090 GDE983079:GDE983090 GNA983079:GNA983090 GWW983079:GWW983090 HGS983079:HGS983090 HQO983079:HQO983090 IAK983079:IAK983090 IKG983079:IKG983090 IUC983079:IUC983090 JDY983079:JDY983090 JNU983079:JNU983090 JXQ983079:JXQ983090 KHM983079:KHM983090 KRI983079:KRI983090 LBE983079:LBE983090 LLA983079:LLA983090 LUW983079:LUW983090 MES983079:MES983090 MOO983079:MOO983090 MYK983079:MYK983090 NIG983079:NIG983090 NSC983079:NSC983090 OBY983079:OBY983090 OLU983079:OLU983090 OVQ983079:OVQ983090 PFM983079:PFM983090 PPI983079:PPI983090 PZE983079:PZE983090 QJA983079:QJA983090 QSW983079:QSW983090 RCS983079:RCS983090 RMO983079:RMO983090 RWK983079:RWK983090 SGG983079:SGG983090 SQC983079:SQC983090 SZY983079:SZY983090 TJU983079:TJU983090 TTQ983079:TTQ983090 UDM983079:UDM983090 UNI983079:UNI983090 UXE983079:UXE983090 VHA983079:VHA983090 VQW983079:VQW983090 WAS983079:WAS983090 WKO983079:WKO983090 WUK983079:WUK983090 WUK13:WUK50 WKO13:WKO50 WAS13:WAS50 VQW13:VQW50 VHA13:VHA50 UXE13:UXE50 UNI13:UNI50 UDM13:UDM50 TTQ13:TTQ50 TJU13:TJU50 SZY13:SZY50 SQC13:SQC50 SGG13:SGG50 RWK13:RWK50 RMO13:RMO50 RCS13:RCS50 QSW13:QSW50 QJA13:QJA50 PZE13:PZE50 PPI13:PPI50 PFM13:PFM50 OVQ13:OVQ50 OLU13:OLU50 OBY13:OBY50 NSC13:NSC50 NIG13:NIG50 MYK13:MYK50 MOO13:MOO50 MES13:MES50 LUW13:LUW50 LLA13:LLA50 LBE13:LBE50 KRI13:KRI50 KHM13:KHM50 JXQ13:JXQ50 JNU13:JNU50 JDY13:JDY50 IUC13:IUC50 IKG13:IKG50 IAK13:IAK50 HQO13:HQO50 HGS13:HGS50 GWW13:GWW50 GNA13:GNA50 GDE13:GDE50 FTI13:FTI50 FJM13:FJM50 EZQ13:EZQ50 EPU13:EPU50 EFY13:EFY50 DWC13:DWC50 DMG13:DMG50 DCK13:DCK50 CSO13:CSO50 CIS13:CIS50 BYW13:BYW50 BPA13:BPA50 BFE13:BFE50 AVI13:AVI50 ALM13:ALM50 ABQ13:ABQ50 RU13:RU50 HY13:HY50 E13:E50" xr:uid="{3DA20E80-4F21-4746-BF94-0984AFCA77CE}">
      <formula1>PBStatus</formula1>
    </dataValidation>
    <dataValidation type="list" allowBlank="1" showInputMessage="1" showErrorMessage="1" sqref="A65575:A65586 HU65575:HU65586 RQ65575:RQ65586 ABM65575:ABM65586 ALI65575:ALI65586 AVE65575:AVE65586 BFA65575:BFA65586 BOW65575:BOW65586 BYS65575:BYS65586 CIO65575:CIO65586 CSK65575:CSK65586 DCG65575:DCG65586 DMC65575:DMC65586 DVY65575:DVY65586 EFU65575:EFU65586 EPQ65575:EPQ65586 EZM65575:EZM65586 FJI65575:FJI65586 FTE65575:FTE65586 GDA65575:GDA65586 GMW65575:GMW65586 GWS65575:GWS65586 HGO65575:HGO65586 HQK65575:HQK65586 IAG65575:IAG65586 IKC65575:IKC65586 ITY65575:ITY65586 JDU65575:JDU65586 JNQ65575:JNQ65586 JXM65575:JXM65586 KHI65575:KHI65586 KRE65575:KRE65586 LBA65575:LBA65586 LKW65575:LKW65586 LUS65575:LUS65586 MEO65575:MEO65586 MOK65575:MOK65586 MYG65575:MYG65586 NIC65575:NIC65586 NRY65575:NRY65586 OBU65575:OBU65586 OLQ65575:OLQ65586 OVM65575:OVM65586 PFI65575:PFI65586 PPE65575:PPE65586 PZA65575:PZA65586 QIW65575:QIW65586 QSS65575:QSS65586 RCO65575:RCO65586 RMK65575:RMK65586 RWG65575:RWG65586 SGC65575:SGC65586 SPY65575:SPY65586 SZU65575:SZU65586 TJQ65575:TJQ65586 TTM65575:TTM65586 UDI65575:UDI65586 UNE65575:UNE65586 UXA65575:UXA65586 VGW65575:VGW65586 VQS65575:VQS65586 WAO65575:WAO65586 WKK65575:WKK65586 WUG65575:WUG65586 A131111:A131122 HU131111:HU131122 RQ131111:RQ131122 ABM131111:ABM131122 ALI131111:ALI131122 AVE131111:AVE131122 BFA131111:BFA131122 BOW131111:BOW131122 BYS131111:BYS131122 CIO131111:CIO131122 CSK131111:CSK131122 DCG131111:DCG131122 DMC131111:DMC131122 DVY131111:DVY131122 EFU131111:EFU131122 EPQ131111:EPQ131122 EZM131111:EZM131122 FJI131111:FJI131122 FTE131111:FTE131122 GDA131111:GDA131122 GMW131111:GMW131122 GWS131111:GWS131122 HGO131111:HGO131122 HQK131111:HQK131122 IAG131111:IAG131122 IKC131111:IKC131122 ITY131111:ITY131122 JDU131111:JDU131122 JNQ131111:JNQ131122 JXM131111:JXM131122 KHI131111:KHI131122 KRE131111:KRE131122 LBA131111:LBA131122 LKW131111:LKW131122 LUS131111:LUS131122 MEO131111:MEO131122 MOK131111:MOK131122 MYG131111:MYG131122 NIC131111:NIC131122 NRY131111:NRY131122 OBU131111:OBU131122 OLQ131111:OLQ131122 OVM131111:OVM131122 PFI131111:PFI131122 PPE131111:PPE131122 PZA131111:PZA131122 QIW131111:QIW131122 QSS131111:QSS131122 RCO131111:RCO131122 RMK131111:RMK131122 RWG131111:RWG131122 SGC131111:SGC131122 SPY131111:SPY131122 SZU131111:SZU131122 TJQ131111:TJQ131122 TTM131111:TTM131122 UDI131111:UDI131122 UNE131111:UNE131122 UXA131111:UXA131122 VGW131111:VGW131122 VQS131111:VQS131122 WAO131111:WAO131122 WKK131111:WKK131122 WUG131111:WUG131122 A196647:A196658 HU196647:HU196658 RQ196647:RQ196658 ABM196647:ABM196658 ALI196647:ALI196658 AVE196647:AVE196658 BFA196647:BFA196658 BOW196647:BOW196658 BYS196647:BYS196658 CIO196647:CIO196658 CSK196647:CSK196658 DCG196647:DCG196658 DMC196647:DMC196658 DVY196647:DVY196658 EFU196647:EFU196658 EPQ196647:EPQ196658 EZM196647:EZM196658 FJI196647:FJI196658 FTE196647:FTE196658 GDA196647:GDA196658 GMW196647:GMW196658 GWS196647:GWS196658 HGO196647:HGO196658 HQK196647:HQK196658 IAG196647:IAG196658 IKC196647:IKC196658 ITY196647:ITY196658 JDU196647:JDU196658 JNQ196647:JNQ196658 JXM196647:JXM196658 KHI196647:KHI196658 KRE196647:KRE196658 LBA196647:LBA196658 LKW196647:LKW196658 LUS196647:LUS196658 MEO196647:MEO196658 MOK196647:MOK196658 MYG196647:MYG196658 NIC196647:NIC196658 NRY196647:NRY196658 OBU196647:OBU196658 OLQ196647:OLQ196658 OVM196647:OVM196658 PFI196647:PFI196658 PPE196647:PPE196658 PZA196647:PZA196658 QIW196647:QIW196658 QSS196647:QSS196658 RCO196647:RCO196658 RMK196647:RMK196658 RWG196647:RWG196658 SGC196647:SGC196658 SPY196647:SPY196658 SZU196647:SZU196658 TJQ196647:TJQ196658 TTM196647:TTM196658 UDI196647:UDI196658 UNE196647:UNE196658 UXA196647:UXA196658 VGW196647:VGW196658 VQS196647:VQS196658 WAO196647:WAO196658 WKK196647:WKK196658 WUG196647:WUG196658 A262183:A262194 HU262183:HU262194 RQ262183:RQ262194 ABM262183:ABM262194 ALI262183:ALI262194 AVE262183:AVE262194 BFA262183:BFA262194 BOW262183:BOW262194 BYS262183:BYS262194 CIO262183:CIO262194 CSK262183:CSK262194 DCG262183:DCG262194 DMC262183:DMC262194 DVY262183:DVY262194 EFU262183:EFU262194 EPQ262183:EPQ262194 EZM262183:EZM262194 FJI262183:FJI262194 FTE262183:FTE262194 GDA262183:GDA262194 GMW262183:GMW262194 GWS262183:GWS262194 HGO262183:HGO262194 HQK262183:HQK262194 IAG262183:IAG262194 IKC262183:IKC262194 ITY262183:ITY262194 JDU262183:JDU262194 JNQ262183:JNQ262194 JXM262183:JXM262194 KHI262183:KHI262194 KRE262183:KRE262194 LBA262183:LBA262194 LKW262183:LKW262194 LUS262183:LUS262194 MEO262183:MEO262194 MOK262183:MOK262194 MYG262183:MYG262194 NIC262183:NIC262194 NRY262183:NRY262194 OBU262183:OBU262194 OLQ262183:OLQ262194 OVM262183:OVM262194 PFI262183:PFI262194 PPE262183:PPE262194 PZA262183:PZA262194 QIW262183:QIW262194 QSS262183:QSS262194 RCO262183:RCO262194 RMK262183:RMK262194 RWG262183:RWG262194 SGC262183:SGC262194 SPY262183:SPY262194 SZU262183:SZU262194 TJQ262183:TJQ262194 TTM262183:TTM262194 UDI262183:UDI262194 UNE262183:UNE262194 UXA262183:UXA262194 VGW262183:VGW262194 VQS262183:VQS262194 WAO262183:WAO262194 WKK262183:WKK262194 WUG262183:WUG262194 A327719:A327730 HU327719:HU327730 RQ327719:RQ327730 ABM327719:ABM327730 ALI327719:ALI327730 AVE327719:AVE327730 BFA327719:BFA327730 BOW327719:BOW327730 BYS327719:BYS327730 CIO327719:CIO327730 CSK327719:CSK327730 DCG327719:DCG327730 DMC327719:DMC327730 DVY327719:DVY327730 EFU327719:EFU327730 EPQ327719:EPQ327730 EZM327719:EZM327730 FJI327719:FJI327730 FTE327719:FTE327730 GDA327719:GDA327730 GMW327719:GMW327730 GWS327719:GWS327730 HGO327719:HGO327730 HQK327719:HQK327730 IAG327719:IAG327730 IKC327719:IKC327730 ITY327719:ITY327730 JDU327719:JDU327730 JNQ327719:JNQ327730 JXM327719:JXM327730 KHI327719:KHI327730 KRE327719:KRE327730 LBA327719:LBA327730 LKW327719:LKW327730 LUS327719:LUS327730 MEO327719:MEO327730 MOK327719:MOK327730 MYG327719:MYG327730 NIC327719:NIC327730 NRY327719:NRY327730 OBU327719:OBU327730 OLQ327719:OLQ327730 OVM327719:OVM327730 PFI327719:PFI327730 PPE327719:PPE327730 PZA327719:PZA327730 QIW327719:QIW327730 QSS327719:QSS327730 RCO327719:RCO327730 RMK327719:RMK327730 RWG327719:RWG327730 SGC327719:SGC327730 SPY327719:SPY327730 SZU327719:SZU327730 TJQ327719:TJQ327730 TTM327719:TTM327730 UDI327719:UDI327730 UNE327719:UNE327730 UXA327719:UXA327730 VGW327719:VGW327730 VQS327719:VQS327730 WAO327719:WAO327730 WKK327719:WKK327730 WUG327719:WUG327730 A393255:A393266 HU393255:HU393266 RQ393255:RQ393266 ABM393255:ABM393266 ALI393255:ALI393266 AVE393255:AVE393266 BFA393255:BFA393266 BOW393255:BOW393266 BYS393255:BYS393266 CIO393255:CIO393266 CSK393255:CSK393266 DCG393255:DCG393266 DMC393255:DMC393266 DVY393255:DVY393266 EFU393255:EFU393266 EPQ393255:EPQ393266 EZM393255:EZM393266 FJI393255:FJI393266 FTE393255:FTE393266 GDA393255:GDA393266 GMW393255:GMW393266 GWS393255:GWS393266 HGO393255:HGO393266 HQK393255:HQK393266 IAG393255:IAG393266 IKC393255:IKC393266 ITY393255:ITY393266 JDU393255:JDU393266 JNQ393255:JNQ393266 JXM393255:JXM393266 KHI393255:KHI393266 KRE393255:KRE393266 LBA393255:LBA393266 LKW393255:LKW393266 LUS393255:LUS393266 MEO393255:MEO393266 MOK393255:MOK393266 MYG393255:MYG393266 NIC393255:NIC393266 NRY393255:NRY393266 OBU393255:OBU393266 OLQ393255:OLQ393266 OVM393255:OVM393266 PFI393255:PFI393266 PPE393255:PPE393266 PZA393255:PZA393266 QIW393255:QIW393266 QSS393255:QSS393266 RCO393255:RCO393266 RMK393255:RMK393266 RWG393255:RWG393266 SGC393255:SGC393266 SPY393255:SPY393266 SZU393255:SZU393266 TJQ393255:TJQ393266 TTM393255:TTM393266 UDI393255:UDI393266 UNE393255:UNE393266 UXA393255:UXA393266 VGW393255:VGW393266 VQS393255:VQS393266 WAO393255:WAO393266 WKK393255:WKK393266 WUG393255:WUG393266 A458791:A458802 HU458791:HU458802 RQ458791:RQ458802 ABM458791:ABM458802 ALI458791:ALI458802 AVE458791:AVE458802 BFA458791:BFA458802 BOW458791:BOW458802 BYS458791:BYS458802 CIO458791:CIO458802 CSK458791:CSK458802 DCG458791:DCG458802 DMC458791:DMC458802 DVY458791:DVY458802 EFU458791:EFU458802 EPQ458791:EPQ458802 EZM458791:EZM458802 FJI458791:FJI458802 FTE458791:FTE458802 GDA458791:GDA458802 GMW458791:GMW458802 GWS458791:GWS458802 HGO458791:HGO458802 HQK458791:HQK458802 IAG458791:IAG458802 IKC458791:IKC458802 ITY458791:ITY458802 JDU458791:JDU458802 JNQ458791:JNQ458802 JXM458791:JXM458802 KHI458791:KHI458802 KRE458791:KRE458802 LBA458791:LBA458802 LKW458791:LKW458802 LUS458791:LUS458802 MEO458791:MEO458802 MOK458791:MOK458802 MYG458791:MYG458802 NIC458791:NIC458802 NRY458791:NRY458802 OBU458791:OBU458802 OLQ458791:OLQ458802 OVM458791:OVM458802 PFI458791:PFI458802 PPE458791:PPE458802 PZA458791:PZA458802 QIW458791:QIW458802 QSS458791:QSS458802 RCO458791:RCO458802 RMK458791:RMK458802 RWG458791:RWG458802 SGC458791:SGC458802 SPY458791:SPY458802 SZU458791:SZU458802 TJQ458791:TJQ458802 TTM458791:TTM458802 UDI458791:UDI458802 UNE458791:UNE458802 UXA458791:UXA458802 VGW458791:VGW458802 VQS458791:VQS458802 WAO458791:WAO458802 WKK458791:WKK458802 WUG458791:WUG458802 A524327:A524338 HU524327:HU524338 RQ524327:RQ524338 ABM524327:ABM524338 ALI524327:ALI524338 AVE524327:AVE524338 BFA524327:BFA524338 BOW524327:BOW524338 BYS524327:BYS524338 CIO524327:CIO524338 CSK524327:CSK524338 DCG524327:DCG524338 DMC524327:DMC524338 DVY524327:DVY524338 EFU524327:EFU524338 EPQ524327:EPQ524338 EZM524327:EZM524338 FJI524327:FJI524338 FTE524327:FTE524338 GDA524327:GDA524338 GMW524327:GMW524338 GWS524327:GWS524338 HGO524327:HGO524338 HQK524327:HQK524338 IAG524327:IAG524338 IKC524327:IKC524338 ITY524327:ITY524338 JDU524327:JDU524338 JNQ524327:JNQ524338 JXM524327:JXM524338 KHI524327:KHI524338 KRE524327:KRE524338 LBA524327:LBA524338 LKW524327:LKW524338 LUS524327:LUS524338 MEO524327:MEO524338 MOK524327:MOK524338 MYG524327:MYG524338 NIC524327:NIC524338 NRY524327:NRY524338 OBU524327:OBU524338 OLQ524327:OLQ524338 OVM524327:OVM524338 PFI524327:PFI524338 PPE524327:PPE524338 PZA524327:PZA524338 QIW524327:QIW524338 QSS524327:QSS524338 RCO524327:RCO524338 RMK524327:RMK524338 RWG524327:RWG524338 SGC524327:SGC524338 SPY524327:SPY524338 SZU524327:SZU524338 TJQ524327:TJQ524338 TTM524327:TTM524338 UDI524327:UDI524338 UNE524327:UNE524338 UXA524327:UXA524338 VGW524327:VGW524338 VQS524327:VQS524338 WAO524327:WAO524338 WKK524327:WKK524338 WUG524327:WUG524338 A589863:A589874 HU589863:HU589874 RQ589863:RQ589874 ABM589863:ABM589874 ALI589863:ALI589874 AVE589863:AVE589874 BFA589863:BFA589874 BOW589863:BOW589874 BYS589863:BYS589874 CIO589863:CIO589874 CSK589863:CSK589874 DCG589863:DCG589874 DMC589863:DMC589874 DVY589863:DVY589874 EFU589863:EFU589874 EPQ589863:EPQ589874 EZM589863:EZM589874 FJI589863:FJI589874 FTE589863:FTE589874 GDA589863:GDA589874 GMW589863:GMW589874 GWS589863:GWS589874 HGO589863:HGO589874 HQK589863:HQK589874 IAG589863:IAG589874 IKC589863:IKC589874 ITY589863:ITY589874 JDU589863:JDU589874 JNQ589863:JNQ589874 JXM589863:JXM589874 KHI589863:KHI589874 KRE589863:KRE589874 LBA589863:LBA589874 LKW589863:LKW589874 LUS589863:LUS589874 MEO589863:MEO589874 MOK589863:MOK589874 MYG589863:MYG589874 NIC589863:NIC589874 NRY589863:NRY589874 OBU589863:OBU589874 OLQ589863:OLQ589874 OVM589863:OVM589874 PFI589863:PFI589874 PPE589863:PPE589874 PZA589863:PZA589874 QIW589863:QIW589874 QSS589863:QSS589874 RCO589863:RCO589874 RMK589863:RMK589874 RWG589863:RWG589874 SGC589863:SGC589874 SPY589863:SPY589874 SZU589863:SZU589874 TJQ589863:TJQ589874 TTM589863:TTM589874 UDI589863:UDI589874 UNE589863:UNE589874 UXA589863:UXA589874 VGW589863:VGW589874 VQS589863:VQS589874 WAO589863:WAO589874 WKK589863:WKK589874 WUG589863:WUG589874 A655399:A655410 HU655399:HU655410 RQ655399:RQ655410 ABM655399:ABM655410 ALI655399:ALI655410 AVE655399:AVE655410 BFA655399:BFA655410 BOW655399:BOW655410 BYS655399:BYS655410 CIO655399:CIO655410 CSK655399:CSK655410 DCG655399:DCG655410 DMC655399:DMC655410 DVY655399:DVY655410 EFU655399:EFU655410 EPQ655399:EPQ655410 EZM655399:EZM655410 FJI655399:FJI655410 FTE655399:FTE655410 GDA655399:GDA655410 GMW655399:GMW655410 GWS655399:GWS655410 HGO655399:HGO655410 HQK655399:HQK655410 IAG655399:IAG655410 IKC655399:IKC655410 ITY655399:ITY655410 JDU655399:JDU655410 JNQ655399:JNQ655410 JXM655399:JXM655410 KHI655399:KHI655410 KRE655399:KRE655410 LBA655399:LBA655410 LKW655399:LKW655410 LUS655399:LUS655410 MEO655399:MEO655410 MOK655399:MOK655410 MYG655399:MYG655410 NIC655399:NIC655410 NRY655399:NRY655410 OBU655399:OBU655410 OLQ655399:OLQ655410 OVM655399:OVM655410 PFI655399:PFI655410 PPE655399:PPE655410 PZA655399:PZA655410 QIW655399:QIW655410 QSS655399:QSS655410 RCO655399:RCO655410 RMK655399:RMK655410 RWG655399:RWG655410 SGC655399:SGC655410 SPY655399:SPY655410 SZU655399:SZU655410 TJQ655399:TJQ655410 TTM655399:TTM655410 UDI655399:UDI655410 UNE655399:UNE655410 UXA655399:UXA655410 VGW655399:VGW655410 VQS655399:VQS655410 WAO655399:WAO655410 WKK655399:WKK655410 WUG655399:WUG655410 A720935:A720946 HU720935:HU720946 RQ720935:RQ720946 ABM720935:ABM720946 ALI720935:ALI720946 AVE720935:AVE720946 BFA720935:BFA720946 BOW720935:BOW720946 BYS720935:BYS720946 CIO720935:CIO720946 CSK720935:CSK720946 DCG720935:DCG720946 DMC720935:DMC720946 DVY720935:DVY720946 EFU720935:EFU720946 EPQ720935:EPQ720946 EZM720935:EZM720946 FJI720935:FJI720946 FTE720935:FTE720946 GDA720935:GDA720946 GMW720935:GMW720946 GWS720935:GWS720946 HGO720935:HGO720946 HQK720935:HQK720946 IAG720935:IAG720946 IKC720935:IKC720946 ITY720935:ITY720946 JDU720935:JDU720946 JNQ720935:JNQ720946 JXM720935:JXM720946 KHI720935:KHI720946 KRE720935:KRE720946 LBA720935:LBA720946 LKW720935:LKW720946 LUS720935:LUS720946 MEO720935:MEO720946 MOK720935:MOK720946 MYG720935:MYG720946 NIC720935:NIC720946 NRY720935:NRY720946 OBU720935:OBU720946 OLQ720935:OLQ720946 OVM720935:OVM720946 PFI720935:PFI720946 PPE720935:PPE720946 PZA720935:PZA720946 QIW720935:QIW720946 QSS720935:QSS720946 RCO720935:RCO720946 RMK720935:RMK720946 RWG720935:RWG720946 SGC720935:SGC720946 SPY720935:SPY720946 SZU720935:SZU720946 TJQ720935:TJQ720946 TTM720935:TTM720946 UDI720935:UDI720946 UNE720935:UNE720946 UXA720935:UXA720946 VGW720935:VGW720946 VQS720935:VQS720946 WAO720935:WAO720946 WKK720935:WKK720946 WUG720935:WUG720946 A786471:A786482 HU786471:HU786482 RQ786471:RQ786482 ABM786471:ABM786482 ALI786471:ALI786482 AVE786471:AVE786482 BFA786471:BFA786482 BOW786471:BOW786482 BYS786471:BYS786482 CIO786471:CIO786482 CSK786471:CSK786482 DCG786471:DCG786482 DMC786471:DMC786482 DVY786471:DVY786482 EFU786471:EFU786482 EPQ786471:EPQ786482 EZM786471:EZM786482 FJI786471:FJI786482 FTE786471:FTE786482 GDA786471:GDA786482 GMW786471:GMW786482 GWS786471:GWS786482 HGO786471:HGO786482 HQK786471:HQK786482 IAG786471:IAG786482 IKC786471:IKC786482 ITY786471:ITY786482 JDU786471:JDU786482 JNQ786471:JNQ786482 JXM786471:JXM786482 KHI786471:KHI786482 KRE786471:KRE786482 LBA786471:LBA786482 LKW786471:LKW786482 LUS786471:LUS786482 MEO786471:MEO786482 MOK786471:MOK786482 MYG786471:MYG786482 NIC786471:NIC786482 NRY786471:NRY786482 OBU786471:OBU786482 OLQ786471:OLQ786482 OVM786471:OVM786482 PFI786471:PFI786482 PPE786471:PPE786482 PZA786471:PZA786482 QIW786471:QIW786482 QSS786471:QSS786482 RCO786471:RCO786482 RMK786471:RMK786482 RWG786471:RWG786482 SGC786471:SGC786482 SPY786471:SPY786482 SZU786471:SZU786482 TJQ786471:TJQ786482 TTM786471:TTM786482 UDI786471:UDI786482 UNE786471:UNE786482 UXA786471:UXA786482 VGW786471:VGW786482 VQS786471:VQS786482 WAO786471:WAO786482 WKK786471:WKK786482 WUG786471:WUG786482 A852007:A852018 HU852007:HU852018 RQ852007:RQ852018 ABM852007:ABM852018 ALI852007:ALI852018 AVE852007:AVE852018 BFA852007:BFA852018 BOW852007:BOW852018 BYS852007:BYS852018 CIO852007:CIO852018 CSK852007:CSK852018 DCG852007:DCG852018 DMC852007:DMC852018 DVY852007:DVY852018 EFU852007:EFU852018 EPQ852007:EPQ852018 EZM852007:EZM852018 FJI852007:FJI852018 FTE852007:FTE852018 GDA852007:GDA852018 GMW852007:GMW852018 GWS852007:GWS852018 HGO852007:HGO852018 HQK852007:HQK852018 IAG852007:IAG852018 IKC852007:IKC852018 ITY852007:ITY852018 JDU852007:JDU852018 JNQ852007:JNQ852018 JXM852007:JXM852018 KHI852007:KHI852018 KRE852007:KRE852018 LBA852007:LBA852018 LKW852007:LKW852018 LUS852007:LUS852018 MEO852007:MEO852018 MOK852007:MOK852018 MYG852007:MYG852018 NIC852007:NIC852018 NRY852007:NRY852018 OBU852007:OBU852018 OLQ852007:OLQ852018 OVM852007:OVM852018 PFI852007:PFI852018 PPE852007:PPE852018 PZA852007:PZA852018 QIW852007:QIW852018 QSS852007:QSS852018 RCO852007:RCO852018 RMK852007:RMK852018 RWG852007:RWG852018 SGC852007:SGC852018 SPY852007:SPY852018 SZU852007:SZU852018 TJQ852007:TJQ852018 TTM852007:TTM852018 UDI852007:UDI852018 UNE852007:UNE852018 UXA852007:UXA852018 VGW852007:VGW852018 VQS852007:VQS852018 WAO852007:WAO852018 WKK852007:WKK852018 WUG852007:WUG852018 A917543:A917554 HU917543:HU917554 RQ917543:RQ917554 ABM917543:ABM917554 ALI917543:ALI917554 AVE917543:AVE917554 BFA917543:BFA917554 BOW917543:BOW917554 BYS917543:BYS917554 CIO917543:CIO917554 CSK917543:CSK917554 DCG917543:DCG917554 DMC917543:DMC917554 DVY917543:DVY917554 EFU917543:EFU917554 EPQ917543:EPQ917554 EZM917543:EZM917554 FJI917543:FJI917554 FTE917543:FTE917554 GDA917543:GDA917554 GMW917543:GMW917554 GWS917543:GWS917554 HGO917543:HGO917554 HQK917543:HQK917554 IAG917543:IAG917554 IKC917543:IKC917554 ITY917543:ITY917554 JDU917543:JDU917554 JNQ917543:JNQ917554 JXM917543:JXM917554 KHI917543:KHI917554 KRE917543:KRE917554 LBA917543:LBA917554 LKW917543:LKW917554 LUS917543:LUS917554 MEO917543:MEO917554 MOK917543:MOK917554 MYG917543:MYG917554 NIC917543:NIC917554 NRY917543:NRY917554 OBU917543:OBU917554 OLQ917543:OLQ917554 OVM917543:OVM917554 PFI917543:PFI917554 PPE917543:PPE917554 PZA917543:PZA917554 QIW917543:QIW917554 QSS917543:QSS917554 RCO917543:RCO917554 RMK917543:RMK917554 RWG917543:RWG917554 SGC917543:SGC917554 SPY917543:SPY917554 SZU917543:SZU917554 TJQ917543:TJQ917554 TTM917543:TTM917554 UDI917543:UDI917554 UNE917543:UNE917554 UXA917543:UXA917554 VGW917543:VGW917554 VQS917543:VQS917554 WAO917543:WAO917554 WKK917543:WKK917554 WUG917543:WUG917554 A983079:A983090 HU983079:HU983090 RQ983079:RQ983090 ABM983079:ABM983090 ALI983079:ALI983090 AVE983079:AVE983090 BFA983079:BFA983090 BOW983079:BOW983090 BYS983079:BYS983090 CIO983079:CIO983090 CSK983079:CSK983090 DCG983079:DCG983090 DMC983079:DMC983090 DVY983079:DVY983090 EFU983079:EFU983090 EPQ983079:EPQ983090 EZM983079:EZM983090 FJI983079:FJI983090 FTE983079:FTE983090 GDA983079:GDA983090 GMW983079:GMW983090 GWS983079:GWS983090 HGO983079:HGO983090 HQK983079:HQK983090 IAG983079:IAG983090 IKC983079:IKC983090 ITY983079:ITY983090 JDU983079:JDU983090 JNQ983079:JNQ983090 JXM983079:JXM983090 KHI983079:KHI983090 KRE983079:KRE983090 LBA983079:LBA983090 LKW983079:LKW983090 LUS983079:LUS983090 MEO983079:MEO983090 MOK983079:MOK983090 MYG983079:MYG983090 NIC983079:NIC983090 NRY983079:NRY983090 OBU983079:OBU983090 OLQ983079:OLQ983090 OVM983079:OVM983090 PFI983079:PFI983090 PPE983079:PPE983090 PZA983079:PZA983090 QIW983079:QIW983090 QSS983079:QSS983090 RCO983079:RCO983090 RMK983079:RMK983090 RWG983079:RWG983090 SGC983079:SGC983090 SPY983079:SPY983090 SZU983079:SZU983090 TJQ983079:TJQ983090 TTM983079:TTM983090 UDI983079:UDI983090 UNE983079:UNE983090 UXA983079:UXA983090 VGW983079:VGW983090 VQS983079:VQS983090 WAO983079:WAO983090 WKK983079:WKK983090 WUG983079:WUG983090 WUG13:WUG50 WKK13:WKK50 WAO13:WAO50 VQS13:VQS50 VGW13:VGW50 UXA13:UXA50 UNE13:UNE50 UDI13:UDI50 TTM13:TTM50 TJQ13:TJQ50 SZU13:SZU50 SPY13:SPY50 SGC13:SGC50 RWG13:RWG50 RMK13:RMK50 RCO13:RCO50 QSS13:QSS50 QIW13:QIW50 PZA13:PZA50 PPE13:PPE50 PFI13:PFI50 OVM13:OVM50 OLQ13:OLQ50 OBU13:OBU50 NRY13:NRY50 NIC13:NIC50 MYG13:MYG50 MOK13:MOK50 MEO13:MEO50 LUS13:LUS50 LKW13:LKW50 LBA13:LBA50 KRE13:KRE50 KHI13:KHI50 JXM13:JXM50 JNQ13:JNQ50 JDU13:JDU50 ITY13:ITY50 IKC13:IKC50 IAG13:IAG50 HQK13:HQK50 HGO13:HGO50 GWS13:GWS50 GMW13:GMW50 GDA13:GDA50 FTE13:FTE50 FJI13:FJI50 EZM13:EZM50 EPQ13:EPQ50 EFU13:EFU50 DVY13:DVY50 DMC13:DMC50 DCG13:DCG50 CSK13:CSK50 CIO13:CIO50 BYS13:BYS50 BOW13:BOW50 BFA13:BFA50 AVE13:AVE50 ALI13:ALI50 ABM13:ABM50 RQ13:RQ50 HU13:HU50 A13:A50" xr:uid="{B56AEE9B-0A5B-42B5-9D74-E7A217759AFB}">
      <formula1>ReferenceID</formula1>
    </dataValidation>
    <dataValidation type="list" allowBlank="1" showInputMessage="1" showErrorMessage="1" sqref="D65575:D65586 HX65575:HX65586 RT65575:RT65586 ABP65575:ABP65586 ALL65575:ALL65586 AVH65575:AVH65586 BFD65575:BFD65586 BOZ65575:BOZ65586 BYV65575:BYV65586 CIR65575:CIR65586 CSN65575:CSN65586 DCJ65575:DCJ65586 DMF65575:DMF65586 DWB65575:DWB65586 EFX65575:EFX65586 EPT65575:EPT65586 EZP65575:EZP65586 FJL65575:FJL65586 FTH65575:FTH65586 GDD65575:GDD65586 GMZ65575:GMZ65586 GWV65575:GWV65586 HGR65575:HGR65586 HQN65575:HQN65586 IAJ65575:IAJ65586 IKF65575:IKF65586 IUB65575:IUB65586 JDX65575:JDX65586 JNT65575:JNT65586 JXP65575:JXP65586 KHL65575:KHL65586 KRH65575:KRH65586 LBD65575:LBD65586 LKZ65575:LKZ65586 LUV65575:LUV65586 MER65575:MER65586 MON65575:MON65586 MYJ65575:MYJ65586 NIF65575:NIF65586 NSB65575:NSB65586 OBX65575:OBX65586 OLT65575:OLT65586 OVP65575:OVP65586 PFL65575:PFL65586 PPH65575:PPH65586 PZD65575:PZD65586 QIZ65575:QIZ65586 QSV65575:QSV65586 RCR65575:RCR65586 RMN65575:RMN65586 RWJ65575:RWJ65586 SGF65575:SGF65586 SQB65575:SQB65586 SZX65575:SZX65586 TJT65575:TJT65586 TTP65575:TTP65586 UDL65575:UDL65586 UNH65575:UNH65586 UXD65575:UXD65586 VGZ65575:VGZ65586 VQV65575:VQV65586 WAR65575:WAR65586 WKN65575:WKN65586 WUJ65575:WUJ65586 D131111:D131122 HX131111:HX131122 RT131111:RT131122 ABP131111:ABP131122 ALL131111:ALL131122 AVH131111:AVH131122 BFD131111:BFD131122 BOZ131111:BOZ131122 BYV131111:BYV131122 CIR131111:CIR131122 CSN131111:CSN131122 DCJ131111:DCJ131122 DMF131111:DMF131122 DWB131111:DWB131122 EFX131111:EFX131122 EPT131111:EPT131122 EZP131111:EZP131122 FJL131111:FJL131122 FTH131111:FTH131122 GDD131111:GDD131122 GMZ131111:GMZ131122 GWV131111:GWV131122 HGR131111:HGR131122 HQN131111:HQN131122 IAJ131111:IAJ131122 IKF131111:IKF131122 IUB131111:IUB131122 JDX131111:JDX131122 JNT131111:JNT131122 JXP131111:JXP131122 KHL131111:KHL131122 KRH131111:KRH131122 LBD131111:LBD131122 LKZ131111:LKZ131122 LUV131111:LUV131122 MER131111:MER131122 MON131111:MON131122 MYJ131111:MYJ131122 NIF131111:NIF131122 NSB131111:NSB131122 OBX131111:OBX131122 OLT131111:OLT131122 OVP131111:OVP131122 PFL131111:PFL131122 PPH131111:PPH131122 PZD131111:PZD131122 QIZ131111:QIZ131122 QSV131111:QSV131122 RCR131111:RCR131122 RMN131111:RMN131122 RWJ131111:RWJ131122 SGF131111:SGF131122 SQB131111:SQB131122 SZX131111:SZX131122 TJT131111:TJT131122 TTP131111:TTP131122 UDL131111:UDL131122 UNH131111:UNH131122 UXD131111:UXD131122 VGZ131111:VGZ131122 VQV131111:VQV131122 WAR131111:WAR131122 WKN131111:WKN131122 WUJ131111:WUJ131122 D196647:D196658 HX196647:HX196658 RT196647:RT196658 ABP196647:ABP196658 ALL196647:ALL196658 AVH196647:AVH196658 BFD196647:BFD196658 BOZ196647:BOZ196658 BYV196647:BYV196658 CIR196647:CIR196658 CSN196647:CSN196658 DCJ196647:DCJ196658 DMF196647:DMF196658 DWB196647:DWB196658 EFX196647:EFX196658 EPT196647:EPT196658 EZP196647:EZP196658 FJL196647:FJL196658 FTH196647:FTH196658 GDD196647:GDD196658 GMZ196647:GMZ196658 GWV196647:GWV196658 HGR196647:HGR196658 HQN196647:HQN196658 IAJ196647:IAJ196658 IKF196647:IKF196658 IUB196647:IUB196658 JDX196647:JDX196658 JNT196647:JNT196658 JXP196647:JXP196658 KHL196647:KHL196658 KRH196647:KRH196658 LBD196647:LBD196658 LKZ196647:LKZ196658 LUV196647:LUV196658 MER196647:MER196658 MON196647:MON196658 MYJ196647:MYJ196658 NIF196647:NIF196658 NSB196647:NSB196658 OBX196647:OBX196658 OLT196647:OLT196658 OVP196647:OVP196658 PFL196647:PFL196658 PPH196647:PPH196658 PZD196647:PZD196658 QIZ196647:QIZ196658 QSV196647:QSV196658 RCR196647:RCR196658 RMN196647:RMN196658 RWJ196647:RWJ196658 SGF196647:SGF196658 SQB196647:SQB196658 SZX196647:SZX196658 TJT196647:TJT196658 TTP196647:TTP196658 UDL196647:UDL196658 UNH196647:UNH196658 UXD196647:UXD196658 VGZ196647:VGZ196658 VQV196647:VQV196658 WAR196647:WAR196658 WKN196647:WKN196658 WUJ196647:WUJ196658 D262183:D262194 HX262183:HX262194 RT262183:RT262194 ABP262183:ABP262194 ALL262183:ALL262194 AVH262183:AVH262194 BFD262183:BFD262194 BOZ262183:BOZ262194 BYV262183:BYV262194 CIR262183:CIR262194 CSN262183:CSN262194 DCJ262183:DCJ262194 DMF262183:DMF262194 DWB262183:DWB262194 EFX262183:EFX262194 EPT262183:EPT262194 EZP262183:EZP262194 FJL262183:FJL262194 FTH262183:FTH262194 GDD262183:GDD262194 GMZ262183:GMZ262194 GWV262183:GWV262194 HGR262183:HGR262194 HQN262183:HQN262194 IAJ262183:IAJ262194 IKF262183:IKF262194 IUB262183:IUB262194 JDX262183:JDX262194 JNT262183:JNT262194 JXP262183:JXP262194 KHL262183:KHL262194 KRH262183:KRH262194 LBD262183:LBD262194 LKZ262183:LKZ262194 LUV262183:LUV262194 MER262183:MER262194 MON262183:MON262194 MYJ262183:MYJ262194 NIF262183:NIF262194 NSB262183:NSB262194 OBX262183:OBX262194 OLT262183:OLT262194 OVP262183:OVP262194 PFL262183:PFL262194 PPH262183:PPH262194 PZD262183:PZD262194 QIZ262183:QIZ262194 QSV262183:QSV262194 RCR262183:RCR262194 RMN262183:RMN262194 RWJ262183:RWJ262194 SGF262183:SGF262194 SQB262183:SQB262194 SZX262183:SZX262194 TJT262183:TJT262194 TTP262183:TTP262194 UDL262183:UDL262194 UNH262183:UNH262194 UXD262183:UXD262194 VGZ262183:VGZ262194 VQV262183:VQV262194 WAR262183:WAR262194 WKN262183:WKN262194 WUJ262183:WUJ262194 D327719:D327730 HX327719:HX327730 RT327719:RT327730 ABP327719:ABP327730 ALL327719:ALL327730 AVH327719:AVH327730 BFD327719:BFD327730 BOZ327719:BOZ327730 BYV327719:BYV327730 CIR327719:CIR327730 CSN327719:CSN327730 DCJ327719:DCJ327730 DMF327719:DMF327730 DWB327719:DWB327730 EFX327719:EFX327730 EPT327719:EPT327730 EZP327719:EZP327730 FJL327719:FJL327730 FTH327719:FTH327730 GDD327719:GDD327730 GMZ327719:GMZ327730 GWV327719:GWV327730 HGR327719:HGR327730 HQN327719:HQN327730 IAJ327719:IAJ327730 IKF327719:IKF327730 IUB327719:IUB327730 JDX327719:JDX327730 JNT327719:JNT327730 JXP327719:JXP327730 KHL327719:KHL327730 KRH327719:KRH327730 LBD327719:LBD327730 LKZ327719:LKZ327730 LUV327719:LUV327730 MER327719:MER327730 MON327719:MON327730 MYJ327719:MYJ327730 NIF327719:NIF327730 NSB327719:NSB327730 OBX327719:OBX327730 OLT327719:OLT327730 OVP327719:OVP327730 PFL327719:PFL327730 PPH327719:PPH327730 PZD327719:PZD327730 QIZ327719:QIZ327730 QSV327719:QSV327730 RCR327719:RCR327730 RMN327719:RMN327730 RWJ327719:RWJ327730 SGF327719:SGF327730 SQB327719:SQB327730 SZX327719:SZX327730 TJT327719:TJT327730 TTP327719:TTP327730 UDL327719:UDL327730 UNH327719:UNH327730 UXD327719:UXD327730 VGZ327719:VGZ327730 VQV327719:VQV327730 WAR327719:WAR327730 WKN327719:WKN327730 WUJ327719:WUJ327730 D393255:D393266 HX393255:HX393266 RT393255:RT393266 ABP393255:ABP393266 ALL393255:ALL393266 AVH393255:AVH393266 BFD393255:BFD393266 BOZ393255:BOZ393266 BYV393255:BYV393266 CIR393255:CIR393266 CSN393255:CSN393266 DCJ393255:DCJ393266 DMF393255:DMF393266 DWB393255:DWB393266 EFX393255:EFX393266 EPT393255:EPT393266 EZP393255:EZP393266 FJL393255:FJL393266 FTH393255:FTH393266 GDD393255:GDD393266 GMZ393255:GMZ393266 GWV393255:GWV393266 HGR393255:HGR393266 HQN393255:HQN393266 IAJ393255:IAJ393266 IKF393255:IKF393266 IUB393255:IUB393266 JDX393255:JDX393266 JNT393255:JNT393266 JXP393255:JXP393266 KHL393255:KHL393266 KRH393255:KRH393266 LBD393255:LBD393266 LKZ393255:LKZ393266 LUV393255:LUV393266 MER393255:MER393266 MON393255:MON393266 MYJ393255:MYJ393266 NIF393255:NIF393266 NSB393255:NSB393266 OBX393255:OBX393266 OLT393255:OLT393266 OVP393255:OVP393266 PFL393255:PFL393266 PPH393255:PPH393266 PZD393255:PZD393266 QIZ393255:QIZ393266 QSV393255:QSV393266 RCR393255:RCR393266 RMN393255:RMN393266 RWJ393255:RWJ393266 SGF393255:SGF393266 SQB393255:SQB393266 SZX393255:SZX393266 TJT393255:TJT393266 TTP393255:TTP393266 UDL393255:UDL393266 UNH393255:UNH393266 UXD393255:UXD393266 VGZ393255:VGZ393266 VQV393255:VQV393266 WAR393255:WAR393266 WKN393255:WKN393266 WUJ393255:WUJ393266 D458791:D458802 HX458791:HX458802 RT458791:RT458802 ABP458791:ABP458802 ALL458791:ALL458802 AVH458791:AVH458802 BFD458791:BFD458802 BOZ458791:BOZ458802 BYV458791:BYV458802 CIR458791:CIR458802 CSN458791:CSN458802 DCJ458791:DCJ458802 DMF458791:DMF458802 DWB458791:DWB458802 EFX458791:EFX458802 EPT458791:EPT458802 EZP458791:EZP458802 FJL458791:FJL458802 FTH458791:FTH458802 GDD458791:GDD458802 GMZ458791:GMZ458802 GWV458791:GWV458802 HGR458791:HGR458802 HQN458791:HQN458802 IAJ458791:IAJ458802 IKF458791:IKF458802 IUB458791:IUB458802 JDX458791:JDX458802 JNT458791:JNT458802 JXP458791:JXP458802 KHL458791:KHL458802 KRH458791:KRH458802 LBD458791:LBD458802 LKZ458791:LKZ458802 LUV458791:LUV458802 MER458791:MER458802 MON458791:MON458802 MYJ458791:MYJ458802 NIF458791:NIF458802 NSB458791:NSB458802 OBX458791:OBX458802 OLT458791:OLT458802 OVP458791:OVP458802 PFL458791:PFL458802 PPH458791:PPH458802 PZD458791:PZD458802 QIZ458791:QIZ458802 QSV458791:QSV458802 RCR458791:RCR458802 RMN458791:RMN458802 RWJ458791:RWJ458802 SGF458791:SGF458802 SQB458791:SQB458802 SZX458791:SZX458802 TJT458791:TJT458802 TTP458791:TTP458802 UDL458791:UDL458802 UNH458791:UNH458802 UXD458791:UXD458802 VGZ458791:VGZ458802 VQV458791:VQV458802 WAR458791:WAR458802 WKN458791:WKN458802 WUJ458791:WUJ458802 D524327:D524338 HX524327:HX524338 RT524327:RT524338 ABP524327:ABP524338 ALL524327:ALL524338 AVH524327:AVH524338 BFD524327:BFD524338 BOZ524327:BOZ524338 BYV524327:BYV524338 CIR524327:CIR524338 CSN524327:CSN524338 DCJ524327:DCJ524338 DMF524327:DMF524338 DWB524327:DWB524338 EFX524327:EFX524338 EPT524327:EPT524338 EZP524327:EZP524338 FJL524327:FJL524338 FTH524327:FTH524338 GDD524327:GDD524338 GMZ524327:GMZ524338 GWV524327:GWV524338 HGR524327:HGR524338 HQN524327:HQN524338 IAJ524327:IAJ524338 IKF524327:IKF524338 IUB524327:IUB524338 JDX524327:JDX524338 JNT524327:JNT524338 JXP524327:JXP524338 KHL524327:KHL524338 KRH524327:KRH524338 LBD524327:LBD524338 LKZ524327:LKZ524338 LUV524327:LUV524338 MER524327:MER524338 MON524327:MON524338 MYJ524327:MYJ524338 NIF524327:NIF524338 NSB524327:NSB524338 OBX524327:OBX524338 OLT524327:OLT524338 OVP524327:OVP524338 PFL524327:PFL524338 PPH524327:PPH524338 PZD524327:PZD524338 QIZ524327:QIZ524338 QSV524327:QSV524338 RCR524327:RCR524338 RMN524327:RMN524338 RWJ524327:RWJ524338 SGF524327:SGF524338 SQB524327:SQB524338 SZX524327:SZX524338 TJT524327:TJT524338 TTP524327:TTP524338 UDL524327:UDL524338 UNH524327:UNH524338 UXD524327:UXD524338 VGZ524327:VGZ524338 VQV524327:VQV524338 WAR524327:WAR524338 WKN524327:WKN524338 WUJ524327:WUJ524338 D589863:D589874 HX589863:HX589874 RT589863:RT589874 ABP589863:ABP589874 ALL589863:ALL589874 AVH589863:AVH589874 BFD589863:BFD589874 BOZ589863:BOZ589874 BYV589863:BYV589874 CIR589863:CIR589874 CSN589863:CSN589874 DCJ589863:DCJ589874 DMF589863:DMF589874 DWB589863:DWB589874 EFX589863:EFX589874 EPT589863:EPT589874 EZP589863:EZP589874 FJL589863:FJL589874 FTH589863:FTH589874 GDD589863:GDD589874 GMZ589863:GMZ589874 GWV589863:GWV589874 HGR589863:HGR589874 HQN589863:HQN589874 IAJ589863:IAJ589874 IKF589863:IKF589874 IUB589863:IUB589874 JDX589863:JDX589874 JNT589863:JNT589874 JXP589863:JXP589874 KHL589863:KHL589874 KRH589863:KRH589874 LBD589863:LBD589874 LKZ589863:LKZ589874 LUV589863:LUV589874 MER589863:MER589874 MON589863:MON589874 MYJ589863:MYJ589874 NIF589863:NIF589874 NSB589863:NSB589874 OBX589863:OBX589874 OLT589863:OLT589874 OVP589863:OVP589874 PFL589863:PFL589874 PPH589863:PPH589874 PZD589863:PZD589874 QIZ589863:QIZ589874 QSV589863:QSV589874 RCR589863:RCR589874 RMN589863:RMN589874 RWJ589863:RWJ589874 SGF589863:SGF589874 SQB589863:SQB589874 SZX589863:SZX589874 TJT589863:TJT589874 TTP589863:TTP589874 UDL589863:UDL589874 UNH589863:UNH589874 UXD589863:UXD589874 VGZ589863:VGZ589874 VQV589863:VQV589874 WAR589863:WAR589874 WKN589863:WKN589874 WUJ589863:WUJ589874 D655399:D655410 HX655399:HX655410 RT655399:RT655410 ABP655399:ABP655410 ALL655399:ALL655410 AVH655399:AVH655410 BFD655399:BFD655410 BOZ655399:BOZ655410 BYV655399:BYV655410 CIR655399:CIR655410 CSN655399:CSN655410 DCJ655399:DCJ655410 DMF655399:DMF655410 DWB655399:DWB655410 EFX655399:EFX655410 EPT655399:EPT655410 EZP655399:EZP655410 FJL655399:FJL655410 FTH655399:FTH655410 GDD655399:GDD655410 GMZ655399:GMZ655410 GWV655399:GWV655410 HGR655399:HGR655410 HQN655399:HQN655410 IAJ655399:IAJ655410 IKF655399:IKF655410 IUB655399:IUB655410 JDX655399:JDX655410 JNT655399:JNT655410 JXP655399:JXP655410 KHL655399:KHL655410 KRH655399:KRH655410 LBD655399:LBD655410 LKZ655399:LKZ655410 LUV655399:LUV655410 MER655399:MER655410 MON655399:MON655410 MYJ655399:MYJ655410 NIF655399:NIF655410 NSB655399:NSB655410 OBX655399:OBX655410 OLT655399:OLT655410 OVP655399:OVP655410 PFL655399:PFL655410 PPH655399:PPH655410 PZD655399:PZD655410 QIZ655399:QIZ655410 QSV655399:QSV655410 RCR655399:RCR655410 RMN655399:RMN655410 RWJ655399:RWJ655410 SGF655399:SGF655410 SQB655399:SQB655410 SZX655399:SZX655410 TJT655399:TJT655410 TTP655399:TTP655410 UDL655399:UDL655410 UNH655399:UNH655410 UXD655399:UXD655410 VGZ655399:VGZ655410 VQV655399:VQV655410 WAR655399:WAR655410 WKN655399:WKN655410 WUJ655399:WUJ655410 D720935:D720946 HX720935:HX720946 RT720935:RT720946 ABP720935:ABP720946 ALL720935:ALL720946 AVH720935:AVH720946 BFD720935:BFD720946 BOZ720935:BOZ720946 BYV720935:BYV720946 CIR720935:CIR720946 CSN720935:CSN720946 DCJ720935:DCJ720946 DMF720935:DMF720946 DWB720935:DWB720946 EFX720935:EFX720946 EPT720935:EPT720946 EZP720935:EZP720946 FJL720935:FJL720946 FTH720935:FTH720946 GDD720935:GDD720946 GMZ720935:GMZ720946 GWV720935:GWV720946 HGR720935:HGR720946 HQN720935:HQN720946 IAJ720935:IAJ720946 IKF720935:IKF720946 IUB720935:IUB720946 JDX720935:JDX720946 JNT720935:JNT720946 JXP720935:JXP720946 KHL720935:KHL720946 KRH720935:KRH720946 LBD720935:LBD720946 LKZ720935:LKZ720946 LUV720935:LUV720946 MER720935:MER720946 MON720935:MON720946 MYJ720935:MYJ720946 NIF720935:NIF720946 NSB720935:NSB720946 OBX720935:OBX720946 OLT720935:OLT720946 OVP720935:OVP720946 PFL720935:PFL720946 PPH720935:PPH720946 PZD720935:PZD720946 QIZ720935:QIZ720946 QSV720935:QSV720946 RCR720935:RCR720946 RMN720935:RMN720946 RWJ720935:RWJ720946 SGF720935:SGF720946 SQB720935:SQB720946 SZX720935:SZX720946 TJT720935:TJT720946 TTP720935:TTP720946 UDL720935:UDL720946 UNH720935:UNH720946 UXD720935:UXD720946 VGZ720935:VGZ720946 VQV720935:VQV720946 WAR720935:WAR720946 WKN720935:WKN720946 WUJ720935:WUJ720946 D786471:D786482 HX786471:HX786482 RT786471:RT786482 ABP786471:ABP786482 ALL786471:ALL786482 AVH786471:AVH786482 BFD786471:BFD786482 BOZ786471:BOZ786482 BYV786471:BYV786482 CIR786471:CIR786482 CSN786471:CSN786482 DCJ786471:DCJ786482 DMF786471:DMF786482 DWB786471:DWB786482 EFX786471:EFX786482 EPT786471:EPT786482 EZP786471:EZP786482 FJL786471:FJL786482 FTH786471:FTH786482 GDD786471:GDD786482 GMZ786471:GMZ786482 GWV786471:GWV786482 HGR786471:HGR786482 HQN786471:HQN786482 IAJ786471:IAJ786482 IKF786471:IKF786482 IUB786471:IUB786482 JDX786471:JDX786482 JNT786471:JNT786482 JXP786471:JXP786482 KHL786471:KHL786482 KRH786471:KRH786482 LBD786471:LBD786482 LKZ786471:LKZ786482 LUV786471:LUV786482 MER786471:MER786482 MON786471:MON786482 MYJ786471:MYJ786482 NIF786471:NIF786482 NSB786471:NSB786482 OBX786471:OBX786482 OLT786471:OLT786482 OVP786471:OVP786482 PFL786471:PFL786482 PPH786471:PPH786482 PZD786471:PZD786482 QIZ786471:QIZ786482 QSV786471:QSV786482 RCR786471:RCR786482 RMN786471:RMN786482 RWJ786471:RWJ786482 SGF786471:SGF786482 SQB786471:SQB786482 SZX786471:SZX786482 TJT786471:TJT786482 TTP786471:TTP786482 UDL786471:UDL786482 UNH786471:UNH786482 UXD786471:UXD786482 VGZ786471:VGZ786482 VQV786471:VQV786482 WAR786471:WAR786482 WKN786471:WKN786482 WUJ786471:WUJ786482 D852007:D852018 HX852007:HX852018 RT852007:RT852018 ABP852007:ABP852018 ALL852007:ALL852018 AVH852007:AVH852018 BFD852007:BFD852018 BOZ852007:BOZ852018 BYV852007:BYV852018 CIR852007:CIR852018 CSN852007:CSN852018 DCJ852007:DCJ852018 DMF852007:DMF852018 DWB852007:DWB852018 EFX852007:EFX852018 EPT852007:EPT852018 EZP852007:EZP852018 FJL852007:FJL852018 FTH852007:FTH852018 GDD852007:GDD852018 GMZ852007:GMZ852018 GWV852007:GWV852018 HGR852007:HGR852018 HQN852007:HQN852018 IAJ852007:IAJ852018 IKF852007:IKF852018 IUB852007:IUB852018 JDX852007:JDX852018 JNT852007:JNT852018 JXP852007:JXP852018 KHL852007:KHL852018 KRH852007:KRH852018 LBD852007:LBD852018 LKZ852007:LKZ852018 LUV852007:LUV852018 MER852007:MER852018 MON852007:MON852018 MYJ852007:MYJ852018 NIF852007:NIF852018 NSB852007:NSB852018 OBX852007:OBX852018 OLT852007:OLT852018 OVP852007:OVP852018 PFL852007:PFL852018 PPH852007:PPH852018 PZD852007:PZD852018 QIZ852007:QIZ852018 QSV852007:QSV852018 RCR852007:RCR852018 RMN852007:RMN852018 RWJ852007:RWJ852018 SGF852007:SGF852018 SQB852007:SQB852018 SZX852007:SZX852018 TJT852007:TJT852018 TTP852007:TTP852018 UDL852007:UDL852018 UNH852007:UNH852018 UXD852007:UXD852018 VGZ852007:VGZ852018 VQV852007:VQV852018 WAR852007:WAR852018 WKN852007:WKN852018 WUJ852007:WUJ852018 D917543:D917554 HX917543:HX917554 RT917543:RT917554 ABP917543:ABP917554 ALL917543:ALL917554 AVH917543:AVH917554 BFD917543:BFD917554 BOZ917543:BOZ917554 BYV917543:BYV917554 CIR917543:CIR917554 CSN917543:CSN917554 DCJ917543:DCJ917554 DMF917543:DMF917554 DWB917543:DWB917554 EFX917543:EFX917554 EPT917543:EPT917554 EZP917543:EZP917554 FJL917543:FJL917554 FTH917543:FTH917554 GDD917543:GDD917554 GMZ917543:GMZ917554 GWV917543:GWV917554 HGR917543:HGR917554 HQN917543:HQN917554 IAJ917543:IAJ917554 IKF917543:IKF917554 IUB917543:IUB917554 JDX917543:JDX917554 JNT917543:JNT917554 JXP917543:JXP917554 KHL917543:KHL917554 KRH917543:KRH917554 LBD917543:LBD917554 LKZ917543:LKZ917554 LUV917543:LUV917554 MER917543:MER917554 MON917543:MON917554 MYJ917543:MYJ917554 NIF917543:NIF917554 NSB917543:NSB917554 OBX917543:OBX917554 OLT917543:OLT917554 OVP917543:OVP917554 PFL917543:PFL917554 PPH917543:PPH917554 PZD917543:PZD917554 QIZ917543:QIZ917554 QSV917543:QSV917554 RCR917543:RCR917554 RMN917543:RMN917554 RWJ917543:RWJ917554 SGF917543:SGF917554 SQB917543:SQB917554 SZX917543:SZX917554 TJT917543:TJT917554 TTP917543:TTP917554 UDL917543:UDL917554 UNH917543:UNH917554 UXD917543:UXD917554 VGZ917543:VGZ917554 VQV917543:VQV917554 WAR917543:WAR917554 WKN917543:WKN917554 WUJ917543:WUJ917554 D983079:D983090 HX983079:HX983090 RT983079:RT983090 ABP983079:ABP983090 ALL983079:ALL983090 AVH983079:AVH983090 BFD983079:BFD983090 BOZ983079:BOZ983090 BYV983079:BYV983090 CIR983079:CIR983090 CSN983079:CSN983090 DCJ983079:DCJ983090 DMF983079:DMF983090 DWB983079:DWB983090 EFX983079:EFX983090 EPT983079:EPT983090 EZP983079:EZP983090 FJL983079:FJL983090 FTH983079:FTH983090 GDD983079:GDD983090 GMZ983079:GMZ983090 GWV983079:GWV983090 HGR983079:HGR983090 HQN983079:HQN983090 IAJ983079:IAJ983090 IKF983079:IKF983090 IUB983079:IUB983090 JDX983079:JDX983090 JNT983079:JNT983090 JXP983079:JXP983090 KHL983079:KHL983090 KRH983079:KRH983090 LBD983079:LBD983090 LKZ983079:LKZ983090 LUV983079:LUV983090 MER983079:MER983090 MON983079:MON983090 MYJ983079:MYJ983090 NIF983079:NIF983090 NSB983079:NSB983090 OBX983079:OBX983090 OLT983079:OLT983090 OVP983079:OVP983090 PFL983079:PFL983090 PPH983079:PPH983090 PZD983079:PZD983090 QIZ983079:QIZ983090 QSV983079:QSV983090 RCR983079:RCR983090 RMN983079:RMN983090 RWJ983079:RWJ983090 SGF983079:SGF983090 SQB983079:SQB983090 SZX983079:SZX983090 TJT983079:TJT983090 TTP983079:TTP983090 UDL983079:UDL983090 UNH983079:UNH983090 UXD983079:UXD983090 VGZ983079:VGZ983090 VQV983079:VQV983090 WAR983079:WAR983090 WKN983079:WKN983090 WUJ983079:WUJ983090 WUJ13:WUJ50 WKN13:WKN50 WAR13:WAR50 VQV13:VQV50 VGZ13:VGZ50 UXD13:UXD50 UNH13:UNH50 UDL13:UDL50 TTP13:TTP50 TJT13:TJT50 SZX13:SZX50 SQB13:SQB50 SGF13:SGF50 RWJ13:RWJ50 RMN13:RMN50 RCR13:RCR50 QSV13:QSV50 QIZ13:QIZ50 PZD13:PZD50 PPH13:PPH50 PFL13:PFL50 OVP13:OVP50 OLT13:OLT50 OBX13:OBX50 NSB13:NSB50 NIF13:NIF50 MYJ13:MYJ50 MON13:MON50 MER13:MER50 LUV13:LUV50 LKZ13:LKZ50 LBD13:LBD50 KRH13:KRH50 KHL13:KHL50 JXP13:JXP50 JNT13:JNT50 JDX13:JDX50 IUB13:IUB50 IKF13:IKF50 IAJ13:IAJ50 HQN13:HQN50 HGR13:HGR50 GWV13:GWV50 GMZ13:GMZ50 GDD13:GDD50 FTH13:FTH50 FJL13:FJL50 EZP13:EZP50 EPT13:EPT50 EFX13:EFX50 DWB13:DWB50 DMF13:DMF50 DCJ13:DCJ50 CSN13:CSN50 CIR13:CIR50 BYV13:BYV50 BOZ13:BOZ50 BFD13:BFD50 AVH13:AVH50 ALL13:ALL50 ABP13:ABP50 RT13:RT50 HX13:HX50 D13:D50" xr:uid="{CC9A8CB7-5671-40A6-9456-C6BB8BAA79EC}">
      <formula1>People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908C1-A5E8-4D36-8CF0-8DE264CCBD7A}">
  <dimension ref="A1:H42"/>
  <sheetViews>
    <sheetView topLeftCell="B8" zoomScaleNormal="100" workbookViewId="0">
      <selection activeCell="B13" sqref="B13"/>
    </sheetView>
  </sheetViews>
  <sheetFormatPr defaultColWidth="8.77734375" defaultRowHeight="13.8" x14ac:dyDescent="0.25"/>
  <cols>
    <col min="1" max="1" width="9.33203125" customWidth="1"/>
    <col min="2" max="2" width="112.109375" customWidth="1"/>
    <col min="3" max="3" width="58.44140625" customWidth="1"/>
    <col min="4" max="4" width="10" customWidth="1"/>
    <col min="5" max="5" width="15.109375" style="75" customWidth="1"/>
    <col min="6" max="6" width="13.44140625" style="75" customWidth="1"/>
    <col min="7" max="7" width="14.6640625" style="75" customWidth="1"/>
    <col min="8" max="8" width="13" customWidth="1"/>
    <col min="229" max="229" width="9.33203125" customWidth="1"/>
    <col min="230" max="230" width="112.109375" customWidth="1"/>
    <col min="231" max="231" width="58.44140625" customWidth="1"/>
    <col min="232" max="232" width="10" customWidth="1"/>
    <col min="233" max="233" width="15.109375" customWidth="1"/>
    <col min="234" max="234" width="13.44140625" customWidth="1"/>
    <col min="235" max="235" width="14.6640625" customWidth="1"/>
    <col min="236" max="236" width="13" customWidth="1"/>
    <col min="237" max="237" width="8" bestFit="1" customWidth="1"/>
    <col min="238" max="246" width="8.33203125" bestFit="1" customWidth="1"/>
    <col min="247" max="247" width="8" bestFit="1" customWidth="1"/>
    <col min="248" max="256" width="7.109375" bestFit="1" customWidth="1"/>
    <col min="257" max="257" width="7.44140625" bestFit="1" customWidth="1"/>
    <col min="258" max="258" width="7.109375" bestFit="1" customWidth="1"/>
    <col min="259" max="264" width="7.44140625" bestFit="1" customWidth="1"/>
    <col min="485" max="485" width="9.33203125" customWidth="1"/>
    <col min="486" max="486" width="112.109375" customWidth="1"/>
    <col min="487" max="487" width="58.44140625" customWidth="1"/>
    <col min="488" max="488" width="10" customWidth="1"/>
    <col min="489" max="489" width="15.109375" customWidth="1"/>
    <col min="490" max="490" width="13.44140625" customWidth="1"/>
    <col min="491" max="491" width="14.6640625" customWidth="1"/>
    <col min="492" max="492" width="13" customWidth="1"/>
    <col min="493" max="493" width="8" bestFit="1" customWidth="1"/>
    <col min="494" max="502" width="8.33203125" bestFit="1" customWidth="1"/>
    <col min="503" max="503" width="8" bestFit="1" customWidth="1"/>
    <col min="504" max="512" width="7.109375" bestFit="1" customWidth="1"/>
    <col min="513" max="513" width="7.44140625" bestFit="1" customWidth="1"/>
    <col min="514" max="514" width="7.109375" bestFit="1" customWidth="1"/>
    <col min="515" max="520" width="7.44140625" bestFit="1" customWidth="1"/>
    <col min="741" max="741" width="9.33203125" customWidth="1"/>
    <col min="742" max="742" width="112.109375" customWidth="1"/>
    <col min="743" max="743" width="58.44140625" customWidth="1"/>
    <col min="744" max="744" width="10" customWidth="1"/>
    <col min="745" max="745" width="15.109375" customWidth="1"/>
    <col min="746" max="746" width="13.44140625" customWidth="1"/>
    <col min="747" max="747" width="14.6640625" customWidth="1"/>
    <col min="748" max="748" width="13" customWidth="1"/>
    <col min="749" max="749" width="8" bestFit="1" customWidth="1"/>
    <col min="750" max="758" width="8.33203125" bestFit="1" customWidth="1"/>
    <col min="759" max="759" width="8" bestFit="1" customWidth="1"/>
    <col min="760" max="768" width="7.109375" bestFit="1" customWidth="1"/>
    <col min="769" max="769" width="7.44140625" bestFit="1" customWidth="1"/>
    <col min="770" max="770" width="7.109375" bestFit="1" customWidth="1"/>
    <col min="771" max="776" width="7.44140625" bestFit="1" customWidth="1"/>
    <col min="997" max="997" width="9.33203125" customWidth="1"/>
    <col min="998" max="998" width="112.109375" customWidth="1"/>
    <col min="999" max="999" width="58.44140625" customWidth="1"/>
    <col min="1000" max="1000" width="10" customWidth="1"/>
    <col min="1001" max="1001" width="15.109375" customWidth="1"/>
    <col min="1002" max="1002" width="13.44140625" customWidth="1"/>
    <col min="1003" max="1003" width="14.6640625" customWidth="1"/>
    <col min="1004" max="1004" width="13" customWidth="1"/>
    <col min="1005" max="1005" width="8" bestFit="1" customWidth="1"/>
    <col min="1006" max="1014" width="8.33203125" bestFit="1" customWidth="1"/>
    <col min="1015" max="1015" width="8" bestFit="1" customWidth="1"/>
    <col min="1016" max="1024" width="7.109375" bestFit="1" customWidth="1"/>
    <col min="1025" max="1025" width="7.44140625" bestFit="1" customWidth="1"/>
    <col min="1026" max="1026" width="7.109375" bestFit="1" customWidth="1"/>
    <col min="1027" max="1032" width="7.44140625" bestFit="1" customWidth="1"/>
    <col min="1253" max="1253" width="9.33203125" customWidth="1"/>
    <col min="1254" max="1254" width="112.109375" customWidth="1"/>
    <col min="1255" max="1255" width="58.44140625" customWidth="1"/>
    <col min="1256" max="1256" width="10" customWidth="1"/>
    <col min="1257" max="1257" width="15.109375" customWidth="1"/>
    <col min="1258" max="1258" width="13.44140625" customWidth="1"/>
    <col min="1259" max="1259" width="14.6640625" customWidth="1"/>
    <col min="1260" max="1260" width="13" customWidth="1"/>
    <col min="1261" max="1261" width="8" bestFit="1" customWidth="1"/>
    <col min="1262" max="1270" width="8.33203125" bestFit="1" customWidth="1"/>
    <col min="1271" max="1271" width="8" bestFit="1" customWidth="1"/>
    <col min="1272" max="1280" width="7.109375" bestFit="1" customWidth="1"/>
    <col min="1281" max="1281" width="7.44140625" bestFit="1" customWidth="1"/>
    <col min="1282" max="1282" width="7.109375" bestFit="1" customWidth="1"/>
    <col min="1283" max="1288" width="7.44140625" bestFit="1" customWidth="1"/>
    <col min="1509" max="1509" width="9.33203125" customWidth="1"/>
    <col min="1510" max="1510" width="112.109375" customWidth="1"/>
    <col min="1511" max="1511" width="58.44140625" customWidth="1"/>
    <col min="1512" max="1512" width="10" customWidth="1"/>
    <col min="1513" max="1513" width="15.109375" customWidth="1"/>
    <col min="1514" max="1514" width="13.44140625" customWidth="1"/>
    <col min="1515" max="1515" width="14.6640625" customWidth="1"/>
    <col min="1516" max="1516" width="13" customWidth="1"/>
    <col min="1517" max="1517" width="8" bestFit="1" customWidth="1"/>
    <col min="1518" max="1526" width="8.33203125" bestFit="1" customWidth="1"/>
    <col min="1527" max="1527" width="8" bestFit="1" customWidth="1"/>
    <col min="1528" max="1536" width="7.109375" bestFit="1" customWidth="1"/>
    <col min="1537" max="1537" width="7.44140625" bestFit="1" customWidth="1"/>
    <col min="1538" max="1538" width="7.109375" bestFit="1" customWidth="1"/>
    <col min="1539" max="1544" width="7.44140625" bestFit="1" customWidth="1"/>
    <col min="1765" max="1765" width="9.33203125" customWidth="1"/>
    <col min="1766" max="1766" width="112.109375" customWidth="1"/>
    <col min="1767" max="1767" width="58.44140625" customWidth="1"/>
    <col min="1768" max="1768" width="10" customWidth="1"/>
    <col min="1769" max="1769" width="15.109375" customWidth="1"/>
    <col min="1770" max="1770" width="13.44140625" customWidth="1"/>
    <col min="1771" max="1771" width="14.6640625" customWidth="1"/>
    <col min="1772" max="1772" width="13" customWidth="1"/>
    <col min="1773" max="1773" width="8" bestFit="1" customWidth="1"/>
    <col min="1774" max="1782" width="8.33203125" bestFit="1" customWidth="1"/>
    <col min="1783" max="1783" width="8" bestFit="1" customWidth="1"/>
    <col min="1784" max="1792" width="7.109375" bestFit="1" customWidth="1"/>
    <col min="1793" max="1793" width="7.44140625" bestFit="1" customWidth="1"/>
    <col min="1794" max="1794" width="7.109375" bestFit="1" customWidth="1"/>
    <col min="1795" max="1800" width="7.44140625" bestFit="1" customWidth="1"/>
    <col min="2021" max="2021" width="9.33203125" customWidth="1"/>
    <col min="2022" max="2022" width="112.109375" customWidth="1"/>
    <col min="2023" max="2023" width="58.44140625" customWidth="1"/>
    <col min="2024" max="2024" width="10" customWidth="1"/>
    <col min="2025" max="2025" width="15.109375" customWidth="1"/>
    <col min="2026" max="2026" width="13.44140625" customWidth="1"/>
    <col min="2027" max="2027" width="14.6640625" customWidth="1"/>
    <col min="2028" max="2028" width="13" customWidth="1"/>
    <col min="2029" max="2029" width="8" bestFit="1" customWidth="1"/>
    <col min="2030" max="2038" width="8.33203125" bestFit="1" customWidth="1"/>
    <col min="2039" max="2039" width="8" bestFit="1" customWidth="1"/>
    <col min="2040" max="2048" width="7.109375" bestFit="1" customWidth="1"/>
    <col min="2049" max="2049" width="7.44140625" bestFit="1" customWidth="1"/>
    <col min="2050" max="2050" width="7.109375" bestFit="1" customWidth="1"/>
    <col min="2051" max="2056" width="7.44140625" bestFit="1" customWidth="1"/>
    <col min="2277" max="2277" width="9.33203125" customWidth="1"/>
    <col min="2278" max="2278" width="112.109375" customWidth="1"/>
    <col min="2279" max="2279" width="58.44140625" customWidth="1"/>
    <col min="2280" max="2280" width="10" customWidth="1"/>
    <col min="2281" max="2281" width="15.109375" customWidth="1"/>
    <col min="2282" max="2282" width="13.44140625" customWidth="1"/>
    <col min="2283" max="2283" width="14.6640625" customWidth="1"/>
    <col min="2284" max="2284" width="13" customWidth="1"/>
    <col min="2285" max="2285" width="8" bestFit="1" customWidth="1"/>
    <col min="2286" max="2294" width="8.33203125" bestFit="1" customWidth="1"/>
    <col min="2295" max="2295" width="8" bestFit="1" customWidth="1"/>
    <col min="2296" max="2304" width="7.109375" bestFit="1" customWidth="1"/>
    <col min="2305" max="2305" width="7.44140625" bestFit="1" customWidth="1"/>
    <col min="2306" max="2306" width="7.109375" bestFit="1" customWidth="1"/>
    <col min="2307" max="2312" width="7.44140625" bestFit="1" customWidth="1"/>
    <col min="2533" max="2533" width="9.33203125" customWidth="1"/>
    <col min="2534" max="2534" width="112.109375" customWidth="1"/>
    <col min="2535" max="2535" width="58.44140625" customWidth="1"/>
    <col min="2536" max="2536" width="10" customWidth="1"/>
    <col min="2537" max="2537" width="15.109375" customWidth="1"/>
    <col min="2538" max="2538" width="13.44140625" customWidth="1"/>
    <col min="2539" max="2539" width="14.6640625" customWidth="1"/>
    <col min="2540" max="2540" width="13" customWidth="1"/>
    <col min="2541" max="2541" width="8" bestFit="1" customWidth="1"/>
    <col min="2542" max="2550" width="8.33203125" bestFit="1" customWidth="1"/>
    <col min="2551" max="2551" width="8" bestFit="1" customWidth="1"/>
    <col min="2552" max="2560" width="7.109375" bestFit="1" customWidth="1"/>
    <col min="2561" max="2561" width="7.44140625" bestFit="1" customWidth="1"/>
    <col min="2562" max="2562" width="7.109375" bestFit="1" customWidth="1"/>
    <col min="2563" max="2568" width="7.44140625" bestFit="1" customWidth="1"/>
    <col min="2789" max="2789" width="9.33203125" customWidth="1"/>
    <col min="2790" max="2790" width="112.109375" customWidth="1"/>
    <col min="2791" max="2791" width="58.44140625" customWidth="1"/>
    <col min="2792" max="2792" width="10" customWidth="1"/>
    <col min="2793" max="2793" width="15.109375" customWidth="1"/>
    <col min="2794" max="2794" width="13.44140625" customWidth="1"/>
    <col min="2795" max="2795" width="14.6640625" customWidth="1"/>
    <col min="2796" max="2796" width="13" customWidth="1"/>
    <col min="2797" max="2797" width="8" bestFit="1" customWidth="1"/>
    <col min="2798" max="2806" width="8.33203125" bestFit="1" customWidth="1"/>
    <col min="2807" max="2807" width="8" bestFit="1" customWidth="1"/>
    <col min="2808" max="2816" width="7.109375" bestFit="1" customWidth="1"/>
    <col min="2817" max="2817" width="7.44140625" bestFit="1" customWidth="1"/>
    <col min="2818" max="2818" width="7.109375" bestFit="1" customWidth="1"/>
    <col min="2819" max="2824" width="7.44140625" bestFit="1" customWidth="1"/>
    <col min="3045" max="3045" width="9.33203125" customWidth="1"/>
    <col min="3046" max="3046" width="112.109375" customWidth="1"/>
    <col min="3047" max="3047" width="58.44140625" customWidth="1"/>
    <col min="3048" max="3048" width="10" customWidth="1"/>
    <col min="3049" max="3049" width="15.109375" customWidth="1"/>
    <col min="3050" max="3050" width="13.44140625" customWidth="1"/>
    <col min="3051" max="3051" width="14.6640625" customWidth="1"/>
    <col min="3052" max="3052" width="13" customWidth="1"/>
    <col min="3053" max="3053" width="8" bestFit="1" customWidth="1"/>
    <col min="3054" max="3062" width="8.33203125" bestFit="1" customWidth="1"/>
    <col min="3063" max="3063" width="8" bestFit="1" customWidth="1"/>
    <col min="3064" max="3072" width="7.109375" bestFit="1" customWidth="1"/>
    <col min="3073" max="3073" width="7.44140625" bestFit="1" customWidth="1"/>
    <col min="3074" max="3074" width="7.109375" bestFit="1" customWidth="1"/>
    <col min="3075" max="3080" width="7.44140625" bestFit="1" customWidth="1"/>
    <col min="3301" max="3301" width="9.33203125" customWidth="1"/>
    <col min="3302" max="3302" width="112.109375" customWidth="1"/>
    <col min="3303" max="3303" width="58.44140625" customWidth="1"/>
    <col min="3304" max="3304" width="10" customWidth="1"/>
    <col min="3305" max="3305" width="15.109375" customWidth="1"/>
    <col min="3306" max="3306" width="13.44140625" customWidth="1"/>
    <col min="3307" max="3307" width="14.6640625" customWidth="1"/>
    <col min="3308" max="3308" width="13" customWidth="1"/>
    <col min="3309" max="3309" width="8" bestFit="1" customWidth="1"/>
    <col min="3310" max="3318" width="8.33203125" bestFit="1" customWidth="1"/>
    <col min="3319" max="3319" width="8" bestFit="1" customWidth="1"/>
    <col min="3320" max="3328" width="7.109375" bestFit="1" customWidth="1"/>
    <col min="3329" max="3329" width="7.44140625" bestFit="1" customWidth="1"/>
    <col min="3330" max="3330" width="7.109375" bestFit="1" customWidth="1"/>
    <col min="3331" max="3336" width="7.44140625" bestFit="1" customWidth="1"/>
    <col min="3557" max="3557" width="9.33203125" customWidth="1"/>
    <col min="3558" max="3558" width="112.109375" customWidth="1"/>
    <col min="3559" max="3559" width="58.44140625" customWidth="1"/>
    <col min="3560" max="3560" width="10" customWidth="1"/>
    <col min="3561" max="3561" width="15.109375" customWidth="1"/>
    <col min="3562" max="3562" width="13.44140625" customWidth="1"/>
    <col min="3563" max="3563" width="14.6640625" customWidth="1"/>
    <col min="3564" max="3564" width="13" customWidth="1"/>
    <col min="3565" max="3565" width="8" bestFit="1" customWidth="1"/>
    <col min="3566" max="3574" width="8.33203125" bestFit="1" customWidth="1"/>
    <col min="3575" max="3575" width="8" bestFit="1" customWidth="1"/>
    <col min="3576" max="3584" width="7.109375" bestFit="1" customWidth="1"/>
    <col min="3585" max="3585" width="7.44140625" bestFit="1" customWidth="1"/>
    <col min="3586" max="3586" width="7.109375" bestFit="1" customWidth="1"/>
    <col min="3587" max="3592" width="7.44140625" bestFit="1" customWidth="1"/>
    <col min="3813" max="3813" width="9.33203125" customWidth="1"/>
    <col min="3814" max="3814" width="112.109375" customWidth="1"/>
    <col min="3815" max="3815" width="58.44140625" customWidth="1"/>
    <col min="3816" max="3816" width="10" customWidth="1"/>
    <col min="3817" max="3817" width="15.109375" customWidth="1"/>
    <col min="3818" max="3818" width="13.44140625" customWidth="1"/>
    <col min="3819" max="3819" width="14.6640625" customWidth="1"/>
    <col min="3820" max="3820" width="13" customWidth="1"/>
    <col min="3821" max="3821" width="8" bestFit="1" customWidth="1"/>
    <col min="3822" max="3830" width="8.33203125" bestFit="1" customWidth="1"/>
    <col min="3831" max="3831" width="8" bestFit="1" customWidth="1"/>
    <col min="3832" max="3840" width="7.109375" bestFit="1" customWidth="1"/>
    <col min="3841" max="3841" width="7.44140625" bestFit="1" customWidth="1"/>
    <col min="3842" max="3842" width="7.109375" bestFit="1" customWidth="1"/>
    <col min="3843" max="3848" width="7.44140625" bestFit="1" customWidth="1"/>
    <col min="4069" max="4069" width="9.33203125" customWidth="1"/>
    <col min="4070" max="4070" width="112.109375" customWidth="1"/>
    <col min="4071" max="4071" width="58.44140625" customWidth="1"/>
    <col min="4072" max="4072" width="10" customWidth="1"/>
    <col min="4073" max="4073" width="15.109375" customWidth="1"/>
    <col min="4074" max="4074" width="13.44140625" customWidth="1"/>
    <col min="4075" max="4075" width="14.6640625" customWidth="1"/>
    <col min="4076" max="4076" width="13" customWidth="1"/>
    <col min="4077" max="4077" width="8" bestFit="1" customWidth="1"/>
    <col min="4078" max="4086" width="8.33203125" bestFit="1" customWidth="1"/>
    <col min="4087" max="4087" width="8" bestFit="1" customWidth="1"/>
    <col min="4088" max="4096" width="7.109375" bestFit="1" customWidth="1"/>
    <col min="4097" max="4097" width="7.44140625" bestFit="1" customWidth="1"/>
    <col min="4098" max="4098" width="7.109375" bestFit="1" customWidth="1"/>
    <col min="4099" max="4104" width="7.44140625" bestFit="1" customWidth="1"/>
    <col min="4325" max="4325" width="9.33203125" customWidth="1"/>
    <col min="4326" max="4326" width="112.109375" customWidth="1"/>
    <col min="4327" max="4327" width="58.44140625" customWidth="1"/>
    <col min="4328" max="4328" width="10" customWidth="1"/>
    <col min="4329" max="4329" width="15.109375" customWidth="1"/>
    <col min="4330" max="4330" width="13.44140625" customWidth="1"/>
    <col min="4331" max="4331" width="14.6640625" customWidth="1"/>
    <col min="4332" max="4332" width="13" customWidth="1"/>
    <col min="4333" max="4333" width="8" bestFit="1" customWidth="1"/>
    <col min="4334" max="4342" width="8.33203125" bestFit="1" customWidth="1"/>
    <col min="4343" max="4343" width="8" bestFit="1" customWidth="1"/>
    <col min="4344" max="4352" width="7.109375" bestFit="1" customWidth="1"/>
    <col min="4353" max="4353" width="7.44140625" bestFit="1" customWidth="1"/>
    <col min="4354" max="4354" width="7.109375" bestFit="1" customWidth="1"/>
    <col min="4355" max="4360" width="7.44140625" bestFit="1" customWidth="1"/>
    <col min="4581" max="4581" width="9.33203125" customWidth="1"/>
    <col min="4582" max="4582" width="112.109375" customWidth="1"/>
    <col min="4583" max="4583" width="58.44140625" customWidth="1"/>
    <col min="4584" max="4584" width="10" customWidth="1"/>
    <col min="4585" max="4585" width="15.109375" customWidth="1"/>
    <col min="4586" max="4586" width="13.44140625" customWidth="1"/>
    <col min="4587" max="4587" width="14.6640625" customWidth="1"/>
    <col min="4588" max="4588" width="13" customWidth="1"/>
    <col min="4589" max="4589" width="8" bestFit="1" customWidth="1"/>
    <col min="4590" max="4598" width="8.33203125" bestFit="1" customWidth="1"/>
    <col min="4599" max="4599" width="8" bestFit="1" customWidth="1"/>
    <col min="4600" max="4608" width="7.109375" bestFit="1" customWidth="1"/>
    <col min="4609" max="4609" width="7.44140625" bestFit="1" customWidth="1"/>
    <col min="4610" max="4610" width="7.109375" bestFit="1" customWidth="1"/>
    <col min="4611" max="4616" width="7.44140625" bestFit="1" customWidth="1"/>
    <col min="4837" max="4837" width="9.33203125" customWidth="1"/>
    <col min="4838" max="4838" width="112.109375" customWidth="1"/>
    <col min="4839" max="4839" width="58.44140625" customWidth="1"/>
    <col min="4840" max="4840" width="10" customWidth="1"/>
    <col min="4841" max="4841" width="15.109375" customWidth="1"/>
    <col min="4842" max="4842" width="13.44140625" customWidth="1"/>
    <col min="4843" max="4843" width="14.6640625" customWidth="1"/>
    <col min="4844" max="4844" width="13" customWidth="1"/>
    <col min="4845" max="4845" width="8" bestFit="1" customWidth="1"/>
    <col min="4846" max="4854" width="8.33203125" bestFit="1" customWidth="1"/>
    <col min="4855" max="4855" width="8" bestFit="1" customWidth="1"/>
    <col min="4856" max="4864" width="7.109375" bestFit="1" customWidth="1"/>
    <col min="4865" max="4865" width="7.44140625" bestFit="1" customWidth="1"/>
    <col min="4866" max="4866" width="7.109375" bestFit="1" customWidth="1"/>
    <col min="4867" max="4872" width="7.44140625" bestFit="1" customWidth="1"/>
    <col min="5093" max="5093" width="9.33203125" customWidth="1"/>
    <col min="5094" max="5094" width="112.109375" customWidth="1"/>
    <col min="5095" max="5095" width="58.44140625" customWidth="1"/>
    <col min="5096" max="5096" width="10" customWidth="1"/>
    <col min="5097" max="5097" width="15.109375" customWidth="1"/>
    <col min="5098" max="5098" width="13.44140625" customWidth="1"/>
    <col min="5099" max="5099" width="14.6640625" customWidth="1"/>
    <col min="5100" max="5100" width="13" customWidth="1"/>
    <col min="5101" max="5101" width="8" bestFit="1" customWidth="1"/>
    <col min="5102" max="5110" width="8.33203125" bestFit="1" customWidth="1"/>
    <col min="5111" max="5111" width="8" bestFit="1" customWidth="1"/>
    <col min="5112" max="5120" width="7.109375" bestFit="1" customWidth="1"/>
    <col min="5121" max="5121" width="7.44140625" bestFit="1" customWidth="1"/>
    <col min="5122" max="5122" width="7.109375" bestFit="1" customWidth="1"/>
    <col min="5123" max="5128" width="7.44140625" bestFit="1" customWidth="1"/>
    <col min="5349" max="5349" width="9.33203125" customWidth="1"/>
    <col min="5350" max="5350" width="112.109375" customWidth="1"/>
    <col min="5351" max="5351" width="58.44140625" customWidth="1"/>
    <col min="5352" max="5352" width="10" customWidth="1"/>
    <col min="5353" max="5353" width="15.109375" customWidth="1"/>
    <col min="5354" max="5354" width="13.44140625" customWidth="1"/>
    <col min="5355" max="5355" width="14.6640625" customWidth="1"/>
    <col min="5356" max="5356" width="13" customWidth="1"/>
    <col min="5357" max="5357" width="8" bestFit="1" customWidth="1"/>
    <col min="5358" max="5366" width="8.33203125" bestFit="1" customWidth="1"/>
    <col min="5367" max="5367" width="8" bestFit="1" customWidth="1"/>
    <col min="5368" max="5376" width="7.109375" bestFit="1" customWidth="1"/>
    <col min="5377" max="5377" width="7.44140625" bestFit="1" customWidth="1"/>
    <col min="5378" max="5378" width="7.109375" bestFit="1" customWidth="1"/>
    <col min="5379" max="5384" width="7.44140625" bestFit="1" customWidth="1"/>
    <col min="5605" max="5605" width="9.33203125" customWidth="1"/>
    <col min="5606" max="5606" width="112.109375" customWidth="1"/>
    <col min="5607" max="5607" width="58.44140625" customWidth="1"/>
    <col min="5608" max="5608" width="10" customWidth="1"/>
    <col min="5609" max="5609" width="15.109375" customWidth="1"/>
    <col min="5610" max="5610" width="13.44140625" customWidth="1"/>
    <col min="5611" max="5611" width="14.6640625" customWidth="1"/>
    <col min="5612" max="5612" width="13" customWidth="1"/>
    <col min="5613" max="5613" width="8" bestFit="1" customWidth="1"/>
    <col min="5614" max="5622" width="8.33203125" bestFit="1" customWidth="1"/>
    <col min="5623" max="5623" width="8" bestFit="1" customWidth="1"/>
    <col min="5624" max="5632" width="7.109375" bestFit="1" customWidth="1"/>
    <col min="5633" max="5633" width="7.44140625" bestFit="1" customWidth="1"/>
    <col min="5634" max="5634" width="7.109375" bestFit="1" customWidth="1"/>
    <col min="5635" max="5640" width="7.44140625" bestFit="1" customWidth="1"/>
    <col min="5861" max="5861" width="9.33203125" customWidth="1"/>
    <col min="5862" max="5862" width="112.109375" customWidth="1"/>
    <col min="5863" max="5863" width="58.44140625" customWidth="1"/>
    <col min="5864" max="5864" width="10" customWidth="1"/>
    <col min="5865" max="5865" width="15.109375" customWidth="1"/>
    <col min="5866" max="5866" width="13.44140625" customWidth="1"/>
    <col min="5867" max="5867" width="14.6640625" customWidth="1"/>
    <col min="5868" max="5868" width="13" customWidth="1"/>
    <col min="5869" max="5869" width="8" bestFit="1" customWidth="1"/>
    <col min="5870" max="5878" width="8.33203125" bestFit="1" customWidth="1"/>
    <col min="5879" max="5879" width="8" bestFit="1" customWidth="1"/>
    <col min="5880" max="5888" width="7.109375" bestFit="1" customWidth="1"/>
    <col min="5889" max="5889" width="7.44140625" bestFit="1" customWidth="1"/>
    <col min="5890" max="5890" width="7.109375" bestFit="1" customWidth="1"/>
    <col min="5891" max="5896" width="7.44140625" bestFit="1" customWidth="1"/>
    <col min="6117" max="6117" width="9.33203125" customWidth="1"/>
    <col min="6118" max="6118" width="112.109375" customWidth="1"/>
    <col min="6119" max="6119" width="58.44140625" customWidth="1"/>
    <col min="6120" max="6120" width="10" customWidth="1"/>
    <col min="6121" max="6121" width="15.109375" customWidth="1"/>
    <col min="6122" max="6122" width="13.44140625" customWidth="1"/>
    <col min="6123" max="6123" width="14.6640625" customWidth="1"/>
    <col min="6124" max="6124" width="13" customWidth="1"/>
    <col min="6125" max="6125" width="8" bestFit="1" customWidth="1"/>
    <col min="6126" max="6134" width="8.33203125" bestFit="1" customWidth="1"/>
    <col min="6135" max="6135" width="8" bestFit="1" customWidth="1"/>
    <col min="6136" max="6144" width="7.109375" bestFit="1" customWidth="1"/>
    <col min="6145" max="6145" width="7.44140625" bestFit="1" customWidth="1"/>
    <col min="6146" max="6146" width="7.109375" bestFit="1" customWidth="1"/>
    <col min="6147" max="6152" width="7.44140625" bestFit="1" customWidth="1"/>
    <col min="6373" max="6373" width="9.33203125" customWidth="1"/>
    <col min="6374" max="6374" width="112.109375" customWidth="1"/>
    <col min="6375" max="6375" width="58.44140625" customWidth="1"/>
    <col min="6376" max="6376" width="10" customWidth="1"/>
    <col min="6377" max="6377" width="15.109375" customWidth="1"/>
    <col min="6378" max="6378" width="13.44140625" customWidth="1"/>
    <col min="6379" max="6379" width="14.6640625" customWidth="1"/>
    <col min="6380" max="6380" width="13" customWidth="1"/>
    <col min="6381" max="6381" width="8" bestFit="1" customWidth="1"/>
    <col min="6382" max="6390" width="8.33203125" bestFit="1" customWidth="1"/>
    <col min="6391" max="6391" width="8" bestFit="1" customWidth="1"/>
    <col min="6392" max="6400" width="7.109375" bestFit="1" customWidth="1"/>
    <col min="6401" max="6401" width="7.44140625" bestFit="1" customWidth="1"/>
    <col min="6402" max="6402" width="7.109375" bestFit="1" customWidth="1"/>
    <col min="6403" max="6408" width="7.44140625" bestFit="1" customWidth="1"/>
    <col min="6629" max="6629" width="9.33203125" customWidth="1"/>
    <col min="6630" max="6630" width="112.109375" customWidth="1"/>
    <col min="6631" max="6631" width="58.44140625" customWidth="1"/>
    <col min="6632" max="6632" width="10" customWidth="1"/>
    <col min="6633" max="6633" width="15.109375" customWidth="1"/>
    <col min="6634" max="6634" width="13.44140625" customWidth="1"/>
    <col min="6635" max="6635" width="14.6640625" customWidth="1"/>
    <col min="6636" max="6636" width="13" customWidth="1"/>
    <col min="6637" max="6637" width="8" bestFit="1" customWidth="1"/>
    <col min="6638" max="6646" width="8.33203125" bestFit="1" customWidth="1"/>
    <col min="6647" max="6647" width="8" bestFit="1" customWidth="1"/>
    <col min="6648" max="6656" width="7.109375" bestFit="1" customWidth="1"/>
    <col min="6657" max="6657" width="7.44140625" bestFit="1" customWidth="1"/>
    <col min="6658" max="6658" width="7.109375" bestFit="1" customWidth="1"/>
    <col min="6659" max="6664" width="7.44140625" bestFit="1" customWidth="1"/>
    <col min="6885" max="6885" width="9.33203125" customWidth="1"/>
    <col min="6886" max="6886" width="112.109375" customWidth="1"/>
    <col min="6887" max="6887" width="58.44140625" customWidth="1"/>
    <col min="6888" max="6888" width="10" customWidth="1"/>
    <col min="6889" max="6889" width="15.109375" customWidth="1"/>
    <col min="6890" max="6890" width="13.44140625" customWidth="1"/>
    <col min="6891" max="6891" width="14.6640625" customWidth="1"/>
    <col min="6892" max="6892" width="13" customWidth="1"/>
    <col min="6893" max="6893" width="8" bestFit="1" customWidth="1"/>
    <col min="6894" max="6902" width="8.33203125" bestFit="1" customWidth="1"/>
    <col min="6903" max="6903" width="8" bestFit="1" customWidth="1"/>
    <col min="6904" max="6912" width="7.109375" bestFit="1" customWidth="1"/>
    <col min="6913" max="6913" width="7.44140625" bestFit="1" customWidth="1"/>
    <col min="6914" max="6914" width="7.109375" bestFit="1" customWidth="1"/>
    <col min="6915" max="6920" width="7.44140625" bestFit="1" customWidth="1"/>
    <col min="7141" max="7141" width="9.33203125" customWidth="1"/>
    <col min="7142" max="7142" width="112.109375" customWidth="1"/>
    <col min="7143" max="7143" width="58.44140625" customWidth="1"/>
    <col min="7144" max="7144" width="10" customWidth="1"/>
    <col min="7145" max="7145" width="15.109375" customWidth="1"/>
    <col min="7146" max="7146" width="13.44140625" customWidth="1"/>
    <col min="7147" max="7147" width="14.6640625" customWidth="1"/>
    <col min="7148" max="7148" width="13" customWidth="1"/>
    <col min="7149" max="7149" width="8" bestFit="1" customWidth="1"/>
    <col min="7150" max="7158" width="8.33203125" bestFit="1" customWidth="1"/>
    <col min="7159" max="7159" width="8" bestFit="1" customWidth="1"/>
    <col min="7160" max="7168" width="7.109375" bestFit="1" customWidth="1"/>
    <col min="7169" max="7169" width="7.44140625" bestFit="1" customWidth="1"/>
    <col min="7170" max="7170" width="7.109375" bestFit="1" customWidth="1"/>
    <col min="7171" max="7176" width="7.44140625" bestFit="1" customWidth="1"/>
    <col min="7397" max="7397" width="9.33203125" customWidth="1"/>
    <col min="7398" max="7398" width="112.109375" customWidth="1"/>
    <col min="7399" max="7399" width="58.44140625" customWidth="1"/>
    <col min="7400" max="7400" width="10" customWidth="1"/>
    <col min="7401" max="7401" width="15.109375" customWidth="1"/>
    <col min="7402" max="7402" width="13.44140625" customWidth="1"/>
    <col min="7403" max="7403" width="14.6640625" customWidth="1"/>
    <col min="7404" max="7404" width="13" customWidth="1"/>
    <col min="7405" max="7405" width="8" bestFit="1" customWidth="1"/>
    <col min="7406" max="7414" width="8.33203125" bestFit="1" customWidth="1"/>
    <col min="7415" max="7415" width="8" bestFit="1" customWidth="1"/>
    <col min="7416" max="7424" width="7.109375" bestFit="1" customWidth="1"/>
    <col min="7425" max="7425" width="7.44140625" bestFit="1" customWidth="1"/>
    <col min="7426" max="7426" width="7.109375" bestFit="1" customWidth="1"/>
    <col min="7427" max="7432" width="7.44140625" bestFit="1" customWidth="1"/>
    <col min="7653" max="7653" width="9.33203125" customWidth="1"/>
    <col min="7654" max="7654" width="112.109375" customWidth="1"/>
    <col min="7655" max="7655" width="58.44140625" customWidth="1"/>
    <col min="7656" max="7656" width="10" customWidth="1"/>
    <col min="7657" max="7657" width="15.109375" customWidth="1"/>
    <col min="7658" max="7658" width="13.44140625" customWidth="1"/>
    <col min="7659" max="7659" width="14.6640625" customWidth="1"/>
    <col min="7660" max="7660" width="13" customWidth="1"/>
    <col min="7661" max="7661" width="8" bestFit="1" customWidth="1"/>
    <col min="7662" max="7670" width="8.33203125" bestFit="1" customWidth="1"/>
    <col min="7671" max="7671" width="8" bestFit="1" customWidth="1"/>
    <col min="7672" max="7680" width="7.109375" bestFit="1" customWidth="1"/>
    <col min="7681" max="7681" width="7.44140625" bestFit="1" customWidth="1"/>
    <col min="7682" max="7682" width="7.109375" bestFit="1" customWidth="1"/>
    <col min="7683" max="7688" width="7.44140625" bestFit="1" customWidth="1"/>
    <col min="7909" max="7909" width="9.33203125" customWidth="1"/>
    <col min="7910" max="7910" width="112.109375" customWidth="1"/>
    <col min="7911" max="7911" width="58.44140625" customWidth="1"/>
    <col min="7912" max="7912" width="10" customWidth="1"/>
    <col min="7913" max="7913" width="15.109375" customWidth="1"/>
    <col min="7914" max="7914" width="13.44140625" customWidth="1"/>
    <col min="7915" max="7915" width="14.6640625" customWidth="1"/>
    <col min="7916" max="7916" width="13" customWidth="1"/>
    <col min="7917" max="7917" width="8" bestFit="1" customWidth="1"/>
    <col min="7918" max="7926" width="8.33203125" bestFit="1" customWidth="1"/>
    <col min="7927" max="7927" width="8" bestFit="1" customWidth="1"/>
    <col min="7928" max="7936" width="7.109375" bestFit="1" customWidth="1"/>
    <col min="7937" max="7937" width="7.44140625" bestFit="1" customWidth="1"/>
    <col min="7938" max="7938" width="7.109375" bestFit="1" customWidth="1"/>
    <col min="7939" max="7944" width="7.44140625" bestFit="1" customWidth="1"/>
    <col min="8165" max="8165" width="9.33203125" customWidth="1"/>
    <col min="8166" max="8166" width="112.109375" customWidth="1"/>
    <col min="8167" max="8167" width="58.44140625" customWidth="1"/>
    <col min="8168" max="8168" width="10" customWidth="1"/>
    <col min="8169" max="8169" width="15.109375" customWidth="1"/>
    <col min="8170" max="8170" width="13.44140625" customWidth="1"/>
    <col min="8171" max="8171" width="14.6640625" customWidth="1"/>
    <col min="8172" max="8172" width="13" customWidth="1"/>
    <col min="8173" max="8173" width="8" bestFit="1" customWidth="1"/>
    <col min="8174" max="8182" width="8.33203125" bestFit="1" customWidth="1"/>
    <col min="8183" max="8183" width="8" bestFit="1" customWidth="1"/>
    <col min="8184" max="8192" width="7.109375" bestFit="1" customWidth="1"/>
    <col min="8193" max="8193" width="7.44140625" bestFit="1" customWidth="1"/>
    <col min="8194" max="8194" width="7.109375" bestFit="1" customWidth="1"/>
    <col min="8195" max="8200" width="7.44140625" bestFit="1" customWidth="1"/>
    <col min="8421" max="8421" width="9.33203125" customWidth="1"/>
    <col min="8422" max="8422" width="112.109375" customWidth="1"/>
    <col min="8423" max="8423" width="58.44140625" customWidth="1"/>
    <col min="8424" max="8424" width="10" customWidth="1"/>
    <col min="8425" max="8425" width="15.109375" customWidth="1"/>
    <col min="8426" max="8426" width="13.44140625" customWidth="1"/>
    <col min="8427" max="8427" width="14.6640625" customWidth="1"/>
    <col min="8428" max="8428" width="13" customWidth="1"/>
    <col min="8429" max="8429" width="8" bestFit="1" customWidth="1"/>
    <col min="8430" max="8438" width="8.33203125" bestFit="1" customWidth="1"/>
    <col min="8439" max="8439" width="8" bestFit="1" customWidth="1"/>
    <col min="8440" max="8448" width="7.109375" bestFit="1" customWidth="1"/>
    <col min="8449" max="8449" width="7.44140625" bestFit="1" customWidth="1"/>
    <col min="8450" max="8450" width="7.109375" bestFit="1" customWidth="1"/>
    <col min="8451" max="8456" width="7.44140625" bestFit="1" customWidth="1"/>
    <col min="8677" max="8677" width="9.33203125" customWidth="1"/>
    <col min="8678" max="8678" width="112.109375" customWidth="1"/>
    <col min="8679" max="8679" width="58.44140625" customWidth="1"/>
    <col min="8680" max="8680" width="10" customWidth="1"/>
    <col min="8681" max="8681" width="15.109375" customWidth="1"/>
    <col min="8682" max="8682" width="13.44140625" customWidth="1"/>
    <col min="8683" max="8683" width="14.6640625" customWidth="1"/>
    <col min="8684" max="8684" width="13" customWidth="1"/>
    <col min="8685" max="8685" width="8" bestFit="1" customWidth="1"/>
    <col min="8686" max="8694" width="8.33203125" bestFit="1" customWidth="1"/>
    <col min="8695" max="8695" width="8" bestFit="1" customWidth="1"/>
    <col min="8696" max="8704" width="7.109375" bestFit="1" customWidth="1"/>
    <col min="8705" max="8705" width="7.44140625" bestFit="1" customWidth="1"/>
    <col min="8706" max="8706" width="7.109375" bestFit="1" customWidth="1"/>
    <col min="8707" max="8712" width="7.44140625" bestFit="1" customWidth="1"/>
    <col min="8933" max="8933" width="9.33203125" customWidth="1"/>
    <col min="8934" max="8934" width="112.109375" customWidth="1"/>
    <col min="8935" max="8935" width="58.44140625" customWidth="1"/>
    <col min="8936" max="8936" width="10" customWidth="1"/>
    <col min="8937" max="8937" width="15.109375" customWidth="1"/>
    <col min="8938" max="8938" width="13.44140625" customWidth="1"/>
    <col min="8939" max="8939" width="14.6640625" customWidth="1"/>
    <col min="8940" max="8940" width="13" customWidth="1"/>
    <col min="8941" max="8941" width="8" bestFit="1" customWidth="1"/>
    <col min="8942" max="8950" width="8.33203125" bestFit="1" customWidth="1"/>
    <col min="8951" max="8951" width="8" bestFit="1" customWidth="1"/>
    <col min="8952" max="8960" width="7.109375" bestFit="1" customWidth="1"/>
    <col min="8961" max="8961" width="7.44140625" bestFit="1" customWidth="1"/>
    <col min="8962" max="8962" width="7.109375" bestFit="1" customWidth="1"/>
    <col min="8963" max="8968" width="7.44140625" bestFit="1" customWidth="1"/>
    <col min="9189" max="9189" width="9.33203125" customWidth="1"/>
    <col min="9190" max="9190" width="112.109375" customWidth="1"/>
    <col min="9191" max="9191" width="58.44140625" customWidth="1"/>
    <col min="9192" max="9192" width="10" customWidth="1"/>
    <col min="9193" max="9193" width="15.109375" customWidth="1"/>
    <col min="9194" max="9194" width="13.44140625" customWidth="1"/>
    <col min="9195" max="9195" width="14.6640625" customWidth="1"/>
    <col min="9196" max="9196" width="13" customWidth="1"/>
    <col min="9197" max="9197" width="8" bestFit="1" customWidth="1"/>
    <col min="9198" max="9206" width="8.33203125" bestFit="1" customWidth="1"/>
    <col min="9207" max="9207" width="8" bestFit="1" customWidth="1"/>
    <col min="9208" max="9216" width="7.109375" bestFit="1" customWidth="1"/>
    <col min="9217" max="9217" width="7.44140625" bestFit="1" customWidth="1"/>
    <col min="9218" max="9218" width="7.109375" bestFit="1" customWidth="1"/>
    <col min="9219" max="9224" width="7.44140625" bestFit="1" customWidth="1"/>
    <col min="9445" max="9445" width="9.33203125" customWidth="1"/>
    <col min="9446" max="9446" width="112.109375" customWidth="1"/>
    <col min="9447" max="9447" width="58.44140625" customWidth="1"/>
    <col min="9448" max="9448" width="10" customWidth="1"/>
    <col min="9449" max="9449" width="15.109375" customWidth="1"/>
    <col min="9450" max="9450" width="13.44140625" customWidth="1"/>
    <col min="9451" max="9451" width="14.6640625" customWidth="1"/>
    <col min="9452" max="9452" width="13" customWidth="1"/>
    <col min="9453" max="9453" width="8" bestFit="1" customWidth="1"/>
    <col min="9454" max="9462" width="8.33203125" bestFit="1" customWidth="1"/>
    <col min="9463" max="9463" width="8" bestFit="1" customWidth="1"/>
    <col min="9464" max="9472" width="7.109375" bestFit="1" customWidth="1"/>
    <col min="9473" max="9473" width="7.44140625" bestFit="1" customWidth="1"/>
    <col min="9474" max="9474" width="7.109375" bestFit="1" customWidth="1"/>
    <col min="9475" max="9480" width="7.44140625" bestFit="1" customWidth="1"/>
    <col min="9701" max="9701" width="9.33203125" customWidth="1"/>
    <col min="9702" max="9702" width="112.109375" customWidth="1"/>
    <col min="9703" max="9703" width="58.44140625" customWidth="1"/>
    <col min="9704" max="9704" width="10" customWidth="1"/>
    <col min="9705" max="9705" width="15.109375" customWidth="1"/>
    <col min="9706" max="9706" width="13.44140625" customWidth="1"/>
    <col min="9707" max="9707" width="14.6640625" customWidth="1"/>
    <col min="9708" max="9708" width="13" customWidth="1"/>
    <col min="9709" max="9709" width="8" bestFit="1" customWidth="1"/>
    <col min="9710" max="9718" width="8.33203125" bestFit="1" customWidth="1"/>
    <col min="9719" max="9719" width="8" bestFit="1" customWidth="1"/>
    <col min="9720" max="9728" width="7.109375" bestFit="1" customWidth="1"/>
    <col min="9729" max="9729" width="7.44140625" bestFit="1" customWidth="1"/>
    <col min="9730" max="9730" width="7.109375" bestFit="1" customWidth="1"/>
    <col min="9731" max="9736" width="7.44140625" bestFit="1" customWidth="1"/>
    <col min="9957" max="9957" width="9.33203125" customWidth="1"/>
    <col min="9958" max="9958" width="112.109375" customWidth="1"/>
    <col min="9959" max="9959" width="58.44140625" customWidth="1"/>
    <col min="9960" max="9960" width="10" customWidth="1"/>
    <col min="9961" max="9961" width="15.109375" customWidth="1"/>
    <col min="9962" max="9962" width="13.44140625" customWidth="1"/>
    <col min="9963" max="9963" width="14.6640625" customWidth="1"/>
    <col min="9964" max="9964" width="13" customWidth="1"/>
    <col min="9965" max="9965" width="8" bestFit="1" customWidth="1"/>
    <col min="9966" max="9974" width="8.33203125" bestFit="1" customWidth="1"/>
    <col min="9975" max="9975" width="8" bestFit="1" customWidth="1"/>
    <col min="9976" max="9984" width="7.109375" bestFit="1" customWidth="1"/>
    <col min="9985" max="9985" width="7.44140625" bestFit="1" customWidth="1"/>
    <col min="9986" max="9986" width="7.109375" bestFit="1" customWidth="1"/>
    <col min="9987" max="9992" width="7.44140625" bestFit="1" customWidth="1"/>
    <col min="10213" max="10213" width="9.33203125" customWidth="1"/>
    <col min="10214" max="10214" width="112.109375" customWidth="1"/>
    <col min="10215" max="10215" width="58.44140625" customWidth="1"/>
    <col min="10216" max="10216" width="10" customWidth="1"/>
    <col min="10217" max="10217" width="15.109375" customWidth="1"/>
    <col min="10218" max="10218" width="13.44140625" customWidth="1"/>
    <col min="10219" max="10219" width="14.6640625" customWidth="1"/>
    <col min="10220" max="10220" width="13" customWidth="1"/>
    <col min="10221" max="10221" width="8" bestFit="1" customWidth="1"/>
    <col min="10222" max="10230" width="8.33203125" bestFit="1" customWidth="1"/>
    <col min="10231" max="10231" width="8" bestFit="1" customWidth="1"/>
    <col min="10232" max="10240" width="7.109375" bestFit="1" customWidth="1"/>
    <col min="10241" max="10241" width="7.44140625" bestFit="1" customWidth="1"/>
    <col min="10242" max="10242" width="7.109375" bestFit="1" customWidth="1"/>
    <col min="10243" max="10248" width="7.44140625" bestFit="1" customWidth="1"/>
    <col min="10469" max="10469" width="9.33203125" customWidth="1"/>
    <col min="10470" max="10470" width="112.109375" customWidth="1"/>
    <col min="10471" max="10471" width="58.44140625" customWidth="1"/>
    <col min="10472" max="10472" width="10" customWidth="1"/>
    <col min="10473" max="10473" width="15.109375" customWidth="1"/>
    <col min="10474" max="10474" width="13.44140625" customWidth="1"/>
    <col min="10475" max="10475" width="14.6640625" customWidth="1"/>
    <col min="10476" max="10476" width="13" customWidth="1"/>
    <col min="10477" max="10477" width="8" bestFit="1" customWidth="1"/>
    <col min="10478" max="10486" width="8.33203125" bestFit="1" customWidth="1"/>
    <col min="10487" max="10487" width="8" bestFit="1" customWidth="1"/>
    <col min="10488" max="10496" width="7.109375" bestFit="1" customWidth="1"/>
    <col min="10497" max="10497" width="7.44140625" bestFit="1" customWidth="1"/>
    <col min="10498" max="10498" width="7.109375" bestFit="1" customWidth="1"/>
    <col min="10499" max="10504" width="7.44140625" bestFit="1" customWidth="1"/>
    <col min="10725" max="10725" width="9.33203125" customWidth="1"/>
    <col min="10726" max="10726" width="112.109375" customWidth="1"/>
    <col min="10727" max="10727" width="58.44140625" customWidth="1"/>
    <col min="10728" max="10728" width="10" customWidth="1"/>
    <col min="10729" max="10729" width="15.109375" customWidth="1"/>
    <col min="10730" max="10730" width="13.44140625" customWidth="1"/>
    <col min="10731" max="10731" width="14.6640625" customWidth="1"/>
    <col min="10732" max="10732" width="13" customWidth="1"/>
    <col min="10733" max="10733" width="8" bestFit="1" customWidth="1"/>
    <col min="10734" max="10742" width="8.33203125" bestFit="1" customWidth="1"/>
    <col min="10743" max="10743" width="8" bestFit="1" customWidth="1"/>
    <col min="10744" max="10752" width="7.109375" bestFit="1" customWidth="1"/>
    <col min="10753" max="10753" width="7.44140625" bestFit="1" customWidth="1"/>
    <col min="10754" max="10754" width="7.109375" bestFit="1" customWidth="1"/>
    <col min="10755" max="10760" width="7.44140625" bestFit="1" customWidth="1"/>
    <col min="10981" max="10981" width="9.33203125" customWidth="1"/>
    <col min="10982" max="10982" width="112.109375" customWidth="1"/>
    <col min="10983" max="10983" width="58.44140625" customWidth="1"/>
    <col min="10984" max="10984" width="10" customWidth="1"/>
    <col min="10985" max="10985" width="15.109375" customWidth="1"/>
    <col min="10986" max="10986" width="13.44140625" customWidth="1"/>
    <col min="10987" max="10987" width="14.6640625" customWidth="1"/>
    <col min="10988" max="10988" width="13" customWidth="1"/>
    <col min="10989" max="10989" width="8" bestFit="1" customWidth="1"/>
    <col min="10990" max="10998" width="8.33203125" bestFit="1" customWidth="1"/>
    <col min="10999" max="10999" width="8" bestFit="1" customWidth="1"/>
    <col min="11000" max="11008" width="7.109375" bestFit="1" customWidth="1"/>
    <col min="11009" max="11009" width="7.44140625" bestFit="1" customWidth="1"/>
    <col min="11010" max="11010" width="7.109375" bestFit="1" customWidth="1"/>
    <col min="11011" max="11016" width="7.44140625" bestFit="1" customWidth="1"/>
    <col min="11237" max="11237" width="9.33203125" customWidth="1"/>
    <col min="11238" max="11238" width="112.109375" customWidth="1"/>
    <col min="11239" max="11239" width="58.44140625" customWidth="1"/>
    <col min="11240" max="11240" width="10" customWidth="1"/>
    <col min="11241" max="11241" width="15.109375" customWidth="1"/>
    <col min="11242" max="11242" width="13.44140625" customWidth="1"/>
    <col min="11243" max="11243" width="14.6640625" customWidth="1"/>
    <col min="11244" max="11244" width="13" customWidth="1"/>
    <col min="11245" max="11245" width="8" bestFit="1" customWidth="1"/>
    <col min="11246" max="11254" width="8.33203125" bestFit="1" customWidth="1"/>
    <col min="11255" max="11255" width="8" bestFit="1" customWidth="1"/>
    <col min="11256" max="11264" width="7.109375" bestFit="1" customWidth="1"/>
    <col min="11265" max="11265" width="7.44140625" bestFit="1" customWidth="1"/>
    <col min="11266" max="11266" width="7.109375" bestFit="1" customWidth="1"/>
    <col min="11267" max="11272" width="7.44140625" bestFit="1" customWidth="1"/>
    <col min="11493" max="11493" width="9.33203125" customWidth="1"/>
    <col min="11494" max="11494" width="112.109375" customWidth="1"/>
    <col min="11495" max="11495" width="58.44140625" customWidth="1"/>
    <col min="11496" max="11496" width="10" customWidth="1"/>
    <col min="11497" max="11497" width="15.109375" customWidth="1"/>
    <col min="11498" max="11498" width="13.44140625" customWidth="1"/>
    <col min="11499" max="11499" width="14.6640625" customWidth="1"/>
    <col min="11500" max="11500" width="13" customWidth="1"/>
    <col min="11501" max="11501" width="8" bestFit="1" customWidth="1"/>
    <col min="11502" max="11510" width="8.33203125" bestFit="1" customWidth="1"/>
    <col min="11511" max="11511" width="8" bestFit="1" customWidth="1"/>
    <col min="11512" max="11520" width="7.109375" bestFit="1" customWidth="1"/>
    <col min="11521" max="11521" width="7.44140625" bestFit="1" customWidth="1"/>
    <col min="11522" max="11522" width="7.109375" bestFit="1" customWidth="1"/>
    <col min="11523" max="11528" width="7.44140625" bestFit="1" customWidth="1"/>
    <col min="11749" max="11749" width="9.33203125" customWidth="1"/>
    <col min="11750" max="11750" width="112.109375" customWidth="1"/>
    <col min="11751" max="11751" width="58.44140625" customWidth="1"/>
    <col min="11752" max="11752" width="10" customWidth="1"/>
    <col min="11753" max="11753" width="15.109375" customWidth="1"/>
    <col min="11754" max="11754" width="13.44140625" customWidth="1"/>
    <col min="11755" max="11755" width="14.6640625" customWidth="1"/>
    <col min="11756" max="11756" width="13" customWidth="1"/>
    <col min="11757" max="11757" width="8" bestFit="1" customWidth="1"/>
    <col min="11758" max="11766" width="8.33203125" bestFit="1" customWidth="1"/>
    <col min="11767" max="11767" width="8" bestFit="1" customWidth="1"/>
    <col min="11768" max="11776" width="7.109375" bestFit="1" customWidth="1"/>
    <col min="11777" max="11777" width="7.44140625" bestFit="1" customWidth="1"/>
    <col min="11778" max="11778" width="7.109375" bestFit="1" customWidth="1"/>
    <col min="11779" max="11784" width="7.44140625" bestFit="1" customWidth="1"/>
    <col min="12005" max="12005" width="9.33203125" customWidth="1"/>
    <col min="12006" max="12006" width="112.109375" customWidth="1"/>
    <col min="12007" max="12007" width="58.44140625" customWidth="1"/>
    <col min="12008" max="12008" width="10" customWidth="1"/>
    <col min="12009" max="12009" width="15.109375" customWidth="1"/>
    <col min="12010" max="12010" width="13.44140625" customWidth="1"/>
    <col min="12011" max="12011" width="14.6640625" customWidth="1"/>
    <col min="12012" max="12012" width="13" customWidth="1"/>
    <col min="12013" max="12013" width="8" bestFit="1" customWidth="1"/>
    <col min="12014" max="12022" width="8.33203125" bestFit="1" customWidth="1"/>
    <col min="12023" max="12023" width="8" bestFit="1" customWidth="1"/>
    <col min="12024" max="12032" width="7.109375" bestFit="1" customWidth="1"/>
    <col min="12033" max="12033" width="7.44140625" bestFit="1" customWidth="1"/>
    <col min="12034" max="12034" width="7.109375" bestFit="1" customWidth="1"/>
    <col min="12035" max="12040" width="7.44140625" bestFit="1" customWidth="1"/>
    <col min="12261" max="12261" width="9.33203125" customWidth="1"/>
    <col min="12262" max="12262" width="112.109375" customWidth="1"/>
    <col min="12263" max="12263" width="58.44140625" customWidth="1"/>
    <col min="12264" max="12264" width="10" customWidth="1"/>
    <col min="12265" max="12265" width="15.109375" customWidth="1"/>
    <col min="12266" max="12266" width="13.44140625" customWidth="1"/>
    <col min="12267" max="12267" width="14.6640625" customWidth="1"/>
    <col min="12268" max="12268" width="13" customWidth="1"/>
    <col min="12269" max="12269" width="8" bestFit="1" customWidth="1"/>
    <col min="12270" max="12278" width="8.33203125" bestFit="1" customWidth="1"/>
    <col min="12279" max="12279" width="8" bestFit="1" customWidth="1"/>
    <col min="12280" max="12288" width="7.109375" bestFit="1" customWidth="1"/>
    <col min="12289" max="12289" width="7.44140625" bestFit="1" customWidth="1"/>
    <col min="12290" max="12290" width="7.109375" bestFit="1" customWidth="1"/>
    <col min="12291" max="12296" width="7.44140625" bestFit="1" customWidth="1"/>
    <col min="12517" max="12517" width="9.33203125" customWidth="1"/>
    <col min="12518" max="12518" width="112.109375" customWidth="1"/>
    <col min="12519" max="12519" width="58.44140625" customWidth="1"/>
    <col min="12520" max="12520" width="10" customWidth="1"/>
    <col min="12521" max="12521" width="15.109375" customWidth="1"/>
    <col min="12522" max="12522" width="13.44140625" customWidth="1"/>
    <col min="12523" max="12523" width="14.6640625" customWidth="1"/>
    <col min="12524" max="12524" width="13" customWidth="1"/>
    <col min="12525" max="12525" width="8" bestFit="1" customWidth="1"/>
    <col min="12526" max="12534" width="8.33203125" bestFit="1" customWidth="1"/>
    <col min="12535" max="12535" width="8" bestFit="1" customWidth="1"/>
    <col min="12536" max="12544" width="7.109375" bestFit="1" customWidth="1"/>
    <col min="12545" max="12545" width="7.44140625" bestFit="1" customWidth="1"/>
    <col min="12546" max="12546" width="7.109375" bestFit="1" customWidth="1"/>
    <col min="12547" max="12552" width="7.44140625" bestFit="1" customWidth="1"/>
    <col min="12773" max="12773" width="9.33203125" customWidth="1"/>
    <col min="12774" max="12774" width="112.109375" customWidth="1"/>
    <col min="12775" max="12775" width="58.44140625" customWidth="1"/>
    <col min="12776" max="12776" width="10" customWidth="1"/>
    <col min="12777" max="12777" width="15.109375" customWidth="1"/>
    <col min="12778" max="12778" width="13.44140625" customWidth="1"/>
    <col min="12779" max="12779" width="14.6640625" customWidth="1"/>
    <col min="12780" max="12780" width="13" customWidth="1"/>
    <col min="12781" max="12781" width="8" bestFit="1" customWidth="1"/>
    <col min="12782" max="12790" width="8.33203125" bestFit="1" customWidth="1"/>
    <col min="12791" max="12791" width="8" bestFit="1" customWidth="1"/>
    <col min="12792" max="12800" width="7.109375" bestFit="1" customWidth="1"/>
    <col min="12801" max="12801" width="7.44140625" bestFit="1" customWidth="1"/>
    <col min="12802" max="12802" width="7.109375" bestFit="1" customWidth="1"/>
    <col min="12803" max="12808" width="7.44140625" bestFit="1" customWidth="1"/>
    <col min="13029" max="13029" width="9.33203125" customWidth="1"/>
    <col min="13030" max="13030" width="112.109375" customWidth="1"/>
    <col min="13031" max="13031" width="58.44140625" customWidth="1"/>
    <col min="13032" max="13032" width="10" customWidth="1"/>
    <col min="13033" max="13033" width="15.109375" customWidth="1"/>
    <col min="13034" max="13034" width="13.44140625" customWidth="1"/>
    <col min="13035" max="13035" width="14.6640625" customWidth="1"/>
    <col min="13036" max="13036" width="13" customWidth="1"/>
    <col min="13037" max="13037" width="8" bestFit="1" customWidth="1"/>
    <col min="13038" max="13046" width="8.33203125" bestFit="1" customWidth="1"/>
    <col min="13047" max="13047" width="8" bestFit="1" customWidth="1"/>
    <col min="13048" max="13056" width="7.109375" bestFit="1" customWidth="1"/>
    <col min="13057" max="13057" width="7.44140625" bestFit="1" customWidth="1"/>
    <col min="13058" max="13058" width="7.109375" bestFit="1" customWidth="1"/>
    <col min="13059" max="13064" width="7.44140625" bestFit="1" customWidth="1"/>
    <col min="13285" max="13285" width="9.33203125" customWidth="1"/>
    <col min="13286" max="13286" width="112.109375" customWidth="1"/>
    <col min="13287" max="13287" width="58.44140625" customWidth="1"/>
    <col min="13288" max="13288" width="10" customWidth="1"/>
    <col min="13289" max="13289" width="15.109375" customWidth="1"/>
    <col min="13290" max="13290" width="13.44140625" customWidth="1"/>
    <col min="13291" max="13291" width="14.6640625" customWidth="1"/>
    <col min="13292" max="13292" width="13" customWidth="1"/>
    <col min="13293" max="13293" width="8" bestFit="1" customWidth="1"/>
    <col min="13294" max="13302" width="8.33203125" bestFit="1" customWidth="1"/>
    <col min="13303" max="13303" width="8" bestFit="1" customWidth="1"/>
    <col min="13304" max="13312" width="7.109375" bestFit="1" customWidth="1"/>
    <col min="13313" max="13313" width="7.44140625" bestFit="1" customWidth="1"/>
    <col min="13314" max="13314" width="7.109375" bestFit="1" customWidth="1"/>
    <col min="13315" max="13320" width="7.44140625" bestFit="1" customWidth="1"/>
    <col min="13541" max="13541" width="9.33203125" customWidth="1"/>
    <col min="13542" max="13542" width="112.109375" customWidth="1"/>
    <col min="13543" max="13543" width="58.44140625" customWidth="1"/>
    <col min="13544" max="13544" width="10" customWidth="1"/>
    <col min="13545" max="13545" width="15.109375" customWidth="1"/>
    <col min="13546" max="13546" width="13.44140625" customWidth="1"/>
    <col min="13547" max="13547" width="14.6640625" customWidth="1"/>
    <col min="13548" max="13548" width="13" customWidth="1"/>
    <col min="13549" max="13549" width="8" bestFit="1" customWidth="1"/>
    <col min="13550" max="13558" width="8.33203125" bestFit="1" customWidth="1"/>
    <col min="13559" max="13559" width="8" bestFit="1" customWidth="1"/>
    <col min="13560" max="13568" width="7.109375" bestFit="1" customWidth="1"/>
    <col min="13569" max="13569" width="7.44140625" bestFit="1" customWidth="1"/>
    <col min="13570" max="13570" width="7.109375" bestFit="1" customWidth="1"/>
    <col min="13571" max="13576" width="7.44140625" bestFit="1" customWidth="1"/>
    <col min="13797" max="13797" width="9.33203125" customWidth="1"/>
    <col min="13798" max="13798" width="112.109375" customWidth="1"/>
    <col min="13799" max="13799" width="58.44140625" customWidth="1"/>
    <col min="13800" max="13800" width="10" customWidth="1"/>
    <col min="13801" max="13801" width="15.109375" customWidth="1"/>
    <col min="13802" max="13802" width="13.44140625" customWidth="1"/>
    <col min="13803" max="13803" width="14.6640625" customWidth="1"/>
    <col min="13804" max="13804" width="13" customWidth="1"/>
    <col min="13805" max="13805" width="8" bestFit="1" customWidth="1"/>
    <col min="13806" max="13814" width="8.33203125" bestFit="1" customWidth="1"/>
    <col min="13815" max="13815" width="8" bestFit="1" customWidth="1"/>
    <col min="13816" max="13824" width="7.109375" bestFit="1" customWidth="1"/>
    <col min="13825" max="13825" width="7.44140625" bestFit="1" customWidth="1"/>
    <col min="13826" max="13826" width="7.109375" bestFit="1" customWidth="1"/>
    <col min="13827" max="13832" width="7.44140625" bestFit="1" customWidth="1"/>
    <col min="14053" max="14053" width="9.33203125" customWidth="1"/>
    <col min="14054" max="14054" width="112.109375" customWidth="1"/>
    <col min="14055" max="14055" width="58.44140625" customWidth="1"/>
    <col min="14056" max="14056" width="10" customWidth="1"/>
    <col min="14057" max="14057" width="15.109375" customWidth="1"/>
    <col min="14058" max="14058" width="13.44140625" customWidth="1"/>
    <col min="14059" max="14059" width="14.6640625" customWidth="1"/>
    <col min="14060" max="14060" width="13" customWidth="1"/>
    <col min="14061" max="14061" width="8" bestFit="1" customWidth="1"/>
    <col min="14062" max="14070" width="8.33203125" bestFit="1" customWidth="1"/>
    <col min="14071" max="14071" width="8" bestFit="1" customWidth="1"/>
    <col min="14072" max="14080" width="7.109375" bestFit="1" customWidth="1"/>
    <col min="14081" max="14081" width="7.44140625" bestFit="1" customWidth="1"/>
    <col min="14082" max="14082" width="7.109375" bestFit="1" customWidth="1"/>
    <col min="14083" max="14088" width="7.44140625" bestFit="1" customWidth="1"/>
    <col min="14309" max="14309" width="9.33203125" customWidth="1"/>
    <col min="14310" max="14310" width="112.109375" customWidth="1"/>
    <col min="14311" max="14311" width="58.44140625" customWidth="1"/>
    <col min="14312" max="14312" width="10" customWidth="1"/>
    <col min="14313" max="14313" width="15.109375" customWidth="1"/>
    <col min="14314" max="14314" width="13.44140625" customWidth="1"/>
    <col min="14315" max="14315" width="14.6640625" customWidth="1"/>
    <col min="14316" max="14316" width="13" customWidth="1"/>
    <col min="14317" max="14317" width="8" bestFit="1" customWidth="1"/>
    <col min="14318" max="14326" width="8.33203125" bestFit="1" customWidth="1"/>
    <col min="14327" max="14327" width="8" bestFit="1" customWidth="1"/>
    <col min="14328" max="14336" width="7.109375" bestFit="1" customWidth="1"/>
    <col min="14337" max="14337" width="7.44140625" bestFit="1" customWidth="1"/>
    <col min="14338" max="14338" width="7.109375" bestFit="1" customWidth="1"/>
    <col min="14339" max="14344" width="7.44140625" bestFit="1" customWidth="1"/>
    <col min="14565" max="14565" width="9.33203125" customWidth="1"/>
    <col min="14566" max="14566" width="112.109375" customWidth="1"/>
    <col min="14567" max="14567" width="58.44140625" customWidth="1"/>
    <col min="14568" max="14568" width="10" customWidth="1"/>
    <col min="14569" max="14569" width="15.109375" customWidth="1"/>
    <col min="14570" max="14570" width="13.44140625" customWidth="1"/>
    <col min="14571" max="14571" width="14.6640625" customWidth="1"/>
    <col min="14572" max="14572" width="13" customWidth="1"/>
    <col min="14573" max="14573" width="8" bestFit="1" customWidth="1"/>
    <col min="14574" max="14582" width="8.33203125" bestFit="1" customWidth="1"/>
    <col min="14583" max="14583" width="8" bestFit="1" customWidth="1"/>
    <col min="14584" max="14592" width="7.109375" bestFit="1" customWidth="1"/>
    <col min="14593" max="14593" width="7.44140625" bestFit="1" customWidth="1"/>
    <col min="14594" max="14594" width="7.109375" bestFit="1" customWidth="1"/>
    <col min="14595" max="14600" width="7.44140625" bestFit="1" customWidth="1"/>
    <col min="14821" max="14821" width="9.33203125" customWidth="1"/>
    <col min="14822" max="14822" width="112.109375" customWidth="1"/>
    <col min="14823" max="14823" width="58.44140625" customWidth="1"/>
    <col min="14824" max="14824" width="10" customWidth="1"/>
    <col min="14825" max="14825" width="15.109375" customWidth="1"/>
    <col min="14826" max="14826" width="13.44140625" customWidth="1"/>
    <col min="14827" max="14827" width="14.6640625" customWidth="1"/>
    <col min="14828" max="14828" width="13" customWidth="1"/>
    <col min="14829" max="14829" width="8" bestFit="1" customWidth="1"/>
    <col min="14830" max="14838" width="8.33203125" bestFit="1" customWidth="1"/>
    <col min="14839" max="14839" width="8" bestFit="1" customWidth="1"/>
    <col min="14840" max="14848" width="7.109375" bestFit="1" customWidth="1"/>
    <col min="14849" max="14849" width="7.44140625" bestFit="1" customWidth="1"/>
    <col min="14850" max="14850" width="7.109375" bestFit="1" customWidth="1"/>
    <col min="14851" max="14856" width="7.44140625" bestFit="1" customWidth="1"/>
    <col min="15077" max="15077" width="9.33203125" customWidth="1"/>
    <col min="15078" max="15078" width="112.109375" customWidth="1"/>
    <col min="15079" max="15079" width="58.44140625" customWidth="1"/>
    <col min="15080" max="15080" width="10" customWidth="1"/>
    <col min="15081" max="15081" width="15.109375" customWidth="1"/>
    <col min="15082" max="15082" width="13.44140625" customWidth="1"/>
    <col min="15083" max="15083" width="14.6640625" customWidth="1"/>
    <col min="15084" max="15084" width="13" customWidth="1"/>
    <col min="15085" max="15085" width="8" bestFit="1" customWidth="1"/>
    <col min="15086" max="15094" width="8.33203125" bestFit="1" customWidth="1"/>
    <col min="15095" max="15095" width="8" bestFit="1" customWidth="1"/>
    <col min="15096" max="15104" width="7.109375" bestFit="1" customWidth="1"/>
    <col min="15105" max="15105" width="7.44140625" bestFit="1" customWidth="1"/>
    <col min="15106" max="15106" width="7.109375" bestFit="1" customWidth="1"/>
    <col min="15107" max="15112" width="7.44140625" bestFit="1" customWidth="1"/>
    <col min="15333" max="15333" width="9.33203125" customWidth="1"/>
    <col min="15334" max="15334" width="112.109375" customWidth="1"/>
    <col min="15335" max="15335" width="58.44140625" customWidth="1"/>
    <col min="15336" max="15336" width="10" customWidth="1"/>
    <col min="15337" max="15337" width="15.109375" customWidth="1"/>
    <col min="15338" max="15338" width="13.44140625" customWidth="1"/>
    <col min="15339" max="15339" width="14.6640625" customWidth="1"/>
    <col min="15340" max="15340" width="13" customWidth="1"/>
    <col min="15341" max="15341" width="8" bestFit="1" customWidth="1"/>
    <col min="15342" max="15350" width="8.33203125" bestFit="1" customWidth="1"/>
    <col min="15351" max="15351" width="8" bestFit="1" customWidth="1"/>
    <col min="15352" max="15360" width="7.109375" bestFit="1" customWidth="1"/>
    <col min="15361" max="15361" width="7.44140625" bestFit="1" customWidth="1"/>
    <col min="15362" max="15362" width="7.109375" bestFit="1" customWidth="1"/>
    <col min="15363" max="15368" width="7.44140625" bestFit="1" customWidth="1"/>
    <col min="15589" max="15589" width="9.33203125" customWidth="1"/>
    <col min="15590" max="15590" width="112.109375" customWidth="1"/>
    <col min="15591" max="15591" width="58.44140625" customWidth="1"/>
    <col min="15592" max="15592" width="10" customWidth="1"/>
    <col min="15593" max="15593" width="15.109375" customWidth="1"/>
    <col min="15594" max="15594" width="13.44140625" customWidth="1"/>
    <col min="15595" max="15595" width="14.6640625" customWidth="1"/>
    <col min="15596" max="15596" width="13" customWidth="1"/>
    <col min="15597" max="15597" width="8" bestFit="1" customWidth="1"/>
    <col min="15598" max="15606" width="8.33203125" bestFit="1" customWidth="1"/>
    <col min="15607" max="15607" width="8" bestFit="1" customWidth="1"/>
    <col min="15608" max="15616" width="7.109375" bestFit="1" customWidth="1"/>
    <col min="15617" max="15617" width="7.44140625" bestFit="1" customWidth="1"/>
    <col min="15618" max="15618" width="7.109375" bestFit="1" customWidth="1"/>
    <col min="15619" max="15624" width="7.44140625" bestFit="1" customWidth="1"/>
    <col min="15845" max="15845" width="9.33203125" customWidth="1"/>
    <col min="15846" max="15846" width="112.109375" customWidth="1"/>
    <col min="15847" max="15847" width="58.44140625" customWidth="1"/>
    <col min="15848" max="15848" width="10" customWidth="1"/>
    <col min="15849" max="15849" width="15.109375" customWidth="1"/>
    <col min="15850" max="15850" width="13.44140625" customWidth="1"/>
    <col min="15851" max="15851" width="14.6640625" customWidth="1"/>
    <col min="15852" max="15852" width="13" customWidth="1"/>
    <col min="15853" max="15853" width="8" bestFit="1" customWidth="1"/>
    <col min="15854" max="15862" width="8.33203125" bestFit="1" customWidth="1"/>
    <col min="15863" max="15863" width="8" bestFit="1" customWidth="1"/>
    <col min="15864" max="15872" width="7.109375" bestFit="1" customWidth="1"/>
    <col min="15873" max="15873" width="7.44140625" bestFit="1" customWidth="1"/>
    <col min="15874" max="15874" width="7.109375" bestFit="1" customWidth="1"/>
    <col min="15875" max="15880" width="7.44140625" bestFit="1" customWidth="1"/>
    <col min="16101" max="16101" width="9.33203125" customWidth="1"/>
    <col min="16102" max="16102" width="112.109375" customWidth="1"/>
    <col min="16103" max="16103" width="58.44140625" customWidth="1"/>
    <col min="16104" max="16104" width="10" customWidth="1"/>
    <col min="16105" max="16105" width="15.109375" customWidth="1"/>
    <col min="16106" max="16106" width="13.44140625" customWidth="1"/>
    <col min="16107" max="16107" width="14.6640625" customWidth="1"/>
    <col min="16108" max="16108" width="13" customWidth="1"/>
    <col min="16109" max="16109" width="8" bestFit="1" customWidth="1"/>
    <col min="16110" max="16118" width="8.33203125" bestFit="1" customWidth="1"/>
    <col min="16119" max="16119" width="8" bestFit="1" customWidth="1"/>
    <col min="16120" max="16128" width="7.109375" bestFit="1" customWidth="1"/>
    <col min="16129" max="16129" width="7.44140625" bestFit="1" customWidth="1"/>
    <col min="16130" max="16130" width="7.109375" bestFit="1" customWidth="1"/>
    <col min="16131" max="16136" width="7.44140625" bestFit="1" customWidth="1"/>
  </cols>
  <sheetData>
    <row r="1" spans="1:8" ht="14.4" hidden="1" thickBot="1" x14ac:dyDescent="0.3"/>
    <row r="2" spans="1:8" ht="14.4" hidden="1" thickBot="1" x14ac:dyDescent="0.3">
      <c r="E2"/>
      <c r="F2"/>
      <c r="G2"/>
    </row>
    <row r="3" spans="1:8" ht="14.4" hidden="1" thickBot="1" x14ac:dyDescent="0.3">
      <c r="E3"/>
      <c r="F3"/>
      <c r="G3"/>
    </row>
    <row r="4" spans="1:8" ht="14.4" hidden="1" thickBot="1" x14ac:dyDescent="0.3">
      <c r="E4"/>
      <c r="F4"/>
      <c r="G4"/>
      <c r="H4" s="76"/>
    </row>
    <row r="5" spans="1:8" ht="18" hidden="1" thickBot="1" x14ac:dyDescent="0.3">
      <c r="C5" s="77"/>
      <c r="D5" s="78"/>
      <c r="E5"/>
      <c r="F5"/>
      <c r="G5"/>
      <c r="H5" s="76"/>
    </row>
    <row r="6" spans="1:8" ht="14.4" hidden="1" thickBot="1" x14ac:dyDescent="0.3">
      <c r="F6"/>
      <c r="G6"/>
    </row>
    <row r="7" spans="1:8" ht="14.4" hidden="1" thickBot="1" x14ac:dyDescent="0.3"/>
    <row r="8" spans="1:8" ht="14.4" thickBot="1" x14ac:dyDescent="0.3">
      <c r="A8" s="124"/>
      <c r="B8" s="124"/>
      <c r="C8" s="144"/>
      <c r="D8" s="124"/>
      <c r="E8" s="145"/>
      <c r="F8" s="197" t="s">
        <v>168</v>
      </c>
      <c r="G8" s="197"/>
      <c r="H8" s="146"/>
    </row>
    <row r="9" spans="1:8" ht="14.4" thickBot="1" x14ac:dyDescent="0.3">
      <c r="A9" s="124"/>
      <c r="B9" s="124" t="s">
        <v>169</v>
      </c>
      <c r="C9" s="144">
        <f ca="1">TODAY()</f>
        <v>43825</v>
      </c>
      <c r="D9" s="124"/>
      <c r="E9" s="145"/>
      <c r="F9" s="197" t="s">
        <v>170</v>
      </c>
      <c r="G9" s="197"/>
      <c r="H9" s="146"/>
    </row>
    <row r="10" spans="1:8" ht="20.25" customHeight="1" thickBot="1" x14ac:dyDescent="0.3">
      <c r="A10" s="124"/>
      <c r="B10" s="124" t="s">
        <v>171</v>
      </c>
      <c r="C10" s="125" t="str">
        <f ca="1">MID(CELL("filename",C10),FIND("]",CELL("filename"))+1,256)</f>
        <v>迭代任务3</v>
      </c>
      <c r="D10" s="124"/>
      <c r="E10" s="147"/>
      <c r="F10" s="198"/>
      <c r="G10" s="199"/>
      <c r="H10" s="199"/>
    </row>
    <row r="11" spans="1:8" ht="27" customHeight="1" thickBot="1" x14ac:dyDescent="0.3">
      <c r="A11" s="124"/>
      <c r="B11" s="124" t="s">
        <v>172</v>
      </c>
      <c r="C11" s="125"/>
      <c r="D11" s="195" t="s">
        <v>173</v>
      </c>
      <c r="E11" s="196"/>
      <c r="F11" s="126"/>
      <c r="G11" s="127" t="s">
        <v>174</v>
      </c>
      <c r="H11" s="126"/>
    </row>
    <row r="12" spans="1:8" s="100" customFormat="1" ht="26.4" thickBot="1" x14ac:dyDescent="0.3">
      <c r="A12" s="128" t="s">
        <v>175</v>
      </c>
      <c r="B12" s="128" t="s">
        <v>176</v>
      </c>
      <c r="C12" s="128" t="s">
        <v>177</v>
      </c>
      <c r="D12" s="128" t="s">
        <v>178</v>
      </c>
      <c r="E12" s="128" t="s">
        <v>179</v>
      </c>
      <c r="F12" s="129" t="s">
        <v>180</v>
      </c>
      <c r="G12" s="129" t="s">
        <v>181</v>
      </c>
      <c r="H12" s="130" t="s">
        <v>182</v>
      </c>
    </row>
    <row r="13" spans="1:8" s="105" customFormat="1" ht="14.4" thickBot="1" x14ac:dyDescent="0.2">
      <c r="A13" s="131">
        <v>1</v>
      </c>
      <c r="B13" s="132" t="s">
        <v>61</v>
      </c>
      <c r="C13" s="133" t="s">
        <v>232</v>
      </c>
      <c r="D13" s="134" t="s">
        <v>203</v>
      </c>
      <c r="E13" s="133" t="s">
        <v>184</v>
      </c>
      <c r="F13" s="135"/>
      <c r="G13" s="135">
        <v>0</v>
      </c>
      <c r="H13" s="136"/>
    </row>
    <row r="14" spans="1:8" s="105" customFormat="1" ht="15.75" customHeight="1" thickBot="1" x14ac:dyDescent="0.2">
      <c r="A14" s="131"/>
      <c r="B14" s="137"/>
      <c r="C14" s="138" t="s">
        <v>233</v>
      </c>
      <c r="D14" s="139" t="s">
        <v>203</v>
      </c>
      <c r="E14" s="133" t="s">
        <v>184</v>
      </c>
      <c r="F14" s="135"/>
      <c r="G14" s="135">
        <v>0</v>
      </c>
      <c r="H14" s="136"/>
    </row>
    <row r="15" spans="1:8" s="105" customFormat="1" ht="14.4" thickBot="1" x14ac:dyDescent="0.2">
      <c r="A15" s="131">
        <v>2</v>
      </c>
      <c r="B15" s="132" t="s">
        <v>49</v>
      </c>
      <c r="C15" s="133" t="s">
        <v>185</v>
      </c>
      <c r="D15" s="134" t="s">
        <v>205</v>
      </c>
      <c r="E15" s="133" t="s">
        <v>184</v>
      </c>
      <c r="F15" s="135"/>
      <c r="G15" s="135">
        <v>0</v>
      </c>
      <c r="H15" s="136"/>
    </row>
    <row r="16" spans="1:8" s="105" customFormat="1" ht="15.75" customHeight="1" thickBot="1" x14ac:dyDescent="0.2">
      <c r="A16" s="131"/>
      <c r="B16" s="137"/>
      <c r="C16" s="138" t="s">
        <v>183</v>
      </c>
      <c r="D16" s="139" t="s">
        <v>206</v>
      </c>
      <c r="E16" s="133" t="s">
        <v>184</v>
      </c>
      <c r="F16" s="135"/>
      <c r="G16" s="135">
        <v>0</v>
      </c>
      <c r="H16" s="136"/>
    </row>
    <row r="17" spans="1:8" s="105" customFormat="1" ht="15.75" customHeight="1" thickBot="1" x14ac:dyDescent="0.2">
      <c r="A17" s="131"/>
      <c r="B17" s="137"/>
      <c r="C17" s="138" t="s">
        <v>250</v>
      </c>
      <c r="D17" s="134" t="s">
        <v>203</v>
      </c>
      <c r="E17" s="133" t="s">
        <v>184</v>
      </c>
      <c r="F17" s="135"/>
      <c r="G17" s="135">
        <v>0</v>
      </c>
      <c r="H17" s="136"/>
    </row>
    <row r="18" spans="1:8" s="105" customFormat="1" ht="15.75" customHeight="1" thickBot="1" x14ac:dyDescent="0.2">
      <c r="A18" s="131"/>
      <c r="B18" s="137"/>
      <c r="C18" s="138" t="s">
        <v>251</v>
      </c>
      <c r="D18" s="139" t="s">
        <v>203</v>
      </c>
      <c r="E18" s="133" t="s">
        <v>184</v>
      </c>
      <c r="F18" s="135"/>
      <c r="G18" s="135">
        <v>0</v>
      </c>
      <c r="H18" s="136"/>
    </row>
    <row r="19" spans="1:8" s="105" customFormat="1" ht="15.75" customHeight="1" thickBot="1" x14ac:dyDescent="0.2">
      <c r="A19" s="131"/>
      <c r="B19" s="137"/>
      <c r="C19" s="138" t="s">
        <v>252</v>
      </c>
      <c r="D19" s="134" t="s">
        <v>205</v>
      </c>
      <c r="E19" s="133" t="s">
        <v>184</v>
      </c>
      <c r="F19" s="135"/>
      <c r="G19" s="135">
        <v>0</v>
      </c>
      <c r="H19" s="136"/>
    </row>
    <row r="20" spans="1:8" s="105" customFormat="1" ht="15.75" customHeight="1" thickBot="1" x14ac:dyDescent="0.2">
      <c r="A20" s="131"/>
      <c r="B20" s="137"/>
      <c r="C20" s="138" t="s">
        <v>253</v>
      </c>
      <c r="D20" s="139" t="s">
        <v>206</v>
      </c>
      <c r="E20" s="133" t="s">
        <v>184</v>
      </c>
      <c r="F20" s="135"/>
      <c r="G20" s="135">
        <v>0</v>
      </c>
      <c r="H20" s="136"/>
    </row>
    <row r="21" spans="1:8" s="105" customFormat="1" ht="14.4" thickBot="1" x14ac:dyDescent="0.2">
      <c r="A21" s="131">
        <v>3</v>
      </c>
      <c r="B21" s="132" t="s">
        <v>51</v>
      </c>
      <c r="C21" s="138" t="s">
        <v>232</v>
      </c>
      <c r="D21" s="139" t="s">
        <v>208</v>
      </c>
      <c r="E21" s="133" t="s">
        <v>184</v>
      </c>
      <c r="F21" s="135"/>
      <c r="G21" s="135">
        <v>0</v>
      </c>
      <c r="H21" s="136"/>
    </row>
    <row r="22" spans="1:8" s="105" customFormat="1" ht="15.75" customHeight="1" thickBot="1" x14ac:dyDescent="0.2">
      <c r="A22" s="131"/>
      <c r="B22" s="140"/>
      <c r="C22" s="133" t="s">
        <v>183</v>
      </c>
      <c r="D22" s="134" t="s">
        <v>209</v>
      </c>
      <c r="E22" s="133" t="s">
        <v>184</v>
      </c>
      <c r="F22" s="135"/>
      <c r="G22" s="135">
        <v>0</v>
      </c>
      <c r="H22" s="136"/>
    </row>
    <row r="23" spans="1:8" s="105" customFormat="1" ht="15.75" customHeight="1" thickBot="1" x14ac:dyDescent="0.2">
      <c r="A23" s="131"/>
      <c r="B23" s="140"/>
      <c r="C23" s="133" t="s">
        <v>254</v>
      </c>
      <c r="D23" s="134" t="s">
        <v>205</v>
      </c>
      <c r="E23" s="133" t="s">
        <v>184</v>
      </c>
      <c r="F23" s="135"/>
      <c r="G23" s="135">
        <v>0</v>
      </c>
      <c r="H23" s="136"/>
    </row>
    <row r="24" spans="1:8" s="105" customFormat="1" ht="15.75" customHeight="1" thickBot="1" x14ac:dyDescent="0.2">
      <c r="A24" s="131">
        <v>4</v>
      </c>
      <c r="B24" s="137" t="s">
        <v>245</v>
      </c>
      <c r="C24" s="138" t="s">
        <v>232</v>
      </c>
      <c r="D24" s="139" t="s">
        <v>208</v>
      </c>
      <c r="E24" s="133" t="s">
        <v>184</v>
      </c>
      <c r="F24" s="135"/>
      <c r="G24" s="135">
        <v>0</v>
      </c>
      <c r="H24" s="136"/>
    </row>
    <row r="25" spans="1:8" s="105" customFormat="1" ht="15.75" customHeight="1" thickBot="1" x14ac:dyDescent="0.2">
      <c r="A25" s="131"/>
      <c r="B25" s="140"/>
      <c r="C25" s="133" t="s">
        <v>183</v>
      </c>
      <c r="D25" s="139" t="s">
        <v>208</v>
      </c>
      <c r="E25" s="133" t="s">
        <v>184</v>
      </c>
      <c r="F25" s="135"/>
      <c r="G25" s="135">
        <v>0</v>
      </c>
      <c r="H25" s="136"/>
    </row>
    <row r="26" spans="1:8" s="105" customFormat="1" ht="15.75" customHeight="1" thickBot="1" x14ac:dyDescent="0.2">
      <c r="A26" s="131">
        <v>5</v>
      </c>
      <c r="B26" s="137" t="s">
        <v>246</v>
      </c>
      <c r="C26" s="138" t="s">
        <v>232</v>
      </c>
      <c r="D26" s="134" t="s">
        <v>205</v>
      </c>
      <c r="E26" s="133" t="s">
        <v>184</v>
      </c>
      <c r="F26" s="135"/>
      <c r="G26" s="135">
        <v>0</v>
      </c>
      <c r="H26" s="136"/>
    </row>
    <row r="27" spans="1:8" s="105" customFormat="1" ht="14.4" customHeight="1" thickBot="1" x14ac:dyDescent="0.2">
      <c r="A27" s="131"/>
      <c r="B27" s="140"/>
      <c r="C27" s="133" t="s">
        <v>189</v>
      </c>
      <c r="D27" s="134" t="s">
        <v>209</v>
      </c>
      <c r="E27" s="133" t="s">
        <v>184</v>
      </c>
      <c r="F27" s="135"/>
      <c r="G27" s="135">
        <v>0</v>
      </c>
      <c r="H27" s="136"/>
    </row>
    <row r="28" spans="1:8" s="105" customFormat="1" ht="14.4" thickBot="1" x14ac:dyDescent="0.2">
      <c r="A28" s="131">
        <v>6</v>
      </c>
      <c r="B28" s="137" t="s">
        <v>247</v>
      </c>
      <c r="C28" s="138" t="s">
        <v>232</v>
      </c>
      <c r="D28" s="139" t="s">
        <v>208</v>
      </c>
      <c r="E28" s="133" t="s">
        <v>184</v>
      </c>
      <c r="F28" s="135"/>
      <c r="G28" s="135">
        <v>0</v>
      </c>
      <c r="H28" s="136"/>
    </row>
    <row r="29" spans="1:8" s="105" customFormat="1" ht="14.4" thickBot="1" x14ac:dyDescent="0.2">
      <c r="A29" s="131"/>
      <c r="B29" s="137"/>
      <c r="C29" s="138" t="s">
        <v>233</v>
      </c>
      <c r="D29" s="134" t="s">
        <v>205</v>
      </c>
      <c r="E29" s="133" t="s">
        <v>184</v>
      </c>
      <c r="F29" s="135"/>
      <c r="G29" s="135">
        <v>0</v>
      </c>
      <c r="H29" s="136"/>
    </row>
    <row r="30" spans="1:8" s="105" customFormat="1" ht="14.4" thickBot="1" x14ac:dyDescent="0.2">
      <c r="A30" s="131"/>
      <c r="B30" s="137"/>
      <c r="C30" s="138" t="s">
        <v>255</v>
      </c>
      <c r="D30" s="134" t="s">
        <v>209</v>
      </c>
      <c r="E30" s="133" t="s">
        <v>184</v>
      </c>
      <c r="F30" s="135"/>
      <c r="G30" s="135">
        <v>0</v>
      </c>
      <c r="H30" s="136"/>
    </row>
    <row r="31" spans="1:8" s="105" customFormat="1" ht="14.4" thickBot="1" x14ac:dyDescent="0.2">
      <c r="A31" s="131"/>
      <c r="B31" s="137"/>
      <c r="C31" s="138" t="s">
        <v>256</v>
      </c>
      <c r="D31" s="139" t="s">
        <v>208</v>
      </c>
      <c r="E31" s="133" t="s">
        <v>184</v>
      </c>
      <c r="F31" s="135"/>
      <c r="G31" s="135">
        <v>0</v>
      </c>
      <c r="H31" s="136"/>
    </row>
    <row r="32" spans="1:8" s="105" customFormat="1" ht="14.4" thickBot="1" x14ac:dyDescent="0.2">
      <c r="A32" s="131">
        <v>7</v>
      </c>
      <c r="B32" s="137" t="s">
        <v>65</v>
      </c>
      <c r="C32" s="138" t="s">
        <v>232</v>
      </c>
      <c r="D32" s="134" t="s">
        <v>209</v>
      </c>
      <c r="E32" s="133" t="s">
        <v>184</v>
      </c>
      <c r="F32" s="135"/>
      <c r="G32" s="135">
        <v>0</v>
      </c>
      <c r="H32" s="136"/>
    </row>
    <row r="33" spans="1:8" s="105" customFormat="1" ht="14.4" thickBot="1" x14ac:dyDescent="0.2">
      <c r="A33" s="131"/>
      <c r="B33" s="137"/>
      <c r="C33" s="138" t="s">
        <v>233</v>
      </c>
      <c r="D33" s="139" t="s">
        <v>206</v>
      </c>
      <c r="E33" s="133" t="s">
        <v>184</v>
      </c>
      <c r="F33" s="135"/>
      <c r="G33" s="135">
        <v>0</v>
      </c>
      <c r="H33" s="136"/>
    </row>
    <row r="34" spans="1:8" s="105" customFormat="1" ht="14.4" thickBot="1" x14ac:dyDescent="0.2">
      <c r="A34" s="131"/>
      <c r="B34" s="137"/>
      <c r="C34" s="138" t="s">
        <v>257</v>
      </c>
      <c r="D34" s="134" t="s">
        <v>203</v>
      </c>
      <c r="E34" s="133" t="s">
        <v>184</v>
      </c>
      <c r="F34" s="135"/>
      <c r="G34" s="135">
        <v>0</v>
      </c>
      <c r="H34" s="136"/>
    </row>
    <row r="35" spans="1:8" s="105" customFormat="1" ht="14.4" thickBot="1" x14ac:dyDescent="0.2">
      <c r="A35" s="131"/>
      <c r="B35" s="137"/>
      <c r="C35" s="138" t="s">
        <v>258</v>
      </c>
      <c r="D35" s="139" t="s">
        <v>208</v>
      </c>
      <c r="E35" s="133" t="s">
        <v>184</v>
      </c>
      <c r="F35" s="135"/>
      <c r="G35" s="135">
        <v>0</v>
      </c>
      <c r="H35" s="136"/>
    </row>
    <row r="36" spans="1:8" s="105" customFormat="1" ht="14.4" thickBot="1" x14ac:dyDescent="0.2">
      <c r="A36" s="131">
        <v>8</v>
      </c>
      <c r="B36" s="137" t="s">
        <v>248</v>
      </c>
      <c r="C36" s="138" t="s">
        <v>232</v>
      </c>
      <c r="D36" s="134" t="s">
        <v>209</v>
      </c>
      <c r="E36" s="133" t="s">
        <v>184</v>
      </c>
      <c r="F36" s="135"/>
      <c r="G36" s="135">
        <v>0</v>
      </c>
      <c r="H36" s="136"/>
    </row>
    <row r="37" spans="1:8" s="105" customFormat="1" ht="14.4" thickBot="1" x14ac:dyDescent="0.2">
      <c r="A37" s="131"/>
      <c r="B37" s="137"/>
      <c r="C37" s="138" t="s">
        <v>233</v>
      </c>
      <c r="D37" s="134" t="s">
        <v>205</v>
      </c>
      <c r="E37" s="133" t="s">
        <v>184</v>
      </c>
      <c r="F37" s="135"/>
      <c r="G37" s="135">
        <v>0</v>
      </c>
      <c r="H37" s="136"/>
    </row>
    <row r="38" spans="1:8" s="105" customFormat="1" ht="14.4" thickBot="1" x14ac:dyDescent="0.2">
      <c r="A38" s="131">
        <v>9</v>
      </c>
      <c r="B38" s="137" t="s">
        <v>249</v>
      </c>
      <c r="C38" s="138" t="s">
        <v>185</v>
      </c>
      <c r="D38" s="139" t="s">
        <v>206</v>
      </c>
      <c r="E38" s="133" t="s">
        <v>184</v>
      </c>
      <c r="F38" s="135"/>
      <c r="G38" s="135">
        <v>0</v>
      </c>
      <c r="H38" s="136"/>
    </row>
    <row r="39" spans="1:8" ht="14.4" thickBot="1" x14ac:dyDescent="0.3">
      <c r="A39" s="142" t="s">
        <v>24</v>
      </c>
      <c r="B39" s="142"/>
      <c r="C39" s="142"/>
      <c r="D39" s="142"/>
      <c r="E39" s="142"/>
      <c r="F39" s="143">
        <f>SUMIF(E13:E27,"&lt;&gt;Withdrawn",F13:F27)</f>
        <v>0</v>
      </c>
      <c r="G39" s="143">
        <f>SUMIF(E13:E27,"&lt;&gt;Withdrawn",G13:G27)</f>
        <v>0</v>
      </c>
      <c r="H39" s="143">
        <f>SUMIF(E13:E27,"&lt;&gt;Withdrawn",H13:H27)</f>
        <v>0</v>
      </c>
    </row>
    <row r="42" spans="1:8" x14ac:dyDescent="0.25">
      <c r="B42" s="112"/>
    </row>
  </sheetData>
  <mergeCells count="4">
    <mergeCell ref="F8:G8"/>
    <mergeCell ref="F9:G9"/>
    <mergeCell ref="F10:H10"/>
    <mergeCell ref="D11:E11"/>
  </mergeCells>
  <phoneticPr fontId="4" type="noConversion"/>
  <conditionalFormatting sqref="E13:E38">
    <cfRule type="cellIs" dxfId="21" priority="25" operator="equal">
      <formula>"Not Done"</formula>
    </cfRule>
    <cfRule type="expression" dxfId="20" priority="26">
      <formula>$E13="WITHDRAWN"</formula>
    </cfRule>
  </conditionalFormatting>
  <conditionalFormatting sqref="A13:H14 B16:B38 A15:A38 C15:H16 C17:C20 E17:F20 C21:F32 C33:C34 E33:F34 C38:H38 E17:E38 C35:F37 G17:H37">
    <cfRule type="expression" dxfId="19" priority="24">
      <formula>$E13="WITHDRAWN"</formula>
    </cfRule>
  </conditionalFormatting>
  <conditionalFormatting sqref="C24">
    <cfRule type="expression" dxfId="18" priority="27">
      <formula>$E24="WITHDRAWN"</formula>
    </cfRule>
  </conditionalFormatting>
  <conditionalFormatting sqref="C24">
    <cfRule type="expression" dxfId="17" priority="22">
      <formula>$E24="WITHDRAWN"</formula>
    </cfRule>
  </conditionalFormatting>
  <conditionalFormatting sqref="C15 B13:C14 B16:D16 B25:C27 B21:D24 B17:C20 B28:D32 B33:C34 B35:D38 E13:E38">
    <cfRule type="expression" dxfId="16" priority="21">
      <formula>$F13="WITHDRAWN"</formula>
    </cfRule>
  </conditionalFormatting>
  <conditionalFormatting sqref="B21">
    <cfRule type="expression" dxfId="15" priority="20">
      <formula>$F26="WITHDRAWN"</formula>
    </cfRule>
  </conditionalFormatting>
  <conditionalFormatting sqref="E21">
    <cfRule type="expression" dxfId="14" priority="19">
      <formula>$F22="WITHDRAWN"</formula>
    </cfRule>
  </conditionalFormatting>
  <conditionalFormatting sqref="E22:E24">
    <cfRule type="expression" dxfId="13" priority="18">
      <formula>#REF!="WITHDRAWN"</formula>
    </cfRule>
  </conditionalFormatting>
  <conditionalFormatting sqref="B13">
    <cfRule type="expression" dxfId="12" priority="17">
      <formula>$G13="WITHDRAWN"</formula>
    </cfRule>
  </conditionalFormatting>
  <conditionalFormatting sqref="B21">
    <cfRule type="expression" dxfId="11" priority="16">
      <formula>$G21="WITHDRAWN"</formula>
    </cfRule>
  </conditionalFormatting>
  <conditionalFormatting sqref="D25">
    <cfRule type="expression" dxfId="10" priority="15">
      <formula>$F25="WITHDRAWN"</formula>
    </cfRule>
  </conditionalFormatting>
  <conditionalFormatting sqref="D27">
    <cfRule type="expression" dxfId="9" priority="11">
      <formula>$F27="WITHDRAWN"</formula>
    </cfRule>
  </conditionalFormatting>
  <conditionalFormatting sqref="D28:D31">
    <cfRule type="expression" dxfId="8" priority="10">
      <formula>$F28="WITHDRAWN"</formula>
    </cfRule>
  </conditionalFormatting>
  <conditionalFormatting sqref="D17:D20">
    <cfRule type="expression" dxfId="7" priority="8">
      <formula>$E17="WITHDRAWN"</formula>
    </cfRule>
  </conditionalFormatting>
  <conditionalFormatting sqref="D20">
    <cfRule type="expression" dxfId="6" priority="7">
      <formula>$F20="WITHDRAWN"</formula>
    </cfRule>
  </conditionalFormatting>
  <conditionalFormatting sqref="D30">
    <cfRule type="expression" dxfId="5" priority="6">
      <formula>$F30="WITHDRAWN"</formula>
    </cfRule>
  </conditionalFormatting>
  <conditionalFormatting sqref="D35">
    <cfRule type="expression" dxfId="4" priority="5">
      <formula>$F35="WITHDRAWN"</formula>
    </cfRule>
  </conditionalFormatting>
  <conditionalFormatting sqref="D33">
    <cfRule type="expression" dxfId="3" priority="4">
      <formula>$E33="WITHDRAWN"</formula>
    </cfRule>
  </conditionalFormatting>
  <conditionalFormatting sqref="D33">
    <cfRule type="expression" dxfId="2" priority="3">
      <formula>$F33="WITHDRAWN"</formula>
    </cfRule>
  </conditionalFormatting>
  <conditionalFormatting sqref="D34">
    <cfRule type="expression" dxfId="1" priority="2">
      <formula>$E34="WITHDRAWN"</formula>
    </cfRule>
  </conditionalFormatting>
  <conditionalFormatting sqref="D37">
    <cfRule type="expression" dxfId="0" priority="1">
      <formula>$F37="WITHDRAWN"</formula>
    </cfRule>
  </conditionalFormatting>
  <dataValidations count="3">
    <dataValidation type="list" allowBlank="1" showInputMessage="1" showErrorMessage="1" sqref="E65563:E65574 HY65563:HY65574 RU65563:RU65574 ABQ65563:ABQ65574 ALM65563:ALM65574 AVI65563:AVI65574 BFE65563:BFE65574 BPA65563:BPA65574 BYW65563:BYW65574 CIS65563:CIS65574 CSO65563:CSO65574 DCK65563:DCK65574 DMG65563:DMG65574 DWC65563:DWC65574 EFY65563:EFY65574 EPU65563:EPU65574 EZQ65563:EZQ65574 FJM65563:FJM65574 FTI65563:FTI65574 GDE65563:GDE65574 GNA65563:GNA65574 GWW65563:GWW65574 HGS65563:HGS65574 HQO65563:HQO65574 IAK65563:IAK65574 IKG65563:IKG65574 IUC65563:IUC65574 JDY65563:JDY65574 JNU65563:JNU65574 JXQ65563:JXQ65574 KHM65563:KHM65574 KRI65563:KRI65574 LBE65563:LBE65574 LLA65563:LLA65574 LUW65563:LUW65574 MES65563:MES65574 MOO65563:MOO65574 MYK65563:MYK65574 NIG65563:NIG65574 NSC65563:NSC65574 OBY65563:OBY65574 OLU65563:OLU65574 OVQ65563:OVQ65574 PFM65563:PFM65574 PPI65563:PPI65574 PZE65563:PZE65574 QJA65563:QJA65574 QSW65563:QSW65574 RCS65563:RCS65574 RMO65563:RMO65574 RWK65563:RWK65574 SGG65563:SGG65574 SQC65563:SQC65574 SZY65563:SZY65574 TJU65563:TJU65574 TTQ65563:TTQ65574 UDM65563:UDM65574 UNI65563:UNI65574 UXE65563:UXE65574 VHA65563:VHA65574 VQW65563:VQW65574 WAS65563:WAS65574 WKO65563:WKO65574 WUK65563:WUK65574 E131099:E131110 HY131099:HY131110 RU131099:RU131110 ABQ131099:ABQ131110 ALM131099:ALM131110 AVI131099:AVI131110 BFE131099:BFE131110 BPA131099:BPA131110 BYW131099:BYW131110 CIS131099:CIS131110 CSO131099:CSO131110 DCK131099:DCK131110 DMG131099:DMG131110 DWC131099:DWC131110 EFY131099:EFY131110 EPU131099:EPU131110 EZQ131099:EZQ131110 FJM131099:FJM131110 FTI131099:FTI131110 GDE131099:GDE131110 GNA131099:GNA131110 GWW131099:GWW131110 HGS131099:HGS131110 HQO131099:HQO131110 IAK131099:IAK131110 IKG131099:IKG131110 IUC131099:IUC131110 JDY131099:JDY131110 JNU131099:JNU131110 JXQ131099:JXQ131110 KHM131099:KHM131110 KRI131099:KRI131110 LBE131099:LBE131110 LLA131099:LLA131110 LUW131099:LUW131110 MES131099:MES131110 MOO131099:MOO131110 MYK131099:MYK131110 NIG131099:NIG131110 NSC131099:NSC131110 OBY131099:OBY131110 OLU131099:OLU131110 OVQ131099:OVQ131110 PFM131099:PFM131110 PPI131099:PPI131110 PZE131099:PZE131110 QJA131099:QJA131110 QSW131099:QSW131110 RCS131099:RCS131110 RMO131099:RMO131110 RWK131099:RWK131110 SGG131099:SGG131110 SQC131099:SQC131110 SZY131099:SZY131110 TJU131099:TJU131110 TTQ131099:TTQ131110 UDM131099:UDM131110 UNI131099:UNI131110 UXE131099:UXE131110 VHA131099:VHA131110 VQW131099:VQW131110 WAS131099:WAS131110 WKO131099:WKO131110 WUK131099:WUK131110 E196635:E196646 HY196635:HY196646 RU196635:RU196646 ABQ196635:ABQ196646 ALM196635:ALM196646 AVI196635:AVI196646 BFE196635:BFE196646 BPA196635:BPA196646 BYW196635:BYW196646 CIS196635:CIS196646 CSO196635:CSO196646 DCK196635:DCK196646 DMG196635:DMG196646 DWC196635:DWC196646 EFY196635:EFY196646 EPU196635:EPU196646 EZQ196635:EZQ196646 FJM196635:FJM196646 FTI196635:FTI196646 GDE196635:GDE196646 GNA196635:GNA196646 GWW196635:GWW196646 HGS196635:HGS196646 HQO196635:HQO196646 IAK196635:IAK196646 IKG196635:IKG196646 IUC196635:IUC196646 JDY196635:JDY196646 JNU196635:JNU196646 JXQ196635:JXQ196646 KHM196635:KHM196646 KRI196635:KRI196646 LBE196635:LBE196646 LLA196635:LLA196646 LUW196635:LUW196646 MES196635:MES196646 MOO196635:MOO196646 MYK196635:MYK196646 NIG196635:NIG196646 NSC196635:NSC196646 OBY196635:OBY196646 OLU196635:OLU196646 OVQ196635:OVQ196646 PFM196635:PFM196646 PPI196635:PPI196646 PZE196635:PZE196646 QJA196635:QJA196646 QSW196635:QSW196646 RCS196635:RCS196646 RMO196635:RMO196646 RWK196635:RWK196646 SGG196635:SGG196646 SQC196635:SQC196646 SZY196635:SZY196646 TJU196635:TJU196646 TTQ196635:TTQ196646 UDM196635:UDM196646 UNI196635:UNI196646 UXE196635:UXE196646 VHA196635:VHA196646 VQW196635:VQW196646 WAS196635:WAS196646 WKO196635:WKO196646 WUK196635:WUK196646 E262171:E262182 HY262171:HY262182 RU262171:RU262182 ABQ262171:ABQ262182 ALM262171:ALM262182 AVI262171:AVI262182 BFE262171:BFE262182 BPA262171:BPA262182 BYW262171:BYW262182 CIS262171:CIS262182 CSO262171:CSO262182 DCK262171:DCK262182 DMG262171:DMG262182 DWC262171:DWC262182 EFY262171:EFY262182 EPU262171:EPU262182 EZQ262171:EZQ262182 FJM262171:FJM262182 FTI262171:FTI262182 GDE262171:GDE262182 GNA262171:GNA262182 GWW262171:GWW262182 HGS262171:HGS262182 HQO262171:HQO262182 IAK262171:IAK262182 IKG262171:IKG262182 IUC262171:IUC262182 JDY262171:JDY262182 JNU262171:JNU262182 JXQ262171:JXQ262182 KHM262171:KHM262182 KRI262171:KRI262182 LBE262171:LBE262182 LLA262171:LLA262182 LUW262171:LUW262182 MES262171:MES262182 MOO262171:MOO262182 MYK262171:MYK262182 NIG262171:NIG262182 NSC262171:NSC262182 OBY262171:OBY262182 OLU262171:OLU262182 OVQ262171:OVQ262182 PFM262171:PFM262182 PPI262171:PPI262182 PZE262171:PZE262182 QJA262171:QJA262182 QSW262171:QSW262182 RCS262171:RCS262182 RMO262171:RMO262182 RWK262171:RWK262182 SGG262171:SGG262182 SQC262171:SQC262182 SZY262171:SZY262182 TJU262171:TJU262182 TTQ262171:TTQ262182 UDM262171:UDM262182 UNI262171:UNI262182 UXE262171:UXE262182 VHA262171:VHA262182 VQW262171:VQW262182 WAS262171:WAS262182 WKO262171:WKO262182 WUK262171:WUK262182 E327707:E327718 HY327707:HY327718 RU327707:RU327718 ABQ327707:ABQ327718 ALM327707:ALM327718 AVI327707:AVI327718 BFE327707:BFE327718 BPA327707:BPA327718 BYW327707:BYW327718 CIS327707:CIS327718 CSO327707:CSO327718 DCK327707:DCK327718 DMG327707:DMG327718 DWC327707:DWC327718 EFY327707:EFY327718 EPU327707:EPU327718 EZQ327707:EZQ327718 FJM327707:FJM327718 FTI327707:FTI327718 GDE327707:GDE327718 GNA327707:GNA327718 GWW327707:GWW327718 HGS327707:HGS327718 HQO327707:HQO327718 IAK327707:IAK327718 IKG327707:IKG327718 IUC327707:IUC327718 JDY327707:JDY327718 JNU327707:JNU327718 JXQ327707:JXQ327718 KHM327707:KHM327718 KRI327707:KRI327718 LBE327707:LBE327718 LLA327707:LLA327718 LUW327707:LUW327718 MES327707:MES327718 MOO327707:MOO327718 MYK327707:MYK327718 NIG327707:NIG327718 NSC327707:NSC327718 OBY327707:OBY327718 OLU327707:OLU327718 OVQ327707:OVQ327718 PFM327707:PFM327718 PPI327707:PPI327718 PZE327707:PZE327718 QJA327707:QJA327718 QSW327707:QSW327718 RCS327707:RCS327718 RMO327707:RMO327718 RWK327707:RWK327718 SGG327707:SGG327718 SQC327707:SQC327718 SZY327707:SZY327718 TJU327707:TJU327718 TTQ327707:TTQ327718 UDM327707:UDM327718 UNI327707:UNI327718 UXE327707:UXE327718 VHA327707:VHA327718 VQW327707:VQW327718 WAS327707:WAS327718 WKO327707:WKO327718 WUK327707:WUK327718 E393243:E393254 HY393243:HY393254 RU393243:RU393254 ABQ393243:ABQ393254 ALM393243:ALM393254 AVI393243:AVI393254 BFE393243:BFE393254 BPA393243:BPA393254 BYW393243:BYW393254 CIS393243:CIS393254 CSO393243:CSO393254 DCK393243:DCK393254 DMG393243:DMG393254 DWC393243:DWC393254 EFY393243:EFY393254 EPU393243:EPU393254 EZQ393243:EZQ393254 FJM393243:FJM393254 FTI393243:FTI393254 GDE393243:GDE393254 GNA393243:GNA393254 GWW393243:GWW393254 HGS393243:HGS393254 HQO393243:HQO393254 IAK393243:IAK393254 IKG393243:IKG393254 IUC393243:IUC393254 JDY393243:JDY393254 JNU393243:JNU393254 JXQ393243:JXQ393254 KHM393243:KHM393254 KRI393243:KRI393254 LBE393243:LBE393254 LLA393243:LLA393254 LUW393243:LUW393254 MES393243:MES393254 MOO393243:MOO393254 MYK393243:MYK393254 NIG393243:NIG393254 NSC393243:NSC393254 OBY393243:OBY393254 OLU393243:OLU393254 OVQ393243:OVQ393254 PFM393243:PFM393254 PPI393243:PPI393254 PZE393243:PZE393254 QJA393243:QJA393254 QSW393243:QSW393254 RCS393243:RCS393254 RMO393243:RMO393254 RWK393243:RWK393254 SGG393243:SGG393254 SQC393243:SQC393254 SZY393243:SZY393254 TJU393243:TJU393254 TTQ393243:TTQ393254 UDM393243:UDM393254 UNI393243:UNI393254 UXE393243:UXE393254 VHA393243:VHA393254 VQW393243:VQW393254 WAS393243:WAS393254 WKO393243:WKO393254 WUK393243:WUK393254 E458779:E458790 HY458779:HY458790 RU458779:RU458790 ABQ458779:ABQ458790 ALM458779:ALM458790 AVI458779:AVI458790 BFE458779:BFE458790 BPA458779:BPA458790 BYW458779:BYW458790 CIS458779:CIS458790 CSO458779:CSO458790 DCK458779:DCK458790 DMG458779:DMG458790 DWC458779:DWC458790 EFY458779:EFY458790 EPU458779:EPU458790 EZQ458779:EZQ458790 FJM458779:FJM458790 FTI458779:FTI458790 GDE458779:GDE458790 GNA458779:GNA458790 GWW458779:GWW458790 HGS458779:HGS458790 HQO458779:HQO458790 IAK458779:IAK458790 IKG458779:IKG458790 IUC458779:IUC458790 JDY458779:JDY458790 JNU458779:JNU458790 JXQ458779:JXQ458790 KHM458779:KHM458790 KRI458779:KRI458790 LBE458779:LBE458790 LLA458779:LLA458790 LUW458779:LUW458790 MES458779:MES458790 MOO458779:MOO458790 MYK458779:MYK458790 NIG458779:NIG458790 NSC458779:NSC458790 OBY458779:OBY458790 OLU458779:OLU458790 OVQ458779:OVQ458790 PFM458779:PFM458790 PPI458779:PPI458790 PZE458779:PZE458790 QJA458779:QJA458790 QSW458779:QSW458790 RCS458779:RCS458790 RMO458779:RMO458790 RWK458779:RWK458790 SGG458779:SGG458790 SQC458779:SQC458790 SZY458779:SZY458790 TJU458779:TJU458790 TTQ458779:TTQ458790 UDM458779:UDM458790 UNI458779:UNI458790 UXE458779:UXE458790 VHA458779:VHA458790 VQW458779:VQW458790 WAS458779:WAS458790 WKO458779:WKO458790 WUK458779:WUK458790 E524315:E524326 HY524315:HY524326 RU524315:RU524326 ABQ524315:ABQ524326 ALM524315:ALM524326 AVI524315:AVI524326 BFE524315:BFE524326 BPA524315:BPA524326 BYW524315:BYW524326 CIS524315:CIS524326 CSO524315:CSO524326 DCK524315:DCK524326 DMG524315:DMG524326 DWC524315:DWC524326 EFY524315:EFY524326 EPU524315:EPU524326 EZQ524315:EZQ524326 FJM524315:FJM524326 FTI524315:FTI524326 GDE524315:GDE524326 GNA524315:GNA524326 GWW524315:GWW524326 HGS524315:HGS524326 HQO524315:HQO524326 IAK524315:IAK524326 IKG524315:IKG524326 IUC524315:IUC524326 JDY524315:JDY524326 JNU524315:JNU524326 JXQ524315:JXQ524326 KHM524315:KHM524326 KRI524315:KRI524326 LBE524315:LBE524326 LLA524315:LLA524326 LUW524315:LUW524326 MES524315:MES524326 MOO524315:MOO524326 MYK524315:MYK524326 NIG524315:NIG524326 NSC524315:NSC524326 OBY524315:OBY524326 OLU524315:OLU524326 OVQ524315:OVQ524326 PFM524315:PFM524326 PPI524315:PPI524326 PZE524315:PZE524326 QJA524315:QJA524326 QSW524315:QSW524326 RCS524315:RCS524326 RMO524315:RMO524326 RWK524315:RWK524326 SGG524315:SGG524326 SQC524315:SQC524326 SZY524315:SZY524326 TJU524315:TJU524326 TTQ524315:TTQ524326 UDM524315:UDM524326 UNI524315:UNI524326 UXE524315:UXE524326 VHA524315:VHA524326 VQW524315:VQW524326 WAS524315:WAS524326 WKO524315:WKO524326 WUK524315:WUK524326 E589851:E589862 HY589851:HY589862 RU589851:RU589862 ABQ589851:ABQ589862 ALM589851:ALM589862 AVI589851:AVI589862 BFE589851:BFE589862 BPA589851:BPA589862 BYW589851:BYW589862 CIS589851:CIS589862 CSO589851:CSO589862 DCK589851:DCK589862 DMG589851:DMG589862 DWC589851:DWC589862 EFY589851:EFY589862 EPU589851:EPU589862 EZQ589851:EZQ589862 FJM589851:FJM589862 FTI589851:FTI589862 GDE589851:GDE589862 GNA589851:GNA589862 GWW589851:GWW589862 HGS589851:HGS589862 HQO589851:HQO589862 IAK589851:IAK589862 IKG589851:IKG589862 IUC589851:IUC589862 JDY589851:JDY589862 JNU589851:JNU589862 JXQ589851:JXQ589862 KHM589851:KHM589862 KRI589851:KRI589862 LBE589851:LBE589862 LLA589851:LLA589862 LUW589851:LUW589862 MES589851:MES589862 MOO589851:MOO589862 MYK589851:MYK589862 NIG589851:NIG589862 NSC589851:NSC589862 OBY589851:OBY589862 OLU589851:OLU589862 OVQ589851:OVQ589862 PFM589851:PFM589862 PPI589851:PPI589862 PZE589851:PZE589862 QJA589851:QJA589862 QSW589851:QSW589862 RCS589851:RCS589862 RMO589851:RMO589862 RWK589851:RWK589862 SGG589851:SGG589862 SQC589851:SQC589862 SZY589851:SZY589862 TJU589851:TJU589862 TTQ589851:TTQ589862 UDM589851:UDM589862 UNI589851:UNI589862 UXE589851:UXE589862 VHA589851:VHA589862 VQW589851:VQW589862 WAS589851:WAS589862 WKO589851:WKO589862 WUK589851:WUK589862 E655387:E655398 HY655387:HY655398 RU655387:RU655398 ABQ655387:ABQ655398 ALM655387:ALM655398 AVI655387:AVI655398 BFE655387:BFE655398 BPA655387:BPA655398 BYW655387:BYW655398 CIS655387:CIS655398 CSO655387:CSO655398 DCK655387:DCK655398 DMG655387:DMG655398 DWC655387:DWC655398 EFY655387:EFY655398 EPU655387:EPU655398 EZQ655387:EZQ655398 FJM655387:FJM655398 FTI655387:FTI655398 GDE655387:GDE655398 GNA655387:GNA655398 GWW655387:GWW655398 HGS655387:HGS655398 HQO655387:HQO655398 IAK655387:IAK655398 IKG655387:IKG655398 IUC655387:IUC655398 JDY655387:JDY655398 JNU655387:JNU655398 JXQ655387:JXQ655398 KHM655387:KHM655398 KRI655387:KRI655398 LBE655387:LBE655398 LLA655387:LLA655398 LUW655387:LUW655398 MES655387:MES655398 MOO655387:MOO655398 MYK655387:MYK655398 NIG655387:NIG655398 NSC655387:NSC655398 OBY655387:OBY655398 OLU655387:OLU655398 OVQ655387:OVQ655398 PFM655387:PFM655398 PPI655387:PPI655398 PZE655387:PZE655398 QJA655387:QJA655398 QSW655387:QSW655398 RCS655387:RCS655398 RMO655387:RMO655398 RWK655387:RWK655398 SGG655387:SGG655398 SQC655387:SQC655398 SZY655387:SZY655398 TJU655387:TJU655398 TTQ655387:TTQ655398 UDM655387:UDM655398 UNI655387:UNI655398 UXE655387:UXE655398 VHA655387:VHA655398 VQW655387:VQW655398 WAS655387:WAS655398 WKO655387:WKO655398 WUK655387:WUK655398 E720923:E720934 HY720923:HY720934 RU720923:RU720934 ABQ720923:ABQ720934 ALM720923:ALM720934 AVI720923:AVI720934 BFE720923:BFE720934 BPA720923:BPA720934 BYW720923:BYW720934 CIS720923:CIS720934 CSO720923:CSO720934 DCK720923:DCK720934 DMG720923:DMG720934 DWC720923:DWC720934 EFY720923:EFY720934 EPU720923:EPU720934 EZQ720923:EZQ720934 FJM720923:FJM720934 FTI720923:FTI720934 GDE720923:GDE720934 GNA720923:GNA720934 GWW720923:GWW720934 HGS720923:HGS720934 HQO720923:HQO720934 IAK720923:IAK720934 IKG720923:IKG720934 IUC720923:IUC720934 JDY720923:JDY720934 JNU720923:JNU720934 JXQ720923:JXQ720934 KHM720923:KHM720934 KRI720923:KRI720934 LBE720923:LBE720934 LLA720923:LLA720934 LUW720923:LUW720934 MES720923:MES720934 MOO720923:MOO720934 MYK720923:MYK720934 NIG720923:NIG720934 NSC720923:NSC720934 OBY720923:OBY720934 OLU720923:OLU720934 OVQ720923:OVQ720934 PFM720923:PFM720934 PPI720923:PPI720934 PZE720923:PZE720934 QJA720923:QJA720934 QSW720923:QSW720934 RCS720923:RCS720934 RMO720923:RMO720934 RWK720923:RWK720934 SGG720923:SGG720934 SQC720923:SQC720934 SZY720923:SZY720934 TJU720923:TJU720934 TTQ720923:TTQ720934 UDM720923:UDM720934 UNI720923:UNI720934 UXE720923:UXE720934 VHA720923:VHA720934 VQW720923:VQW720934 WAS720923:WAS720934 WKO720923:WKO720934 WUK720923:WUK720934 E786459:E786470 HY786459:HY786470 RU786459:RU786470 ABQ786459:ABQ786470 ALM786459:ALM786470 AVI786459:AVI786470 BFE786459:BFE786470 BPA786459:BPA786470 BYW786459:BYW786470 CIS786459:CIS786470 CSO786459:CSO786470 DCK786459:DCK786470 DMG786459:DMG786470 DWC786459:DWC786470 EFY786459:EFY786470 EPU786459:EPU786470 EZQ786459:EZQ786470 FJM786459:FJM786470 FTI786459:FTI786470 GDE786459:GDE786470 GNA786459:GNA786470 GWW786459:GWW786470 HGS786459:HGS786470 HQO786459:HQO786470 IAK786459:IAK786470 IKG786459:IKG786470 IUC786459:IUC786470 JDY786459:JDY786470 JNU786459:JNU786470 JXQ786459:JXQ786470 KHM786459:KHM786470 KRI786459:KRI786470 LBE786459:LBE786470 LLA786459:LLA786470 LUW786459:LUW786470 MES786459:MES786470 MOO786459:MOO786470 MYK786459:MYK786470 NIG786459:NIG786470 NSC786459:NSC786470 OBY786459:OBY786470 OLU786459:OLU786470 OVQ786459:OVQ786470 PFM786459:PFM786470 PPI786459:PPI786470 PZE786459:PZE786470 QJA786459:QJA786470 QSW786459:QSW786470 RCS786459:RCS786470 RMO786459:RMO786470 RWK786459:RWK786470 SGG786459:SGG786470 SQC786459:SQC786470 SZY786459:SZY786470 TJU786459:TJU786470 TTQ786459:TTQ786470 UDM786459:UDM786470 UNI786459:UNI786470 UXE786459:UXE786470 VHA786459:VHA786470 VQW786459:VQW786470 WAS786459:WAS786470 WKO786459:WKO786470 WUK786459:WUK786470 E851995:E852006 HY851995:HY852006 RU851995:RU852006 ABQ851995:ABQ852006 ALM851995:ALM852006 AVI851995:AVI852006 BFE851995:BFE852006 BPA851995:BPA852006 BYW851995:BYW852006 CIS851995:CIS852006 CSO851995:CSO852006 DCK851995:DCK852006 DMG851995:DMG852006 DWC851995:DWC852006 EFY851995:EFY852006 EPU851995:EPU852006 EZQ851995:EZQ852006 FJM851995:FJM852006 FTI851995:FTI852006 GDE851995:GDE852006 GNA851995:GNA852006 GWW851995:GWW852006 HGS851995:HGS852006 HQO851995:HQO852006 IAK851995:IAK852006 IKG851995:IKG852006 IUC851995:IUC852006 JDY851995:JDY852006 JNU851995:JNU852006 JXQ851995:JXQ852006 KHM851995:KHM852006 KRI851995:KRI852006 LBE851995:LBE852006 LLA851995:LLA852006 LUW851995:LUW852006 MES851995:MES852006 MOO851995:MOO852006 MYK851995:MYK852006 NIG851995:NIG852006 NSC851995:NSC852006 OBY851995:OBY852006 OLU851995:OLU852006 OVQ851995:OVQ852006 PFM851995:PFM852006 PPI851995:PPI852006 PZE851995:PZE852006 QJA851995:QJA852006 QSW851995:QSW852006 RCS851995:RCS852006 RMO851995:RMO852006 RWK851995:RWK852006 SGG851995:SGG852006 SQC851995:SQC852006 SZY851995:SZY852006 TJU851995:TJU852006 TTQ851995:TTQ852006 UDM851995:UDM852006 UNI851995:UNI852006 UXE851995:UXE852006 VHA851995:VHA852006 VQW851995:VQW852006 WAS851995:WAS852006 WKO851995:WKO852006 WUK851995:WUK852006 E917531:E917542 HY917531:HY917542 RU917531:RU917542 ABQ917531:ABQ917542 ALM917531:ALM917542 AVI917531:AVI917542 BFE917531:BFE917542 BPA917531:BPA917542 BYW917531:BYW917542 CIS917531:CIS917542 CSO917531:CSO917542 DCK917531:DCK917542 DMG917531:DMG917542 DWC917531:DWC917542 EFY917531:EFY917542 EPU917531:EPU917542 EZQ917531:EZQ917542 FJM917531:FJM917542 FTI917531:FTI917542 GDE917531:GDE917542 GNA917531:GNA917542 GWW917531:GWW917542 HGS917531:HGS917542 HQO917531:HQO917542 IAK917531:IAK917542 IKG917531:IKG917542 IUC917531:IUC917542 JDY917531:JDY917542 JNU917531:JNU917542 JXQ917531:JXQ917542 KHM917531:KHM917542 KRI917531:KRI917542 LBE917531:LBE917542 LLA917531:LLA917542 LUW917531:LUW917542 MES917531:MES917542 MOO917531:MOO917542 MYK917531:MYK917542 NIG917531:NIG917542 NSC917531:NSC917542 OBY917531:OBY917542 OLU917531:OLU917542 OVQ917531:OVQ917542 PFM917531:PFM917542 PPI917531:PPI917542 PZE917531:PZE917542 QJA917531:QJA917542 QSW917531:QSW917542 RCS917531:RCS917542 RMO917531:RMO917542 RWK917531:RWK917542 SGG917531:SGG917542 SQC917531:SQC917542 SZY917531:SZY917542 TJU917531:TJU917542 TTQ917531:TTQ917542 UDM917531:UDM917542 UNI917531:UNI917542 UXE917531:UXE917542 VHA917531:VHA917542 VQW917531:VQW917542 WAS917531:WAS917542 WKO917531:WKO917542 WUK917531:WUK917542 E983067:E983078 HY983067:HY983078 RU983067:RU983078 ABQ983067:ABQ983078 ALM983067:ALM983078 AVI983067:AVI983078 BFE983067:BFE983078 BPA983067:BPA983078 BYW983067:BYW983078 CIS983067:CIS983078 CSO983067:CSO983078 DCK983067:DCK983078 DMG983067:DMG983078 DWC983067:DWC983078 EFY983067:EFY983078 EPU983067:EPU983078 EZQ983067:EZQ983078 FJM983067:FJM983078 FTI983067:FTI983078 GDE983067:GDE983078 GNA983067:GNA983078 GWW983067:GWW983078 HGS983067:HGS983078 HQO983067:HQO983078 IAK983067:IAK983078 IKG983067:IKG983078 IUC983067:IUC983078 JDY983067:JDY983078 JNU983067:JNU983078 JXQ983067:JXQ983078 KHM983067:KHM983078 KRI983067:KRI983078 LBE983067:LBE983078 LLA983067:LLA983078 LUW983067:LUW983078 MES983067:MES983078 MOO983067:MOO983078 MYK983067:MYK983078 NIG983067:NIG983078 NSC983067:NSC983078 OBY983067:OBY983078 OLU983067:OLU983078 OVQ983067:OVQ983078 PFM983067:PFM983078 PPI983067:PPI983078 PZE983067:PZE983078 QJA983067:QJA983078 QSW983067:QSW983078 RCS983067:RCS983078 RMO983067:RMO983078 RWK983067:RWK983078 SGG983067:SGG983078 SQC983067:SQC983078 SZY983067:SZY983078 TJU983067:TJU983078 TTQ983067:TTQ983078 UDM983067:UDM983078 UNI983067:UNI983078 UXE983067:UXE983078 VHA983067:VHA983078 VQW983067:VQW983078 WAS983067:WAS983078 WKO983067:WKO983078 WUK983067:WUK983078 WUK13:WUK38 WKO13:WKO38 WAS13:WAS38 VQW13:VQW38 VHA13:VHA38 UXE13:UXE38 UNI13:UNI38 UDM13:UDM38 TTQ13:TTQ38 TJU13:TJU38 SZY13:SZY38 SQC13:SQC38 SGG13:SGG38 RWK13:RWK38 RMO13:RMO38 RCS13:RCS38 QSW13:QSW38 QJA13:QJA38 PZE13:PZE38 PPI13:PPI38 PFM13:PFM38 OVQ13:OVQ38 OLU13:OLU38 OBY13:OBY38 NSC13:NSC38 NIG13:NIG38 MYK13:MYK38 MOO13:MOO38 MES13:MES38 LUW13:LUW38 LLA13:LLA38 LBE13:LBE38 KRI13:KRI38 KHM13:KHM38 JXQ13:JXQ38 JNU13:JNU38 JDY13:JDY38 IUC13:IUC38 IKG13:IKG38 IAK13:IAK38 HQO13:HQO38 HGS13:HGS38 GWW13:GWW38 GNA13:GNA38 GDE13:GDE38 FTI13:FTI38 FJM13:FJM38 EZQ13:EZQ38 EPU13:EPU38 EFY13:EFY38 DWC13:DWC38 DMG13:DMG38 DCK13:DCK38 CSO13:CSO38 CIS13:CIS38 BYW13:BYW38 BPA13:BPA38 BFE13:BFE38 AVI13:AVI38 ALM13:ALM38 ABQ13:ABQ38 RU13:RU38 HY13:HY38 E13:E38" xr:uid="{C0D743AA-2750-40F1-8A64-BABD5DA2C673}">
      <formula1>PBStatus</formula1>
    </dataValidation>
    <dataValidation type="list" allowBlank="1" showInputMessage="1" showErrorMessage="1" sqref="A65563:A65574 HU65563:HU65574 RQ65563:RQ65574 ABM65563:ABM65574 ALI65563:ALI65574 AVE65563:AVE65574 BFA65563:BFA65574 BOW65563:BOW65574 BYS65563:BYS65574 CIO65563:CIO65574 CSK65563:CSK65574 DCG65563:DCG65574 DMC65563:DMC65574 DVY65563:DVY65574 EFU65563:EFU65574 EPQ65563:EPQ65574 EZM65563:EZM65574 FJI65563:FJI65574 FTE65563:FTE65574 GDA65563:GDA65574 GMW65563:GMW65574 GWS65563:GWS65574 HGO65563:HGO65574 HQK65563:HQK65574 IAG65563:IAG65574 IKC65563:IKC65574 ITY65563:ITY65574 JDU65563:JDU65574 JNQ65563:JNQ65574 JXM65563:JXM65574 KHI65563:KHI65574 KRE65563:KRE65574 LBA65563:LBA65574 LKW65563:LKW65574 LUS65563:LUS65574 MEO65563:MEO65574 MOK65563:MOK65574 MYG65563:MYG65574 NIC65563:NIC65574 NRY65563:NRY65574 OBU65563:OBU65574 OLQ65563:OLQ65574 OVM65563:OVM65574 PFI65563:PFI65574 PPE65563:PPE65574 PZA65563:PZA65574 QIW65563:QIW65574 QSS65563:QSS65574 RCO65563:RCO65574 RMK65563:RMK65574 RWG65563:RWG65574 SGC65563:SGC65574 SPY65563:SPY65574 SZU65563:SZU65574 TJQ65563:TJQ65574 TTM65563:TTM65574 UDI65563:UDI65574 UNE65563:UNE65574 UXA65563:UXA65574 VGW65563:VGW65574 VQS65563:VQS65574 WAO65563:WAO65574 WKK65563:WKK65574 WUG65563:WUG65574 A131099:A131110 HU131099:HU131110 RQ131099:RQ131110 ABM131099:ABM131110 ALI131099:ALI131110 AVE131099:AVE131110 BFA131099:BFA131110 BOW131099:BOW131110 BYS131099:BYS131110 CIO131099:CIO131110 CSK131099:CSK131110 DCG131099:DCG131110 DMC131099:DMC131110 DVY131099:DVY131110 EFU131099:EFU131110 EPQ131099:EPQ131110 EZM131099:EZM131110 FJI131099:FJI131110 FTE131099:FTE131110 GDA131099:GDA131110 GMW131099:GMW131110 GWS131099:GWS131110 HGO131099:HGO131110 HQK131099:HQK131110 IAG131099:IAG131110 IKC131099:IKC131110 ITY131099:ITY131110 JDU131099:JDU131110 JNQ131099:JNQ131110 JXM131099:JXM131110 KHI131099:KHI131110 KRE131099:KRE131110 LBA131099:LBA131110 LKW131099:LKW131110 LUS131099:LUS131110 MEO131099:MEO131110 MOK131099:MOK131110 MYG131099:MYG131110 NIC131099:NIC131110 NRY131099:NRY131110 OBU131099:OBU131110 OLQ131099:OLQ131110 OVM131099:OVM131110 PFI131099:PFI131110 PPE131099:PPE131110 PZA131099:PZA131110 QIW131099:QIW131110 QSS131099:QSS131110 RCO131099:RCO131110 RMK131099:RMK131110 RWG131099:RWG131110 SGC131099:SGC131110 SPY131099:SPY131110 SZU131099:SZU131110 TJQ131099:TJQ131110 TTM131099:TTM131110 UDI131099:UDI131110 UNE131099:UNE131110 UXA131099:UXA131110 VGW131099:VGW131110 VQS131099:VQS131110 WAO131099:WAO131110 WKK131099:WKK131110 WUG131099:WUG131110 A196635:A196646 HU196635:HU196646 RQ196635:RQ196646 ABM196635:ABM196646 ALI196635:ALI196646 AVE196635:AVE196646 BFA196635:BFA196646 BOW196635:BOW196646 BYS196635:BYS196646 CIO196635:CIO196646 CSK196635:CSK196646 DCG196635:DCG196646 DMC196635:DMC196646 DVY196635:DVY196646 EFU196635:EFU196646 EPQ196635:EPQ196646 EZM196635:EZM196646 FJI196635:FJI196646 FTE196635:FTE196646 GDA196635:GDA196646 GMW196635:GMW196646 GWS196635:GWS196646 HGO196635:HGO196646 HQK196635:HQK196646 IAG196635:IAG196646 IKC196635:IKC196646 ITY196635:ITY196646 JDU196635:JDU196646 JNQ196635:JNQ196646 JXM196635:JXM196646 KHI196635:KHI196646 KRE196635:KRE196646 LBA196635:LBA196646 LKW196635:LKW196646 LUS196635:LUS196646 MEO196635:MEO196646 MOK196635:MOK196646 MYG196635:MYG196646 NIC196635:NIC196646 NRY196635:NRY196646 OBU196635:OBU196646 OLQ196635:OLQ196646 OVM196635:OVM196646 PFI196635:PFI196646 PPE196635:PPE196646 PZA196635:PZA196646 QIW196635:QIW196646 QSS196635:QSS196646 RCO196635:RCO196646 RMK196635:RMK196646 RWG196635:RWG196646 SGC196635:SGC196646 SPY196635:SPY196646 SZU196635:SZU196646 TJQ196635:TJQ196646 TTM196635:TTM196646 UDI196635:UDI196646 UNE196635:UNE196646 UXA196635:UXA196646 VGW196635:VGW196646 VQS196635:VQS196646 WAO196635:WAO196646 WKK196635:WKK196646 WUG196635:WUG196646 A262171:A262182 HU262171:HU262182 RQ262171:RQ262182 ABM262171:ABM262182 ALI262171:ALI262182 AVE262171:AVE262182 BFA262171:BFA262182 BOW262171:BOW262182 BYS262171:BYS262182 CIO262171:CIO262182 CSK262171:CSK262182 DCG262171:DCG262182 DMC262171:DMC262182 DVY262171:DVY262182 EFU262171:EFU262182 EPQ262171:EPQ262182 EZM262171:EZM262182 FJI262171:FJI262182 FTE262171:FTE262182 GDA262171:GDA262182 GMW262171:GMW262182 GWS262171:GWS262182 HGO262171:HGO262182 HQK262171:HQK262182 IAG262171:IAG262182 IKC262171:IKC262182 ITY262171:ITY262182 JDU262171:JDU262182 JNQ262171:JNQ262182 JXM262171:JXM262182 KHI262171:KHI262182 KRE262171:KRE262182 LBA262171:LBA262182 LKW262171:LKW262182 LUS262171:LUS262182 MEO262171:MEO262182 MOK262171:MOK262182 MYG262171:MYG262182 NIC262171:NIC262182 NRY262171:NRY262182 OBU262171:OBU262182 OLQ262171:OLQ262182 OVM262171:OVM262182 PFI262171:PFI262182 PPE262171:PPE262182 PZA262171:PZA262182 QIW262171:QIW262182 QSS262171:QSS262182 RCO262171:RCO262182 RMK262171:RMK262182 RWG262171:RWG262182 SGC262171:SGC262182 SPY262171:SPY262182 SZU262171:SZU262182 TJQ262171:TJQ262182 TTM262171:TTM262182 UDI262171:UDI262182 UNE262171:UNE262182 UXA262171:UXA262182 VGW262171:VGW262182 VQS262171:VQS262182 WAO262171:WAO262182 WKK262171:WKK262182 WUG262171:WUG262182 A327707:A327718 HU327707:HU327718 RQ327707:RQ327718 ABM327707:ABM327718 ALI327707:ALI327718 AVE327707:AVE327718 BFA327707:BFA327718 BOW327707:BOW327718 BYS327707:BYS327718 CIO327707:CIO327718 CSK327707:CSK327718 DCG327707:DCG327718 DMC327707:DMC327718 DVY327707:DVY327718 EFU327707:EFU327718 EPQ327707:EPQ327718 EZM327707:EZM327718 FJI327707:FJI327718 FTE327707:FTE327718 GDA327707:GDA327718 GMW327707:GMW327718 GWS327707:GWS327718 HGO327707:HGO327718 HQK327707:HQK327718 IAG327707:IAG327718 IKC327707:IKC327718 ITY327707:ITY327718 JDU327707:JDU327718 JNQ327707:JNQ327718 JXM327707:JXM327718 KHI327707:KHI327718 KRE327707:KRE327718 LBA327707:LBA327718 LKW327707:LKW327718 LUS327707:LUS327718 MEO327707:MEO327718 MOK327707:MOK327718 MYG327707:MYG327718 NIC327707:NIC327718 NRY327707:NRY327718 OBU327707:OBU327718 OLQ327707:OLQ327718 OVM327707:OVM327718 PFI327707:PFI327718 PPE327707:PPE327718 PZA327707:PZA327718 QIW327707:QIW327718 QSS327707:QSS327718 RCO327707:RCO327718 RMK327707:RMK327718 RWG327707:RWG327718 SGC327707:SGC327718 SPY327707:SPY327718 SZU327707:SZU327718 TJQ327707:TJQ327718 TTM327707:TTM327718 UDI327707:UDI327718 UNE327707:UNE327718 UXA327707:UXA327718 VGW327707:VGW327718 VQS327707:VQS327718 WAO327707:WAO327718 WKK327707:WKK327718 WUG327707:WUG327718 A393243:A393254 HU393243:HU393254 RQ393243:RQ393254 ABM393243:ABM393254 ALI393243:ALI393254 AVE393243:AVE393254 BFA393243:BFA393254 BOW393243:BOW393254 BYS393243:BYS393254 CIO393243:CIO393254 CSK393243:CSK393254 DCG393243:DCG393254 DMC393243:DMC393254 DVY393243:DVY393254 EFU393243:EFU393254 EPQ393243:EPQ393254 EZM393243:EZM393254 FJI393243:FJI393254 FTE393243:FTE393254 GDA393243:GDA393254 GMW393243:GMW393254 GWS393243:GWS393254 HGO393243:HGO393254 HQK393243:HQK393254 IAG393243:IAG393254 IKC393243:IKC393254 ITY393243:ITY393254 JDU393243:JDU393254 JNQ393243:JNQ393254 JXM393243:JXM393254 KHI393243:KHI393254 KRE393243:KRE393254 LBA393243:LBA393254 LKW393243:LKW393254 LUS393243:LUS393254 MEO393243:MEO393254 MOK393243:MOK393254 MYG393243:MYG393254 NIC393243:NIC393254 NRY393243:NRY393254 OBU393243:OBU393254 OLQ393243:OLQ393254 OVM393243:OVM393254 PFI393243:PFI393254 PPE393243:PPE393254 PZA393243:PZA393254 QIW393243:QIW393254 QSS393243:QSS393254 RCO393243:RCO393254 RMK393243:RMK393254 RWG393243:RWG393254 SGC393243:SGC393254 SPY393243:SPY393254 SZU393243:SZU393254 TJQ393243:TJQ393254 TTM393243:TTM393254 UDI393243:UDI393254 UNE393243:UNE393254 UXA393243:UXA393254 VGW393243:VGW393254 VQS393243:VQS393254 WAO393243:WAO393254 WKK393243:WKK393254 WUG393243:WUG393254 A458779:A458790 HU458779:HU458790 RQ458779:RQ458790 ABM458779:ABM458790 ALI458779:ALI458790 AVE458779:AVE458790 BFA458779:BFA458790 BOW458779:BOW458790 BYS458779:BYS458790 CIO458779:CIO458790 CSK458779:CSK458790 DCG458779:DCG458790 DMC458779:DMC458790 DVY458779:DVY458790 EFU458779:EFU458790 EPQ458779:EPQ458790 EZM458779:EZM458790 FJI458779:FJI458790 FTE458779:FTE458790 GDA458779:GDA458790 GMW458779:GMW458790 GWS458779:GWS458790 HGO458779:HGO458790 HQK458779:HQK458790 IAG458779:IAG458790 IKC458779:IKC458790 ITY458779:ITY458790 JDU458779:JDU458790 JNQ458779:JNQ458790 JXM458779:JXM458790 KHI458779:KHI458790 KRE458779:KRE458790 LBA458779:LBA458790 LKW458779:LKW458790 LUS458779:LUS458790 MEO458779:MEO458790 MOK458779:MOK458790 MYG458779:MYG458790 NIC458779:NIC458790 NRY458779:NRY458790 OBU458779:OBU458790 OLQ458779:OLQ458790 OVM458779:OVM458790 PFI458779:PFI458790 PPE458779:PPE458790 PZA458779:PZA458790 QIW458779:QIW458790 QSS458779:QSS458790 RCO458779:RCO458790 RMK458779:RMK458790 RWG458779:RWG458790 SGC458779:SGC458790 SPY458779:SPY458790 SZU458779:SZU458790 TJQ458779:TJQ458790 TTM458779:TTM458790 UDI458779:UDI458790 UNE458779:UNE458790 UXA458779:UXA458790 VGW458779:VGW458790 VQS458779:VQS458790 WAO458779:WAO458790 WKK458779:WKK458790 WUG458779:WUG458790 A524315:A524326 HU524315:HU524326 RQ524315:RQ524326 ABM524315:ABM524326 ALI524315:ALI524326 AVE524315:AVE524326 BFA524315:BFA524326 BOW524315:BOW524326 BYS524315:BYS524326 CIO524315:CIO524326 CSK524315:CSK524326 DCG524315:DCG524326 DMC524315:DMC524326 DVY524315:DVY524326 EFU524315:EFU524326 EPQ524315:EPQ524326 EZM524315:EZM524326 FJI524315:FJI524326 FTE524315:FTE524326 GDA524315:GDA524326 GMW524315:GMW524326 GWS524315:GWS524326 HGO524315:HGO524326 HQK524315:HQK524326 IAG524315:IAG524326 IKC524315:IKC524326 ITY524315:ITY524326 JDU524315:JDU524326 JNQ524315:JNQ524326 JXM524315:JXM524326 KHI524315:KHI524326 KRE524315:KRE524326 LBA524315:LBA524326 LKW524315:LKW524326 LUS524315:LUS524326 MEO524315:MEO524326 MOK524315:MOK524326 MYG524315:MYG524326 NIC524315:NIC524326 NRY524315:NRY524326 OBU524315:OBU524326 OLQ524315:OLQ524326 OVM524315:OVM524326 PFI524315:PFI524326 PPE524315:PPE524326 PZA524315:PZA524326 QIW524315:QIW524326 QSS524315:QSS524326 RCO524315:RCO524326 RMK524315:RMK524326 RWG524315:RWG524326 SGC524315:SGC524326 SPY524315:SPY524326 SZU524315:SZU524326 TJQ524315:TJQ524326 TTM524315:TTM524326 UDI524315:UDI524326 UNE524315:UNE524326 UXA524315:UXA524326 VGW524315:VGW524326 VQS524315:VQS524326 WAO524315:WAO524326 WKK524315:WKK524326 WUG524315:WUG524326 A589851:A589862 HU589851:HU589862 RQ589851:RQ589862 ABM589851:ABM589862 ALI589851:ALI589862 AVE589851:AVE589862 BFA589851:BFA589862 BOW589851:BOW589862 BYS589851:BYS589862 CIO589851:CIO589862 CSK589851:CSK589862 DCG589851:DCG589862 DMC589851:DMC589862 DVY589851:DVY589862 EFU589851:EFU589862 EPQ589851:EPQ589862 EZM589851:EZM589862 FJI589851:FJI589862 FTE589851:FTE589862 GDA589851:GDA589862 GMW589851:GMW589862 GWS589851:GWS589862 HGO589851:HGO589862 HQK589851:HQK589862 IAG589851:IAG589862 IKC589851:IKC589862 ITY589851:ITY589862 JDU589851:JDU589862 JNQ589851:JNQ589862 JXM589851:JXM589862 KHI589851:KHI589862 KRE589851:KRE589862 LBA589851:LBA589862 LKW589851:LKW589862 LUS589851:LUS589862 MEO589851:MEO589862 MOK589851:MOK589862 MYG589851:MYG589862 NIC589851:NIC589862 NRY589851:NRY589862 OBU589851:OBU589862 OLQ589851:OLQ589862 OVM589851:OVM589862 PFI589851:PFI589862 PPE589851:PPE589862 PZA589851:PZA589862 QIW589851:QIW589862 QSS589851:QSS589862 RCO589851:RCO589862 RMK589851:RMK589862 RWG589851:RWG589862 SGC589851:SGC589862 SPY589851:SPY589862 SZU589851:SZU589862 TJQ589851:TJQ589862 TTM589851:TTM589862 UDI589851:UDI589862 UNE589851:UNE589862 UXA589851:UXA589862 VGW589851:VGW589862 VQS589851:VQS589862 WAO589851:WAO589862 WKK589851:WKK589862 WUG589851:WUG589862 A655387:A655398 HU655387:HU655398 RQ655387:RQ655398 ABM655387:ABM655398 ALI655387:ALI655398 AVE655387:AVE655398 BFA655387:BFA655398 BOW655387:BOW655398 BYS655387:BYS655398 CIO655387:CIO655398 CSK655387:CSK655398 DCG655387:DCG655398 DMC655387:DMC655398 DVY655387:DVY655398 EFU655387:EFU655398 EPQ655387:EPQ655398 EZM655387:EZM655398 FJI655387:FJI655398 FTE655387:FTE655398 GDA655387:GDA655398 GMW655387:GMW655398 GWS655387:GWS655398 HGO655387:HGO655398 HQK655387:HQK655398 IAG655387:IAG655398 IKC655387:IKC655398 ITY655387:ITY655398 JDU655387:JDU655398 JNQ655387:JNQ655398 JXM655387:JXM655398 KHI655387:KHI655398 KRE655387:KRE655398 LBA655387:LBA655398 LKW655387:LKW655398 LUS655387:LUS655398 MEO655387:MEO655398 MOK655387:MOK655398 MYG655387:MYG655398 NIC655387:NIC655398 NRY655387:NRY655398 OBU655387:OBU655398 OLQ655387:OLQ655398 OVM655387:OVM655398 PFI655387:PFI655398 PPE655387:PPE655398 PZA655387:PZA655398 QIW655387:QIW655398 QSS655387:QSS655398 RCO655387:RCO655398 RMK655387:RMK655398 RWG655387:RWG655398 SGC655387:SGC655398 SPY655387:SPY655398 SZU655387:SZU655398 TJQ655387:TJQ655398 TTM655387:TTM655398 UDI655387:UDI655398 UNE655387:UNE655398 UXA655387:UXA655398 VGW655387:VGW655398 VQS655387:VQS655398 WAO655387:WAO655398 WKK655387:WKK655398 WUG655387:WUG655398 A720923:A720934 HU720923:HU720934 RQ720923:RQ720934 ABM720923:ABM720934 ALI720923:ALI720934 AVE720923:AVE720934 BFA720923:BFA720934 BOW720923:BOW720934 BYS720923:BYS720934 CIO720923:CIO720934 CSK720923:CSK720934 DCG720923:DCG720934 DMC720923:DMC720934 DVY720923:DVY720934 EFU720923:EFU720934 EPQ720923:EPQ720934 EZM720923:EZM720934 FJI720923:FJI720934 FTE720923:FTE720934 GDA720923:GDA720934 GMW720923:GMW720934 GWS720923:GWS720934 HGO720923:HGO720934 HQK720923:HQK720934 IAG720923:IAG720934 IKC720923:IKC720934 ITY720923:ITY720934 JDU720923:JDU720934 JNQ720923:JNQ720934 JXM720923:JXM720934 KHI720923:KHI720934 KRE720923:KRE720934 LBA720923:LBA720934 LKW720923:LKW720934 LUS720923:LUS720934 MEO720923:MEO720934 MOK720923:MOK720934 MYG720923:MYG720934 NIC720923:NIC720934 NRY720923:NRY720934 OBU720923:OBU720934 OLQ720923:OLQ720934 OVM720923:OVM720934 PFI720923:PFI720934 PPE720923:PPE720934 PZA720923:PZA720934 QIW720923:QIW720934 QSS720923:QSS720934 RCO720923:RCO720934 RMK720923:RMK720934 RWG720923:RWG720934 SGC720923:SGC720934 SPY720923:SPY720934 SZU720923:SZU720934 TJQ720923:TJQ720934 TTM720923:TTM720934 UDI720923:UDI720934 UNE720923:UNE720934 UXA720923:UXA720934 VGW720923:VGW720934 VQS720923:VQS720934 WAO720923:WAO720934 WKK720923:WKK720934 WUG720923:WUG720934 A786459:A786470 HU786459:HU786470 RQ786459:RQ786470 ABM786459:ABM786470 ALI786459:ALI786470 AVE786459:AVE786470 BFA786459:BFA786470 BOW786459:BOW786470 BYS786459:BYS786470 CIO786459:CIO786470 CSK786459:CSK786470 DCG786459:DCG786470 DMC786459:DMC786470 DVY786459:DVY786470 EFU786459:EFU786470 EPQ786459:EPQ786470 EZM786459:EZM786470 FJI786459:FJI786470 FTE786459:FTE786470 GDA786459:GDA786470 GMW786459:GMW786470 GWS786459:GWS786470 HGO786459:HGO786470 HQK786459:HQK786470 IAG786459:IAG786470 IKC786459:IKC786470 ITY786459:ITY786470 JDU786459:JDU786470 JNQ786459:JNQ786470 JXM786459:JXM786470 KHI786459:KHI786470 KRE786459:KRE786470 LBA786459:LBA786470 LKW786459:LKW786470 LUS786459:LUS786470 MEO786459:MEO786470 MOK786459:MOK786470 MYG786459:MYG786470 NIC786459:NIC786470 NRY786459:NRY786470 OBU786459:OBU786470 OLQ786459:OLQ786470 OVM786459:OVM786470 PFI786459:PFI786470 PPE786459:PPE786470 PZA786459:PZA786470 QIW786459:QIW786470 QSS786459:QSS786470 RCO786459:RCO786470 RMK786459:RMK786470 RWG786459:RWG786470 SGC786459:SGC786470 SPY786459:SPY786470 SZU786459:SZU786470 TJQ786459:TJQ786470 TTM786459:TTM786470 UDI786459:UDI786470 UNE786459:UNE786470 UXA786459:UXA786470 VGW786459:VGW786470 VQS786459:VQS786470 WAO786459:WAO786470 WKK786459:WKK786470 WUG786459:WUG786470 A851995:A852006 HU851995:HU852006 RQ851995:RQ852006 ABM851995:ABM852006 ALI851995:ALI852006 AVE851995:AVE852006 BFA851995:BFA852006 BOW851995:BOW852006 BYS851995:BYS852006 CIO851995:CIO852006 CSK851995:CSK852006 DCG851995:DCG852006 DMC851995:DMC852006 DVY851995:DVY852006 EFU851995:EFU852006 EPQ851995:EPQ852006 EZM851995:EZM852006 FJI851995:FJI852006 FTE851995:FTE852006 GDA851995:GDA852006 GMW851995:GMW852006 GWS851995:GWS852006 HGO851995:HGO852006 HQK851995:HQK852006 IAG851995:IAG852006 IKC851995:IKC852006 ITY851995:ITY852006 JDU851995:JDU852006 JNQ851995:JNQ852006 JXM851995:JXM852006 KHI851995:KHI852006 KRE851995:KRE852006 LBA851995:LBA852006 LKW851995:LKW852006 LUS851995:LUS852006 MEO851995:MEO852006 MOK851995:MOK852006 MYG851995:MYG852006 NIC851995:NIC852006 NRY851995:NRY852006 OBU851995:OBU852006 OLQ851995:OLQ852006 OVM851995:OVM852006 PFI851995:PFI852006 PPE851995:PPE852006 PZA851995:PZA852006 QIW851995:QIW852006 QSS851995:QSS852006 RCO851995:RCO852006 RMK851995:RMK852006 RWG851995:RWG852006 SGC851995:SGC852006 SPY851995:SPY852006 SZU851995:SZU852006 TJQ851995:TJQ852006 TTM851995:TTM852006 UDI851995:UDI852006 UNE851995:UNE852006 UXA851995:UXA852006 VGW851995:VGW852006 VQS851995:VQS852006 WAO851995:WAO852006 WKK851995:WKK852006 WUG851995:WUG852006 A917531:A917542 HU917531:HU917542 RQ917531:RQ917542 ABM917531:ABM917542 ALI917531:ALI917542 AVE917531:AVE917542 BFA917531:BFA917542 BOW917531:BOW917542 BYS917531:BYS917542 CIO917531:CIO917542 CSK917531:CSK917542 DCG917531:DCG917542 DMC917531:DMC917542 DVY917531:DVY917542 EFU917531:EFU917542 EPQ917531:EPQ917542 EZM917531:EZM917542 FJI917531:FJI917542 FTE917531:FTE917542 GDA917531:GDA917542 GMW917531:GMW917542 GWS917531:GWS917542 HGO917531:HGO917542 HQK917531:HQK917542 IAG917531:IAG917542 IKC917531:IKC917542 ITY917531:ITY917542 JDU917531:JDU917542 JNQ917531:JNQ917542 JXM917531:JXM917542 KHI917531:KHI917542 KRE917531:KRE917542 LBA917531:LBA917542 LKW917531:LKW917542 LUS917531:LUS917542 MEO917531:MEO917542 MOK917531:MOK917542 MYG917531:MYG917542 NIC917531:NIC917542 NRY917531:NRY917542 OBU917531:OBU917542 OLQ917531:OLQ917542 OVM917531:OVM917542 PFI917531:PFI917542 PPE917531:PPE917542 PZA917531:PZA917542 QIW917531:QIW917542 QSS917531:QSS917542 RCO917531:RCO917542 RMK917531:RMK917542 RWG917531:RWG917542 SGC917531:SGC917542 SPY917531:SPY917542 SZU917531:SZU917542 TJQ917531:TJQ917542 TTM917531:TTM917542 UDI917531:UDI917542 UNE917531:UNE917542 UXA917531:UXA917542 VGW917531:VGW917542 VQS917531:VQS917542 WAO917531:WAO917542 WKK917531:WKK917542 WUG917531:WUG917542 A983067:A983078 HU983067:HU983078 RQ983067:RQ983078 ABM983067:ABM983078 ALI983067:ALI983078 AVE983067:AVE983078 BFA983067:BFA983078 BOW983067:BOW983078 BYS983067:BYS983078 CIO983067:CIO983078 CSK983067:CSK983078 DCG983067:DCG983078 DMC983067:DMC983078 DVY983067:DVY983078 EFU983067:EFU983078 EPQ983067:EPQ983078 EZM983067:EZM983078 FJI983067:FJI983078 FTE983067:FTE983078 GDA983067:GDA983078 GMW983067:GMW983078 GWS983067:GWS983078 HGO983067:HGO983078 HQK983067:HQK983078 IAG983067:IAG983078 IKC983067:IKC983078 ITY983067:ITY983078 JDU983067:JDU983078 JNQ983067:JNQ983078 JXM983067:JXM983078 KHI983067:KHI983078 KRE983067:KRE983078 LBA983067:LBA983078 LKW983067:LKW983078 LUS983067:LUS983078 MEO983067:MEO983078 MOK983067:MOK983078 MYG983067:MYG983078 NIC983067:NIC983078 NRY983067:NRY983078 OBU983067:OBU983078 OLQ983067:OLQ983078 OVM983067:OVM983078 PFI983067:PFI983078 PPE983067:PPE983078 PZA983067:PZA983078 QIW983067:QIW983078 QSS983067:QSS983078 RCO983067:RCO983078 RMK983067:RMK983078 RWG983067:RWG983078 SGC983067:SGC983078 SPY983067:SPY983078 SZU983067:SZU983078 TJQ983067:TJQ983078 TTM983067:TTM983078 UDI983067:UDI983078 UNE983067:UNE983078 UXA983067:UXA983078 VGW983067:VGW983078 VQS983067:VQS983078 WAO983067:WAO983078 WKK983067:WKK983078 WUG983067:WUG983078 WUG13:WUG38 WKK13:WKK38 WAO13:WAO38 VQS13:VQS38 VGW13:VGW38 UXA13:UXA38 UNE13:UNE38 UDI13:UDI38 TTM13:TTM38 TJQ13:TJQ38 SZU13:SZU38 SPY13:SPY38 SGC13:SGC38 RWG13:RWG38 RMK13:RMK38 RCO13:RCO38 QSS13:QSS38 QIW13:QIW38 PZA13:PZA38 PPE13:PPE38 PFI13:PFI38 OVM13:OVM38 OLQ13:OLQ38 OBU13:OBU38 NRY13:NRY38 NIC13:NIC38 MYG13:MYG38 MOK13:MOK38 MEO13:MEO38 LUS13:LUS38 LKW13:LKW38 LBA13:LBA38 KRE13:KRE38 KHI13:KHI38 JXM13:JXM38 JNQ13:JNQ38 JDU13:JDU38 ITY13:ITY38 IKC13:IKC38 IAG13:IAG38 HQK13:HQK38 HGO13:HGO38 GWS13:GWS38 GMW13:GMW38 GDA13:GDA38 FTE13:FTE38 FJI13:FJI38 EZM13:EZM38 EPQ13:EPQ38 EFU13:EFU38 DVY13:DVY38 DMC13:DMC38 DCG13:DCG38 CSK13:CSK38 CIO13:CIO38 BYS13:BYS38 BOW13:BOW38 BFA13:BFA38 AVE13:AVE38 ALI13:ALI38 ABM13:ABM38 RQ13:RQ38 HU13:HU38 A13:A38" xr:uid="{DAB2643B-42D1-49BC-877C-001DA7953661}">
      <formula1>ReferenceID</formula1>
    </dataValidation>
    <dataValidation type="list" allowBlank="1" showInputMessage="1" showErrorMessage="1" sqref="D65563:D65574 HX65563:HX65574 RT65563:RT65574 ABP65563:ABP65574 ALL65563:ALL65574 AVH65563:AVH65574 BFD65563:BFD65574 BOZ65563:BOZ65574 BYV65563:BYV65574 CIR65563:CIR65574 CSN65563:CSN65574 DCJ65563:DCJ65574 DMF65563:DMF65574 DWB65563:DWB65574 EFX65563:EFX65574 EPT65563:EPT65574 EZP65563:EZP65574 FJL65563:FJL65574 FTH65563:FTH65574 GDD65563:GDD65574 GMZ65563:GMZ65574 GWV65563:GWV65574 HGR65563:HGR65574 HQN65563:HQN65574 IAJ65563:IAJ65574 IKF65563:IKF65574 IUB65563:IUB65574 JDX65563:JDX65574 JNT65563:JNT65574 JXP65563:JXP65574 KHL65563:KHL65574 KRH65563:KRH65574 LBD65563:LBD65574 LKZ65563:LKZ65574 LUV65563:LUV65574 MER65563:MER65574 MON65563:MON65574 MYJ65563:MYJ65574 NIF65563:NIF65574 NSB65563:NSB65574 OBX65563:OBX65574 OLT65563:OLT65574 OVP65563:OVP65574 PFL65563:PFL65574 PPH65563:PPH65574 PZD65563:PZD65574 QIZ65563:QIZ65574 QSV65563:QSV65574 RCR65563:RCR65574 RMN65563:RMN65574 RWJ65563:RWJ65574 SGF65563:SGF65574 SQB65563:SQB65574 SZX65563:SZX65574 TJT65563:TJT65574 TTP65563:TTP65574 UDL65563:UDL65574 UNH65563:UNH65574 UXD65563:UXD65574 VGZ65563:VGZ65574 VQV65563:VQV65574 WAR65563:WAR65574 WKN65563:WKN65574 WUJ65563:WUJ65574 D131099:D131110 HX131099:HX131110 RT131099:RT131110 ABP131099:ABP131110 ALL131099:ALL131110 AVH131099:AVH131110 BFD131099:BFD131110 BOZ131099:BOZ131110 BYV131099:BYV131110 CIR131099:CIR131110 CSN131099:CSN131110 DCJ131099:DCJ131110 DMF131099:DMF131110 DWB131099:DWB131110 EFX131099:EFX131110 EPT131099:EPT131110 EZP131099:EZP131110 FJL131099:FJL131110 FTH131099:FTH131110 GDD131099:GDD131110 GMZ131099:GMZ131110 GWV131099:GWV131110 HGR131099:HGR131110 HQN131099:HQN131110 IAJ131099:IAJ131110 IKF131099:IKF131110 IUB131099:IUB131110 JDX131099:JDX131110 JNT131099:JNT131110 JXP131099:JXP131110 KHL131099:KHL131110 KRH131099:KRH131110 LBD131099:LBD131110 LKZ131099:LKZ131110 LUV131099:LUV131110 MER131099:MER131110 MON131099:MON131110 MYJ131099:MYJ131110 NIF131099:NIF131110 NSB131099:NSB131110 OBX131099:OBX131110 OLT131099:OLT131110 OVP131099:OVP131110 PFL131099:PFL131110 PPH131099:PPH131110 PZD131099:PZD131110 QIZ131099:QIZ131110 QSV131099:QSV131110 RCR131099:RCR131110 RMN131099:RMN131110 RWJ131099:RWJ131110 SGF131099:SGF131110 SQB131099:SQB131110 SZX131099:SZX131110 TJT131099:TJT131110 TTP131099:TTP131110 UDL131099:UDL131110 UNH131099:UNH131110 UXD131099:UXD131110 VGZ131099:VGZ131110 VQV131099:VQV131110 WAR131099:WAR131110 WKN131099:WKN131110 WUJ131099:WUJ131110 D196635:D196646 HX196635:HX196646 RT196635:RT196646 ABP196635:ABP196646 ALL196635:ALL196646 AVH196635:AVH196646 BFD196635:BFD196646 BOZ196635:BOZ196646 BYV196635:BYV196646 CIR196635:CIR196646 CSN196635:CSN196646 DCJ196635:DCJ196646 DMF196635:DMF196646 DWB196635:DWB196646 EFX196635:EFX196646 EPT196635:EPT196646 EZP196635:EZP196646 FJL196635:FJL196646 FTH196635:FTH196646 GDD196635:GDD196646 GMZ196635:GMZ196646 GWV196635:GWV196646 HGR196635:HGR196646 HQN196635:HQN196646 IAJ196635:IAJ196646 IKF196635:IKF196646 IUB196635:IUB196646 JDX196635:JDX196646 JNT196635:JNT196646 JXP196635:JXP196646 KHL196635:KHL196646 KRH196635:KRH196646 LBD196635:LBD196646 LKZ196635:LKZ196646 LUV196635:LUV196646 MER196635:MER196646 MON196635:MON196646 MYJ196635:MYJ196646 NIF196635:NIF196646 NSB196635:NSB196646 OBX196635:OBX196646 OLT196635:OLT196646 OVP196635:OVP196646 PFL196635:PFL196646 PPH196635:PPH196646 PZD196635:PZD196646 QIZ196635:QIZ196646 QSV196635:QSV196646 RCR196635:RCR196646 RMN196635:RMN196646 RWJ196635:RWJ196646 SGF196635:SGF196646 SQB196635:SQB196646 SZX196635:SZX196646 TJT196635:TJT196646 TTP196635:TTP196646 UDL196635:UDL196646 UNH196635:UNH196646 UXD196635:UXD196646 VGZ196635:VGZ196646 VQV196635:VQV196646 WAR196635:WAR196646 WKN196635:WKN196646 WUJ196635:WUJ196646 D262171:D262182 HX262171:HX262182 RT262171:RT262182 ABP262171:ABP262182 ALL262171:ALL262182 AVH262171:AVH262182 BFD262171:BFD262182 BOZ262171:BOZ262182 BYV262171:BYV262182 CIR262171:CIR262182 CSN262171:CSN262182 DCJ262171:DCJ262182 DMF262171:DMF262182 DWB262171:DWB262182 EFX262171:EFX262182 EPT262171:EPT262182 EZP262171:EZP262182 FJL262171:FJL262182 FTH262171:FTH262182 GDD262171:GDD262182 GMZ262171:GMZ262182 GWV262171:GWV262182 HGR262171:HGR262182 HQN262171:HQN262182 IAJ262171:IAJ262182 IKF262171:IKF262182 IUB262171:IUB262182 JDX262171:JDX262182 JNT262171:JNT262182 JXP262171:JXP262182 KHL262171:KHL262182 KRH262171:KRH262182 LBD262171:LBD262182 LKZ262171:LKZ262182 LUV262171:LUV262182 MER262171:MER262182 MON262171:MON262182 MYJ262171:MYJ262182 NIF262171:NIF262182 NSB262171:NSB262182 OBX262171:OBX262182 OLT262171:OLT262182 OVP262171:OVP262182 PFL262171:PFL262182 PPH262171:PPH262182 PZD262171:PZD262182 QIZ262171:QIZ262182 QSV262171:QSV262182 RCR262171:RCR262182 RMN262171:RMN262182 RWJ262171:RWJ262182 SGF262171:SGF262182 SQB262171:SQB262182 SZX262171:SZX262182 TJT262171:TJT262182 TTP262171:TTP262182 UDL262171:UDL262182 UNH262171:UNH262182 UXD262171:UXD262182 VGZ262171:VGZ262182 VQV262171:VQV262182 WAR262171:WAR262182 WKN262171:WKN262182 WUJ262171:WUJ262182 D327707:D327718 HX327707:HX327718 RT327707:RT327718 ABP327707:ABP327718 ALL327707:ALL327718 AVH327707:AVH327718 BFD327707:BFD327718 BOZ327707:BOZ327718 BYV327707:BYV327718 CIR327707:CIR327718 CSN327707:CSN327718 DCJ327707:DCJ327718 DMF327707:DMF327718 DWB327707:DWB327718 EFX327707:EFX327718 EPT327707:EPT327718 EZP327707:EZP327718 FJL327707:FJL327718 FTH327707:FTH327718 GDD327707:GDD327718 GMZ327707:GMZ327718 GWV327707:GWV327718 HGR327707:HGR327718 HQN327707:HQN327718 IAJ327707:IAJ327718 IKF327707:IKF327718 IUB327707:IUB327718 JDX327707:JDX327718 JNT327707:JNT327718 JXP327707:JXP327718 KHL327707:KHL327718 KRH327707:KRH327718 LBD327707:LBD327718 LKZ327707:LKZ327718 LUV327707:LUV327718 MER327707:MER327718 MON327707:MON327718 MYJ327707:MYJ327718 NIF327707:NIF327718 NSB327707:NSB327718 OBX327707:OBX327718 OLT327707:OLT327718 OVP327707:OVP327718 PFL327707:PFL327718 PPH327707:PPH327718 PZD327707:PZD327718 QIZ327707:QIZ327718 QSV327707:QSV327718 RCR327707:RCR327718 RMN327707:RMN327718 RWJ327707:RWJ327718 SGF327707:SGF327718 SQB327707:SQB327718 SZX327707:SZX327718 TJT327707:TJT327718 TTP327707:TTP327718 UDL327707:UDL327718 UNH327707:UNH327718 UXD327707:UXD327718 VGZ327707:VGZ327718 VQV327707:VQV327718 WAR327707:WAR327718 WKN327707:WKN327718 WUJ327707:WUJ327718 D393243:D393254 HX393243:HX393254 RT393243:RT393254 ABP393243:ABP393254 ALL393243:ALL393254 AVH393243:AVH393254 BFD393243:BFD393254 BOZ393243:BOZ393254 BYV393243:BYV393254 CIR393243:CIR393254 CSN393243:CSN393254 DCJ393243:DCJ393254 DMF393243:DMF393254 DWB393243:DWB393254 EFX393243:EFX393254 EPT393243:EPT393254 EZP393243:EZP393254 FJL393243:FJL393254 FTH393243:FTH393254 GDD393243:GDD393254 GMZ393243:GMZ393254 GWV393243:GWV393254 HGR393243:HGR393254 HQN393243:HQN393254 IAJ393243:IAJ393254 IKF393243:IKF393254 IUB393243:IUB393254 JDX393243:JDX393254 JNT393243:JNT393254 JXP393243:JXP393254 KHL393243:KHL393254 KRH393243:KRH393254 LBD393243:LBD393254 LKZ393243:LKZ393254 LUV393243:LUV393254 MER393243:MER393254 MON393243:MON393254 MYJ393243:MYJ393254 NIF393243:NIF393254 NSB393243:NSB393254 OBX393243:OBX393254 OLT393243:OLT393254 OVP393243:OVP393254 PFL393243:PFL393254 PPH393243:PPH393254 PZD393243:PZD393254 QIZ393243:QIZ393254 QSV393243:QSV393254 RCR393243:RCR393254 RMN393243:RMN393254 RWJ393243:RWJ393254 SGF393243:SGF393254 SQB393243:SQB393254 SZX393243:SZX393254 TJT393243:TJT393254 TTP393243:TTP393254 UDL393243:UDL393254 UNH393243:UNH393254 UXD393243:UXD393254 VGZ393243:VGZ393254 VQV393243:VQV393254 WAR393243:WAR393254 WKN393243:WKN393254 WUJ393243:WUJ393254 D458779:D458790 HX458779:HX458790 RT458779:RT458790 ABP458779:ABP458790 ALL458779:ALL458790 AVH458779:AVH458790 BFD458779:BFD458790 BOZ458779:BOZ458790 BYV458779:BYV458790 CIR458779:CIR458790 CSN458779:CSN458790 DCJ458779:DCJ458790 DMF458779:DMF458790 DWB458779:DWB458790 EFX458779:EFX458790 EPT458779:EPT458790 EZP458779:EZP458790 FJL458779:FJL458790 FTH458779:FTH458790 GDD458779:GDD458790 GMZ458779:GMZ458790 GWV458779:GWV458790 HGR458779:HGR458790 HQN458779:HQN458790 IAJ458779:IAJ458790 IKF458779:IKF458790 IUB458779:IUB458790 JDX458779:JDX458790 JNT458779:JNT458790 JXP458779:JXP458790 KHL458779:KHL458790 KRH458779:KRH458790 LBD458779:LBD458790 LKZ458779:LKZ458790 LUV458779:LUV458790 MER458779:MER458790 MON458779:MON458790 MYJ458779:MYJ458790 NIF458779:NIF458790 NSB458779:NSB458790 OBX458779:OBX458790 OLT458779:OLT458790 OVP458779:OVP458790 PFL458779:PFL458790 PPH458779:PPH458790 PZD458779:PZD458790 QIZ458779:QIZ458790 QSV458779:QSV458790 RCR458779:RCR458790 RMN458779:RMN458790 RWJ458779:RWJ458790 SGF458779:SGF458790 SQB458779:SQB458790 SZX458779:SZX458790 TJT458779:TJT458790 TTP458779:TTP458790 UDL458779:UDL458790 UNH458779:UNH458790 UXD458779:UXD458790 VGZ458779:VGZ458790 VQV458779:VQV458790 WAR458779:WAR458790 WKN458779:WKN458790 WUJ458779:WUJ458790 D524315:D524326 HX524315:HX524326 RT524315:RT524326 ABP524315:ABP524326 ALL524315:ALL524326 AVH524315:AVH524326 BFD524315:BFD524326 BOZ524315:BOZ524326 BYV524315:BYV524326 CIR524315:CIR524326 CSN524315:CSN524326 DCJ524315:DCJ524326 DMF524315:DMF524326 DWB524315:DWB524326 EFX524315:EFX524326 EPT524315:EPT524326 EZP524315:EZP524326 FJL524315:FJL524326 FTH524315:FTH524326 GDD524315:GDD524326 GMZ524315:GMZ524326 GWV524315:GWV524326 HGR524315:HGR524326 HQN524315:HQN524326 IAJ524315:IAJ524326 IKF524315:IKF524326 IUB524315:IUB524326 JDX524315:JDX524326 JNT524315:JNT524326 JXP524315:JXP524326 KHL524315:KHL524326 KRH524315:KRH524326 LBD524315:LBD524326 LKZ524315:LKZ524326 LUV524315:LUV524326 MER524315:MER524326 MON524315:MON524326 MYJ524315:MYJ524326 NIF524315:NIF524326 NSB524315:NSB524326 OBX524315:OBX524326 OLT524315:OLT524326 OVP524315:OVP524326 PFL524315:PFL524326 PPH524315:PPH524326 PZD524315:PZD524326 QIZ524315:QIZ524326 QSV524315:QSV524326 RCR524315:RCR524326 RMN524315:RMN524326 RWJ524315:RWJ524326 SGF524315:SGF524326 SQB524315:SQB524326 SZX524315:SZX524326 TJT524315:TJT524326 TTP524315:TTP524326 UDL524315:UDL524326 UNH524315:UNH524326 UXD524315:UXD524326 VGZ524315:VGZ524326 VQV524315:VQV524326 WAR524315:WAR524326 WKN524315:WKN524326 WUJ524315:WUJ524326 D589851:D589862 HX589851:HX589862 RT589851:RT589862 ABP589851:ABP589862 ALL589851:ALL589862 AVH589851:AVH589862 BFD589851:BFD589862 BOZ589851:BOZ589862 BYV589851:BYV589862 CIR589851:CIR589862 CSN589851:CSN589862 DCJ589851:DCJ589862 DMF589851:DMF589862 DWB589851:DWB589862 EFX589851:EFX589862 EPT589851:EPT589862 EZP589851:EZP589862 FJL589851:FJL589862 FTH589851:FTH589862 GDD589851:GDD589862 GMZ589851:GMZ589862 GWV589851:GWV589862 HGR589851:HGR589862 HQN589851:HQN589862 IAJ589851:IAJ589862 IKF589851:IKF589862 IUB589851:IUB589862 JDX589851:JDX589862 JNT589851:JNT589862 JXP589851:JXP589862 KHL589851:KHL589862 KRH589851:KRH589862 LBD589851:LBD589862 LKZ589851:LKZ589862 LUV589851:LUV589862 MER589851:MER589862 MON589851:MON589862 MYJ589851:MYJ589862 NIF589851:NIF589862 NSB589851:NSB589862 OBX589851:OBX589862 OLT589851:OLT589862 OVP589851:OVP589862 PFL589851:PFL589862 PPH589851:PPH589862 PZD589851:PZD589862 QIZ589851:QIZ589862 QSV589851:QSV589862 RCR589851:RCR589862 RMN589851:RMN589862 RWJ589851:RWJ589862 SGF589851:SGF589862 SQB589851:SQB589862 SZX589851:SZX589862 TJT589851:TJT589862 TTP589851:TTP589862 UDL589851:UDL589862 UNH589851:UNH589862 UXD589851:UXD589862 VGZ589851:VGZ589862 VQV589851:VQV589862 WAR589851:WAR589862 WKN589851:WKN589862 WUJ589851:WUJ589862 D655387:D655398 HX655387:HX655398 RT655387:RT655398 ABP655387:ABP655398 ALL655387:ALL655398 AVH655387:AVH655398 BFD655387:BFD655398 BOZ655387:BOZ655398 BYV655387:BYV655398 CIR655387:CIR655398 CSN655387:CSN655398 DCJ655387:DCJ655398 DMF655387:DMF655398 DWB655387:DWB655398 EFX655387:EFX655398 EPT655387:EPT655398 EZP655387:EZP655398 FJL655387:FJL655398 FTH655387:FTH655398 GDD655387:GDD655398 GMZ655387:GMZ655398 GWV655387:GWV655398 HGR655387:HGR655398 HQN655387:HQN655398 IAJ655387:IAJ655398 IKF655387:IKF655398 IUB655387:IUB655398 JDX655387:JDX655398 JNT655387:JNT655398 JXP655387:JXP655398 KHL655387:KHL655398 KRH655387:KRH655398 LBD655387:LBD655398 LKZ655387:LKZ655398 LUV655387:LUV655398 MER655387:MER655398 MON655387:MON655398 MYJ655387:MYJ655398 NIF655387:NIF655398 NSB655387:NSB655398 OBX655387:OBX655398 OLT655387:OLT655398 OVP655387:OVP655398 PFL655387:PFL655398 PPH655387:PPH655398 PZD655387:PZD655398 QIZ655387:QIZ655398 QSV655387:QSV655398 RCR655387:RCR655398 RMN655387:RMN655398 RWJ655387:RWJ655398 SGF655387:SGF655398 SQB655387:SQB655398 SZX655387:SZX655398 TJT655387:TJT655398 TTP655387:TTP655398 UDL655387:UDL655398 UNH655387:UNH655398 UXD655387:UXD655398 VGZ655387:VGZ655398 VQV655387:VQV655398 WAR655387:WAR655398 WKN655387:WKN655398 WUJ655387:WUJ655398 D720923:D720934 HX720923:HX720934 RT720923:RT720934 ABP720923:ABP720934 ALL720923:ALL720934 AVH720923:AVH720934 BFD720923:BFD720934 BOZ720923:BOZ720934 BYV720923:BYV720934 CIR720923:CIR720934 CSN720923:CSN720934 DCJ720923:DCJ720934 DMF720923:DMF720934 DWB720923:DWB720934 EFX720923:EFX720934 EPT720923:EPT720934 EZP720923:EZP720934 FJL720923:FJL720934 FTH720923:FTH720934 GDD720923:GDD720934 GMZ720923:GMZ720934 GWV720923:GWV720934 HGR720923:HGR720934 HQN720923:HQN720934 IAJ720923:IAJ720934 IKF720923:IKF720934 IUB720923:IUB720934 JDX720923:JDX720934 JNT720923:JNT720934 JXP720923:JXP720934 KHL720923:KHL720934 KRH720923:KRH720934 LBD720923:LBD720934 LKZ720923:LKZ720934 LUV720923:LUV720934 MER720923:MER720934 MON720923:MON720934 MYJ720923:MYJ720934 NIF720923:NIF720934 NSB720923:NSB720934 OBX720923:OBX720934 OLT720923:OLT720934 OVP720923:OVP720934 PFL720923:PFL720934 PPH720923:PPH720934 PZD720923:PZD720934 QIZ720923:QIZ720934 QSV720923:QSV720934 RCR720923:RCR720934 RMN720923:RMN720934 RWJ720923:RWJ720934 SGF720923:SGF720934 SQB720923:SQB720934 SZX720923:SZX720934 TJT720923:TJT720934 TTP720923:TTP720934 UDL720923:UDL720934 UNH720923:UNH720934 UXD720923:UXD720934 VGZ720923:VGZ720934 VQV720923:VQV720934 WAR720923:WAR720934 WKN720923:WKN720934 WUJ720923:WUJ720934 D786459:D786470 HX786459:HX786470 RT786459:RT786470 ABP786459:ABP786470 ALL786459:ALL786470 AVH786459:AVH786470 BFD786459:BFD786470 BOZ786459:BOZ786470 BYV786459:BYV786470 CIR786459:CIR786470 CSN786459:CSN786470 DCJ786459:DCJ786470 DMF786459:DMF786470 DWB786459:DWB786470 EFX786459:EFX786470 EPT786459:EPT786470 EZP786459:EZP786470 FJL786459:FJL786470 FTH786459:FTH786470 GDD786459:GDD786470 GMZ786459:GMZ786470 GWV786459:GWV786470 HGR786459:HGR786470 HQN786459:HQN786470 IAJ786459:IAJ786470 IKF786459:IKF786470 IUB786459:IUB786470 JDX786459:JDX786470 JNT786459:JNT786470 JXP786459:JXP786470 KHL786459:KHL786470 KRH786459:KRH786470 LBD786459:LBD786470 LKZ786459:LKZ786470 LUV786459:LUV786470 MER786459:MER786470 MON786459:MON786470 MYJ786459:MYJ786470 NIF786459:NIF786470 NSB786459:NSB786470 OBX786459:OBX786470 OLT786459:OLT786470 OVP786459:OVP786470 PFL786459:PFL786470 PPH786459:PPH786470 PZD786459:PZD786470 QIZ786459:QIZ786470 QSV786459:QSV786470 RCR786459:RCR786470 RMN786459:RMN786470 RWJ786459:RWJ786470 SGF786459:SGF786470 SQB786459:SQB786470 SZX786459:SZX786470 TJT786459:TJT786470 TTP786459:TTP786470 UDL786459:UDL786470 UNH786459:UNH786470 UXD786459:UXD786470 VGZ786459:VGZ786470 VQV786459:VQV786470 WAR786459:WAR786470 WKN786459:WKN786470 WUJ786459:WUJ786470 D851995:D852006 HX851995:HX852006 RT851995:RT852006 ABP851995:ABP852006 ALL851995:ALL852006 AVH851995:AVH852006 BFD851995:BFD852006 BOZ851995:BOZ852006 BYV851995:BYV852006 CIR851995:CIR852006 CSN851995:CSN852006 DCJ851995:DCJ852006 DMF851995:DMF852006 DWB851995:DWB852006 EFX851995:EFX852006 EPT851995:EPT852006 EZP851995:EZP852006 FJL851995:FJL852006 FTH851995:FTH852006 GDD851995:GDD852006 GMZ851995:GMZ852006 GWV851995:GWV852006 HGR851995:HGR852006 HQN851995:HQN852006 IAJ851995:IAJ852006 IKF851995:IKF852006 IUB851995:IUB852006 JDX851995:JDX852006 JNT851995:JNT852006 JXP851995:JXP852006 KHL851995:KHL852006 KRH851995:KRH852006 LBD851995:LBD852006 LKZ851995:LKZ852006 LUV851995:LUV852006 MER851995:MER852006 MON851995:MON852006 MYJ851995:MYJ852006 NIF851995:NIF852006 NSB851995:NSB852006 OBX851995:OBX852006 OLT851995:OLT852006 OVP851995:OVP852006 PFL851995:PFL852006 PPH851995:PPH852006 PZD851995:PZD852006 QIZ851995:QIZ852006 QSV851995:QSV852006 RCR851995:RCR852006 RMN851995:RMN852006 RWJ851995:RWJ852006 SGF851995:SGF852006 SQB851995:SQB852006 SZX851995:SZX852006 TJT851995:TJT852006 TTP851995:TTP852006 UDL851995:UDL852006 UNH851995:UNH852006 UXD851995:UXD852006 VGZ851995:VGZ852006 VQV851995:VQV852006 WAR851995:WAR852006 WKN851995:WKN852006 WUJ851995:WUJ852006 D917531:D917542 HX917531:HX917542 RT917531:RT917542 ABP917531:ABP917542 ALL917531:ALL917542 AVH917531:AVH917542 BFD917531:BFD917542 BOZ917531:BOZ917542 BYV917531:BYV917542 CIR917531:CIR917542 CSN917531:CSN917542 DCJ917531:DCJ917542 DMF917531:DMF917542 DWB917531:DWB917542 EFX917531:EFX917542 EPT917531:EPT917542 EZP917531:EZP917542 FJL917531:FJL917542 FTH917531:FTH917542 GDD917531:GDD917542 GMZ917531:GMZ917542 GWV917531:GWV917542 HGR917531:HGR917542 HQN917531:HQN917542 IAJ917531:IAJ917542 IKF917531:IKF917542 IUB917531:IUB917542 JDX917531:JDX917542 JNT917531:JNT917542 JXP917531:JXP917542 KHL917531:KHL917542 KRH917531:KRH917542 LBD917531:LBD917542 LKZ917531:LKZ917542 LUV917531:LUV917542 MER917531:MER917542 MON917531:MON917542 MYJ917531:MYJ917542 NIF917531:NIF917542 NSB917531:NSB917542 OBX917531:OBX917542 OLT917531:OLT917542 OVP917531:OVP917542 PFL917531:PFL917542 PPH917531:PPH917542 PZD917531:PZD917542 QIZ917531:QIZ917542 QSV917531:QSV917542 RCR917531:RCR917542 RMN917531:RMN917542 RWJ917531:RWJ917542 SGF917531:SGF917542 SQB917531:SQB917542 SZX917531:SZX917542 TJT917531:TJT917542 TTP917531:TTP917542 UDL917531:UDL917542 UNH917531:UNH917542 UXD917531:UXD917542 VGZ917531:VGZ917542 VQV917531:VQV917542 WAR917531:WAR917542 WKN917531:WKN917542 WUJ917531:WUJ917542 D983067:D983078 HX983067:HX983078 RT983067:RT983078 ABP983067:ABP983078 ALL983067:ALL983078 AVH983067:AVH983078 BFD983067:BFD983078 BOZ983067:BOZ983078 BYV983067:BYV983078 CIR983067:CIR983078 CSN983067:CSN983078 DCJ983067:DCJ983078 DMF983067:DMF983078 DWB983067:DWB983078 EFX983067:EFX983078 EPT983067:EPT983078 EZP983067:EZP983078 FJL983067:FJL983078 FTH983067:FTH983078 GDD983067:GDD983078 GMZ983067:GMZ983078 GWV983067:GWV983078 HGR983067:HGR983078 HQN983067:HQN983078 IAJ983067:IAJ983078 IKF983067:IKF983078 IUB983067:IUB983078 JDX983067:JDX983078 JNT983067:JNT983078 JXP983067:JXP983078 KHL983067:KHL983078 KRH983067:KRH983078 LBD983067:LBD983078 LKZ983067:LKZ983078 LUV983067:LUV983078 MER983067:MER983078 MON983067:MON983078 MYJ983067:MYJ983078 NIF983067:NIF983078 NSB983067:NSB983078 OBX983067:OBX983078 OLT983067:OLT983078 OVP983067:OVP983078 PFL983067:PFL983078 PPH983067:PPH983078 PZD983067:PZD983078 QIZ983067:QIZ983078 QSV983067:QSV983078 RCR983067:RCR983078 RMN983067:RMN983078 RWJ983067:RWJ983078 SGF983067:SGF983078 SQB983067:SQB983078 SZX983067:SZX983078 TJT983067:TJT983078 TTP983067:TTP983078 UDL983067:UDL983078 UNH983067:UNH983078 UXD983067:UXD983078 VGZ983067:VGZ983078 VQV983067:VQV983078 WAR983067:WAR983078 WKN983067:WKN983078 WUJ983067:WUJ983078 WUJ13:WUJ38 WKN13:WKN38 WAR13:WAR38 VQV13:VQV38 VGZ13:VGZ38 UXD13:UXD38 UNH13:UNH38 UDL13:UDL38 TTP13:TTP38 TJT13:TJT38 SZX13:SZX38 SQB13:SQB38 SGF13:SGF38 RWJ13:RWJ38 RMN13:RMN38 RCR13:RCR38 QSV13:QSV38 QIZ13:QIZ38 PZD13:PZD38 PPH13:PPH38 PFL13:PFL38 OVP13:OVP38 OLT13:OLT38 OBX13:OBX38 NSB13:NSB38 NIF13:NIF38 MYJ13:MYJ38 MON13:MON38 MER13:MER38 LUV13:LUV38 LKZ13:LKZ38 LBD13:LBD38 KRH13:KRH38 KHL13:KHL38 JXP13:JXP38 JNT13:JNT38 JDX13:JDX38 IUB13:IUB38 IKF13:IKF38 IAJ13:IAJ38 HQN13:HQN38 HGR13:HGR38 GWV13:GWV38 GMZ13:GMZ38 GDD13:GDD38 FTH13:FTH38 FJL13:FJL38 EZP13:EZP38 EPT13:EPT38 EFX13:EFX38 DWB13:DWB38 DMF13:DMF38 DCJ13:DCJ38 CSN13:CSN38 CIR13:CIR38 BYV13:BYV38 BOZ13:BOZ38 BFD13:BFD38 AVH13:AVH38 ALL13:ALL38 ABP13:ABP38 RT13:RT38 HX13:HX38 D13:D38" xr:uid="{328EFECB-E79C-4B8E-8600-6A4CD5C76F82}">
      <formula1>People</formula1>
    </dataValidation>
  </dataValidation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PROJECT VICSION</vt:lpstr>
      <vt:lpstr>USER　MODEL</vt:lpstr>
      <vt:lpstr>用户故事</vt:lpstr>
      <vt:lpstr>用户故事拆分</vt:lpstr>
      <vt:lpstr>迭代任务1</vt:lpstr>
      <vt:lpstr>迭代任务2</vt:lpstr>
      <vt:lpstr>迭代任务3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HaoWei Zhang</dc:creator>
  <cp:lastModifiedBy>Charlotte pl</cp:lastModifiedBy>
  <dcterms:created xsi:type="dcterms:W3CDTF">2015-06-05T18:19:34Z</dcterms:created>
  <dcterms:modified xsi:type="dcterms:W3CDTF">2019-12-26T09:34:46Z</dcterms:modified>
</cp:coreProperties>
</file>