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7235" windowHeight="62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8" i="1" l="1"/>
  <c r="C18" i="1"/>
  <c r="D18" i="1"/>
  <c r="E18" i="1"/>
  <c r="F18" i="1"/>
  <c r="G18" i="1"/>
  <c r="H18" i="1"/>
  <c r="B12" i="1"/>
  <c r="C12" i="1"/>
  <c r="D12" i="1"/>
  <c r="E12" i="1"/>
  <c r="F12" i="1"/>
  <c r="G12" i="1"/>
  <c r="H12" i="1"/>
  <c r="B6" i="1"/>
  <c r="C6" i="1"/>
  <c r="D6" i="1"/>
  <c r="E6" i="1"/>
  <c r="F6" i="1"/>
  <c r="G6" i="1"/>
  <c r="H6" i="1"/>
  <c r="I6" i="1" l="1"/>
  <c r="I12" i="1"/>
  <c r="I18" i="1"/>
</calcChain>
</file>

<file path=xl/sharedStrings.xml><?xml version="1.0" encoding="utf-8"?>
<sst xmlns="http://schemas.openxmlformats.org/spreadsheetml/2006/main" count="24" uniqueCount="16">
  <si>
    <t>Sorting Method</t>
  </si>
  <si>
    <t>2^7</t>
  </si>
  <si>
    <t>2^17</t>
  </si>
  <si>
    <t>2^19</t>
  </si>
  <si>
    <t>Method 1</t>
  </si>
  <si>
    <t>1st Try</t>
  </si>
  <si>
    <t>2nd Try</t>
  </si>
  <si>
    <t>3rd Try</t>
  </si>
  <si>
    <t>Method 2</t>
  </si>
  <si>
    <t>Method 3</t>
  </si>
  <si>
    <t>Average</t>
  </si>
  <si>
    <t>2^5</t>
  </si>
  <si>
    <t>2^9</t>
  </si>
  <si>
    <t>2^11</t>
  </si>
  <si>
    <t>2^13</t>
  </si>
  <si>
    <t>2^15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</si>
</sst>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wrapText="1"/>
    </xf>
    <xf numFmtId="0" fontId="0" fillId="0" borderId="0" xfId="0" applyBorder="1"/>
    <xf numFmtId="0" fontId="2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3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11" fontId="1" fillId="0" borderId="0" xfId="0" applyNumberFormat="1" applyFont="1" applyBorder="1" applyAlignment="1">
      <alignment wrapText="1"/>
    </xf>
    <xf numFmtId="0" fontId="4" fillId="0" borderId="0" xfId="0" applyFont="1" applyFill="1" applyBorder="1" applyAlignment="1">
      <alignment vertical="center"/>
    </xf>
    <xf numFmtId="0" fontId="4" fillId="0" borderId="0" xfId="0" applyFont="1" applyBorder="1" applyAlignment="1">
      <alignment horizontal="right"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Sorting</a:t>
            </a:r>
            <a:r>
              <a:rPr lang="en-CA" baseline="0"/>
              <a:t> Algorithm Times: 2^5 to 2^11</a:t>
            </a:r>
          </a:p>
          <a:p>
            <a:pPr>
              <a:defRPr/>
            </a:pPr>
            <a:endParaRPr lang="en-CA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328018372703413"/>
          <c:y val="0.10855505527819392"/>
          <c:w val="0.65119160104986873"/>
          <c:h val="0.7667434357266607"/>
        </c:manualLayout>
      </c:layout>
      <c:lineChart>
        <c:grouping val="standard"/>
        <c:varyColors val="0"/>
        <c:ser>
          <c:idx val="0"/>
          <c:order val="0"/>
          <c:tx>
            <c:v>Method 1</c:v>
          </c:tx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2^5</c:v>
                </c:pt>
                <c:pt idx="1">
                  <c:v>2^7</c:v>
                </c:pt>
                <c:pt idx="2">
                  <c:v>2^9</c:v>
                </c:pt>
                <c:pt idx="3">
                  <c:v>2^11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3.035666666666667E-5</c:v>
                </c:pt>
                <c:pt idx="1">
                  <c:v>3.8422566666666667E-4</c:v>
                </c:pt>
                <c:pt idx="2">
                  <c:v>4.814410333333333E-3</c:v>
                </c:pt>
                <c:pt idx="3">
                  <c:v>2.2528693666666665E-2</c:v>
                </c:pt>
              </c:numCache>
            </c:numRef>
          </c:val>
          <c:smooth val="0"/>
        </c:ser>
        <c:ser>
          <c:idx val="1"/>
          <c:order val="1"/>
          <c:tx>
            <c:v>Method 2</c:v>
          </c:tx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2^5</c:v>
                </c:pt>
                <c:pt idx="1">
                  <c:v>2^7</c:v>
                </c:pt>
                <c:pt idx="2">
                  <c:v>2^9</c:v>
                </c:pt>
                <c:pt idx="3">
                  <c:v>2^11</c:v>
                </c:pt>
              </c:strCache>
            </c:str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3.0356999999999998E-5</c:v>
                </c:pt>
                <c:pt idx="1">
                  <c:v>3.5870866666666665E-4</c:v>
                </c:pt>
                <c:pt idx="2">
                  <c:v>4.2819196666666667E-3</c:v>
                </c:pt>
                <c:pt idx="3">
                  <c:v>2.6679654333333334E-2</c:v>
                </c:pt>
              </c:numCache>
            </c:numRef>
          </c:val>
          <c:smooth val="0"/>
        </c:ser>
        <c:ser>
          <c:idx val="2"/>
          <c:order val="2"/>
          <c:tx>
            <c:v>Method 3</c:v>
          </c:tx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2^5</c:v>
                </c:pt>
                <c:pt idx="1">
                  <c:v>2^7</c:v>
                </c:pt>
                <c:pt idx="2">
                  <c:v>2^9</c:v>
                </c:pt>
                <c:pt idx="3">
                  <c:v>2^11</c:v>
                </c:pt>
              </c:strCache>
            </c:strRef>
          </c:cat>
          <c:val>
            <c:numRef>
              <c:f>Sheet1!$B$18:$E$18</c:f>
              <c:numCache>
                <c:formatCode>General</c:formatCode>
                <c:ptCount val="4"/>
                <c:pt idx="0">
                  <c:v>8.5790999999999992E-5</c:v>
                </c:pt>
                <c:pt idx="1">
                  <c:v>2.7497066666666667E-4</c:v>
                </c:pt>
                <c:pt idx="2">
                  <c:v>1.6031903333333334E-3</c:v>
                </c:pt>
                <c:pt idx="3">
                  <c:v>1.9214230000000002E-3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71296"/>
        <c:axId val="91909120"/>
      </c:lineChart>
      <c:catAx>
        <c:axId val="8567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 sz="1400"/>
                  <a:t>Values</a:t>
                </a:r>
                <a:r>
                  <a:rPr lang="en-CA" sz="1400" baseline="0"/>
                  <a:t> of n</a:t>
                </a:r>
                <a:endParaRPr lang="en-CA" sz="1400"/>
              </a:p>
            </c:rich>
          </c:tx>
          <c:layout/>
          <c:overlay val="0"/>
        </c:title>
        <c:majorTickMark val="out"/>
        <c:minorTickMark val="none"/>
        <c:tickLblPos val="nextTo"/>
        <c:crossAx val="91909120"/>
        <c:crosses val="autoZero"/>
        <c:auto val="1"/>
        <c:lblAlgn val="ctr"/>
        <c:lblOffset val="100"/>
        <c:noMultiLvlLbl val="0"/>
      </c:catAx>
      <c:valAx>
        <c:axId val="91909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 sz="1400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671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u="none"/>
            </a:pPr>
            <a:r>
              <a:rPr lang="en-CA" sz="1600" b="1" i="0" u="none" baseline="0">
                <a:effectLst/>
              </a:rPr>
              <a:t>Sorting Algorithm Times: 2^13 to 2^19</a:t>
            </a:r>
            <a:endParaRPr lang="en-CA" sz="1600" u="none">
              <a:effectLst/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5854396325459316"/>
          <c:y val="8.5692402566093381E-2"/>
          <c:w val="0.59981671041119855"/>
          <c:h val="0.77779335474126565"/>
        </c:manualLayout>
      </c:layout>
      <c:lineChart>
        <c:grouping val="standard"/>
        <c:varyColors val="0"/>
        <c:ser>
          <c:idx val="0"/>
          <c:order val="0"/>
          <c:tx>
            <c:v>Method 1</c:v>
          </c:tx>
          <c:marker>
            <c:symbol val="none"/>
          </c:marker>
          <c:cat>
            <c:strRef>
              <c:f>Sheet1!$F$1:$I$1</c:f>
              <c:strCache>
                <c:ptCount val="4"/>
                <c:pt idx="0">
                  <c:v>2^13</c:v>
                </c:pt>
                <c:pt idx="1">
                  <c:v>2^15</c:v>
                </c:pt>
                <c:pt idx="2">
                  <c:v>2^17</c:v>
                </c:pt>
                <c:pt idx="3">
                  <c:v>2^19</c:v>
                </c:pt>
              </c:strCache>
            </c:strRef>
          </c:cat>
          <c:val>
            <c:numRef>
              <c:f>Sheet1!$F$6:$I$6</c:f>
              <c:numCache>
                <c:formatCode>General</c:formatCode>
                <c:ptCount val="4"/>
                <c:pt idx="0">
                  <c:v>0.15615163399999998</c:v>
                </c:pt>
                <c:pt idx="1">
                  <c:v>1.9734061366666669</c:v>
                </c:pt>
                <c:pt idx="2">
                  <c:v>31.619648407</c:v>
                </c:pt>
                <c:pt idx="3">
                  <c:v>538.94510173466676</c:v>
                </c:pt>
              </c:numCache>
            </c:numRef>
          </c:val>
          <c:smooth val="0"/>
        </c:ser>
        <c:ser>
          <c:idx val="1"/>
          <c:order val="1"/>
          <c:tx>
            <c:v>Method 2</c:v>
          </c:tx>
          <c:marker>
            <c:symbol val="none"/>
          </c:marker>
          <c:cat>
            <c:strRef>
              <c:f>Sheet1!$F$1:$I$1</c:f>
              <c:strCache>
                <c:ptCount val="4"/>
                <c:pt idx="0">
                  <c:v>2^13</c:v>
                </c:pt>
                <c:pt idx="1">
                  <c:v>2^15</c:v>
                </c:pt>
                <c:pt idx="2">
                  <c:v>2^17</c:v>
                </c:pt>
                <c:pt idx="3">
                  <c:v>2^19</c:v>
                </c:pt>
              </c:strCache>
            </c:strRef>
          </c:cat>
          <c:val>
            <c:numRef>
              <c:f>Sheet1!$F$12:$I$12</c:f>
              <c:numCache>
                <c:formatCode>General</c:formatCode>
                <c:ptCount val="4"/>
                <c:pt idx="0">
                  <c:v>0.14386212200000001</c:v>
                </c:pt>
                <c:pt idx="1">
                  <c:v>1.9974252459999999</c:v>
                </c:pt>
                <c:pt idx="2">
                  <c:v>31.963568778999999</c:v>
                </c:pt>
                <c:pt idx="3">
                  <c:v>542.95995632166671</c:v>
                </c:pt>
              </c:numCache>
            </c:numRef>
          </c:val>
          <c:smooth val="0"/>
        </c:ser>
        <c:ser>
          <c:idx val="2"/>
          <c:order val="2"/>
          <c:tx>
            <c:v>Method 3</c:v>
          </c:tx>
          <c:marker>
            <c:symbol val="none"/>
          </c:marker>
          <c:cat>
            <c:strRef>
              <c:f>Sheet1!$F$1:$I$1</c:f>
              <c:strCache>
                <c:ptCount val="4"/>
                <c:pt idx="0">
                  <c:v>2^13</c:v>
                </c:pt>
                <c:pt idx="1">
                  <c:v>2^15</c:v>
                </c:pt>
                <c:pt idx="2">
                  <c:v>2^17</c:v>
                </c:pt>
                <c:pt idx="3">
                  <c:v>2^19</c:v>
                </c:pt>
              </c:strCache>
            </c:strRef>
          </c:cat>
          <c:val>
            <c:numRef>
              <c:f>Sheet1!$F$18:$I$18</c:f>
              <c:numCache>
                <c:formatCode>General</c:formatCode>
                <c:ptCount val="4"/>
                <c:pt idx="0">
                  <c:v>1.7045261333333336E-2</c:v>
                </c:pt>
                <c:pt idx="1">
                  <c:v>1.9429221999999999E-2</c:v>
                </c:pt>
                <c:pt idx="2">
                  <c:v>4.8213026333333332E-2</c:v>
                </c:pt>
                <c:pt idx="3">
                  <c:v>0.18189008133333331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92224"/>
        <c:axId val="79493760"/>
      </c:lineChart>
      <c:catAx>
        <c:axId val="7949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 sz="1400"/>
                  <a:t>Values of 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9493760"/>
        <c:crosses val="autoZero"/>
        <c:auto val="1"/>
        <c:lblAlgn val="ctr"/>
        <c:lblOffset val="100"/>
        <c:noMultiLvlLbl val="0"/>
      </c:catAx>
      <c:valAx>
        <c:axId val="79493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 sz="1400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49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2</xdr:row>
      <xdr:rowOff>9524</xdr:rowOff>
    </xdr:from>
    <xdr:to>
      <xdr:col>17</xdr:col>
      <xdr:colOff>238125</xdr:colOff>
      <xdr:row>29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381000</xdr:colOff>
      <xdr:row>2</xdr:row>
      <xdr:rowOff>19050</xdr:rowOff>
    </xdr:from>
    <xdr:to>
      <xdr:col>25</xdr:col>
      <xdr:colOff>76200</xdr:colOff>
      <xdr:row>29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topLeftCell="E1" workbookViewId="0">
      <selection activeCell="AA7" sqref="AA7"/>
    </sheetView>
  </sheetViews>
  <sheetFormatPr defaultRowHeight="15" x14ac:dyDescent="0.25"/>
  <cols>
    <col min="9" max="9" width="11.5703125" bestFit="1" customWidth="1"/>
  </cols>
  <sheetData>
    <row r="1" spans="1:9" ht="26.25" x14ac:dyDescent="0.25">
      <c r="A1" s="3" t="s">
        <v>0</v>
      </c>
      <c r="B1" s="3" t="s">
        <v>11</v>
      </c>
      <c r="C1" s="3" t="s">
        <v>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2</v>
      </c>
      <c r="I1" s="3" t="s">
        <v>3</v>
      </c>
    </row>
    <row r="2" spans="1:9" x14ac:dyDescent="0.25">
      <c r="A2" s="6" t="s">
        <v>4</v>
      </c>
      <c r="B2" s="3"/>
      <c r="C2" s="3"/>
      <c r="D2" s="3"/>
      <c r="E2" s="3"/>
      <c r="F2" s="3"/>
      <c r="G2" s="3"/>
      <c r="H2" s="3"/>
      <c r="I2" s="4"/>
    </row>
    <row r="3" spans="1:9" x14ac:dyDescent="0.25">
      <c r="A3" s="5" t="s">
        <v>5</v>
      </c>
      <c r="B3" s="13">
        <v>3.0357000000000001E-5</v>
      </c>
      <c r="C3" s="13">
        <v>3.8627900000000001E-4</v>
      </c>
      <c r="D3" s="13">
        <v>5.9147339999999996E-3</v>
      </c>
      <c r="E3" s="13">
        <v>2.4869685999999998E-2</v>
      </c>
      <c r="F3" s="13">
        <v>0.16507623499999999</v>
      </c>
      <c r="G3" s="13">
        <v>1.987774575</v>
      </c>
      <c r="H3" s="3">
        <v>31.472796802000001</v>
      </c>
      <c r="I3" s="1">
        <v>529.43359871300004</v>
      </c>
    </row>
    <row r="4" spans="1:9" x14ac:dyDescent="0.25">
      <c r="A4" s="5" t="s">
        <v>6</v>
      </c>
      <c r="B4" s="13">
        <v>3.0796000000000001E-5</v>
      </c>
      <c r="C4" s="13">
        <v>3.8275899999999999E-4</v>
      </c>
      <c r="D4" s="13">
        <v>4.1021260000000002E-3</v>
      </c>
      <c r="E4" s="13">
        <v>2.4683145E-2</v>
      </c>
      <c r="F4" s="13">
        <v>0.17313134199999999</v>
      </c>
      <c r="G4" s="13">
        <v>1.962782142</v>
      </c>
      <c r="H4" s="3">
        <v>31.899376058000001</v>
      </c>
      <c r="I4" s="1">
        <v>546.12428727600002</v>
      </c>
    </row>
    <row r="5" spans="1:9" s="4" customFormat="1" x14ac:dyDescent="0.25">
      <c r="A5" s="2" t="s">
        <v>7</v>
      </c>
      <c r="B5" s="13">
        <v>2.9916999999999998E-5</v>
      </c>
      <c r="C5" s="13">
        <v>3.8363900000000002E-4</v>
      </c>
      <c r="D5" s="13">
        <v>4.4263710000000001E-3</v>
      </c>
      <c r="E5" s="13">
        <v>1.8033250000000001E-2</v>
      </c>
      <c r="F5" s="13">
        <v>0.130247325</v>
      </c>
      <c r="G5" s="13">
        <v>1.9696616929999999</v>
      </c>
      <c r="H5" s="3">
        <v>31.486772361</v>
      </c>
      <c r="I5" s="1">
        <v>541.27741921500001</v>
      </c>
    </row>
    <row r="6" spans="1:9" s="16" customFormat="1" x14ac:dyDescent="0.25">
      <c r="A6" s="7" t="s">
        <v>10</v>
      </c>
      <c r="B6" s="15">
        <f t="shared" ref="B6:H6" si="0">AVERAGE(B3:B5)</f>
        <v>3.035666666666667E-5</v>
      </c>
      <c r="C6" s="15">
        <f t="shared" si="0"/>
        <v>3.8422566666666667E-4</v>
      </c>
      <c r="D6" s="15">
        <f t="shared" si="0"/>
        <v>4.814410333333333E-3</v>
      </c>
      <c r="E6" s="15">
        <f t="shared" si="0"/>
        <v>2.2528693666666665E-2</v>
      </c>
      <c r="F6" s="15">
        <f t="shared" si="0"/>
        <v>0.15615163399999998</v>
      </c>
      <c r="G6" s="15">
        <f t="shared" si="0"/>
        <v>1.9734061366666669</v>
      </c>
      <c r="H6" s="15">
        <f t="shared" si="0"/>
        <v>31.619648407</v>
      </c>
      <c r="I6" s="15">
        <f>AVERAGE(I3:I5)</f>
        <v>538.94510173466676</v>
      </c>
    </row>
    <row r="7" spans="1:9" x14ac:dyDescent="0.25">
      <c r="A7" s="2"/>
      <c r="B7" s="3"/>
      <c r="C7" s="3"/>
      <c r="D7" s="3"/>
      <c r="E7" s="3"/>
      <c r="F7" s="3"/>
      <c r="G7" s="3"/>
      <c r="H7" s="3"/>
      <c r="I7" s="1"/>
    </row>
    <row r="8" spans="1:9" x14ac:dyDescent="0.25">
      <c r="A8" s="8" t="s">
        <v>8</v>
      </c>
      <c r="B8" s="3"/>
      <c r="C8" s="3"/>
      <c r="D8" s="3"/>
      <c r="E8" s="3"/>
      <c r="F8" s="3"/>
      <c r="G8" s="3"/>
      <c r="H8" s="3"/>
    </row>
    <row r="9" spans="1:9" x14ac:dyDescent="0.25">
      <c r="A9" s="9" t="s">
        <v>5</v>
      </c>
      <c r="B9" s="13">
        <v>3.1677000000000002E-5</v>
      </c>
      <c r="C9" s="13">
        <v>3.58122E-4</v>
      </c>
      <c r="D9" s="13">
        <v>5.6512009999999998E-3</v>
      </c>
      <c r="E9" s="13">
        <v>3.4487068000000003E-2</v>
      </c>
      <c r="F9" s="13">
        <v>0.14612392299999999</v>
      </c>
      <c r="G9" s="13">
        <v>2.006803439</v>
      </c>
      <c r="H9" s="3">
        <v>32.668425161000002</v>
      </c>
      <c r="I9" s="1">
        <v>558.88417742800004</v>
      </c>
    </row>
    <row r="10" spans="1:9" x14ac:dyDescent="0.25">
      <c r="A10" s="10" t="s">
        <v>6</v>
      </c>
      <c r="B10" s="13">
        <v>2.9916999999999998E-5</v>
      </c>
      <c r="C10" s="13">
        <v>3.5944200000000002E-4</v>
      </c>
      <c r="D10" s="13">
        <v>3.5539429999999999E-3</v>
      </c>
      <c r="E10" s="13">
        <v>2.2536613E-2</v>
      </c>
      <c r="F10" s="13">
        <v>0.13493722699999999</v>
      </c>
      <c r="G10" s="13">
        <v>2.0182831430000001</v>
      </c>
      <c r="H10" s="3">
        <v>31.550679991999999</v>
      </c>
      <c r="I10" s="1">
        <v>534.52492731999996</v>
      </c>
    </row>
    <row r="11" spans="1:9" s="4" customFormat="1" x14ac:dyDescent="0.25">
      <c r="A11" s="9" t="s">
        <v>7</v>
      </c>
      <c r="B11" s="13">
        <v>2.9476999999999999E-5</v>
      </c>
      <c r="C11" s="13">
        <v>3.5856199999999999E-4</v>
      </c>
      <c r="D11" s="13">
        <v>3.6406149999999998E-3</v>
      </c>
      <c r="E11" s="13">
        <v>2.3015282000000001E-2</v>
      </c>
      <c r="F11" s="13">
        <v>0.15052521599999999</v>
      </c>
      <c r="G11" s="13">
        <v>1.9671891560000001</v>
      </c>
      <c r="H11" s="3">
        <v>31.671601184</v>
      </c>
      <c r="I11" s="1">
        <v>535.47076421700001</v>
      </c>
    </row>
    <row r="12" spans="1:9" s="16" customFormat="1" x14ac:dyDescent="0.25">
      <c r="A12" s="11" t="s">
        <v>10</v>
      </c>
      <c r="B12" s="15">
        <f t="shared" ref="B12:H12" si="1">AVERAGE(B9:B11)</f>
        <v>3.0356999999999998E-5</v>
      </c>
      <c r="C12" s="15">
        <f t="shared" si="1"/>
        <v>3.5870866666666665E-4</v>
      </c>
      <c r="D12" s="15">
        <f t="shared" si="1"/>
        <v>4.2819196666666667E-3</v>
      </c>
      <c r="E12" s="15">
        <f t="shared" si="1"/>
        <v>2.6679654333333334E-2</v>
      </c>
      <c r="F12" s="15">
        <f t="shared" si="1"/>
        <v>0.14386212200000001</v>
      </c>
      <c r="G12" s="15">
        <f t="shared" si="1"/>
        <v>1.9974252459999999</v>
      </c>
      <c r="H12" s="15">
        <f t="shared" si="1"/>
        <v>31.963568778999999</v>
      </c>
      <c r="I12" s="15">
        <f>AVERAGE(I9:I11)</f>
        <v>542.95995632166671</v>
      </c>
    </row>
    <row r="13" spans="1:9" x14ac:dyDescent="0.25">
      <c r="A13" s="9"/>
      <c r="B13" s="3"/>
      <c r="C13" s="3"/>
      <c r="D13" s="3"/>
      <c r="E13" s="3"/>
      <c r="F13" s="3"/>
      <c r="G13" s="3"/>
      <c r="H13" s="3"/>
      <c r="I13" s="1"/>
    </row>
    <row r="14" spans="1:9" x14ac:dyDescent="0.25">
      <c r="A14" s="12" t="s">
        <v>9</v>
      </c>
      <c r="B14" s="3"/>
      <c r="C14" s="3"/>
      <c r="D14" s="3"/>
      <c r="E14" s="3"/>
      <c r="F14" s="3"/>
      <c r="G14" s="3"/>
      <c r="H14" s="3"/>
    </row>
    <row r="15" spans="1:9" x14ac:dyDescent="0.25">
      <c r="A15" s="10" t="s">
        <v>5</v>
      </c>
      <c r="B15" s="13">
        <v>9.1949999999999999E-5</v>
      </c>
      <c r="C15" s="13">
        <v>2.88609E-4</v>
      </c>
      <c r="D15" s="13">
        <v>1.372655E-3</v>
      </c>
      <c r="E15" s="13">
        <v>1.901479E-3</v>
      </c>
      <c r="F15" s="13">
        <v>6.7620839999999998E-3</v>
      </c>
      <c r="G15" s="13">
        <v>1.6898610000000001E-2</v>
      </c>
      <c r="H15" s="3">
        <v>4.8886302E-2</v>
      </c>
      <c r="I15" s="1">
        <v>0.18235452499999999</v>
      </c>
    </row>
    <row r="16" spans="1:9" x14ac:dyDescent="0.25">
      <c r="A16" s="10" t="s">
        <v>6</v>
      </c>
      <c r="B16" s="13">
        <v>8.0951999999999993E-5</v>
      </c>
      <c r="C16" s="13">
        <v>2.6397200000000001E-4</v>
      </c>
      <c r="D16" s="13">
        <v>1.9617520000000002E-3</v>
      </c>
      <c r="E16" s="13">
        <v>1.859243E-3</v>
      </c>
      <c r="F16" s="13">
        <v>6.7920000000000003E-3</v>
      </c>
      <c r="G16" s="13">
        <v>2.4413454000000001E-2</v>
      </c>
      <c r="H16" s="3">
        <v>4.7949200999999997E-2</v>
      </c>
      <c r="I16" s="1">
        <v>0.181540172</v>
      </c>
    </row>
    <row r="17" spans="1:9" s="4" customFormat="1" x14ac:dyDescent="0.25">
      <c r="A17" s="10" t="s">
        <v>7</v>
      </c>
      <c r="B17" s="13">
        <v>8.4470999999999998E-5</v>
      </c>
      <c r="C17" s="13">
        <v>2.7233100000000001E-4</v>
      </c>
      <c r="D17" s="13">
        <v>1.4751639999999999E-3</v>
      </c>
      <c r="E17" s="13">
        <v>2.0035470000000001E-3</v>
      </c>
      <c r="F17" s="13">
        <v>3.7581700000000003E-2</v>
      </c>
      <c r="G17" s="13">
        <v>1.6975601999999999E-2</v>
      </c>
      <c r="H17" s="3">
        <v>4.7803576E-2</v>
      </c>
      <c r="I17" s="1">
        <v>0.18177554700000001</v>
      </c>
    </row>
    <row r="18" spans="1:9" s="16" customFormat="1" x14ac:dyDescent="0.25">
      <c r="A18" s="14" t="s">
        <v>10</v>
      </c>
      <c r="B18" s="15">
        <f t="shared" ref="B18:H18" si="2">AVERAGE(B15:B17)</f>
        <v>8.5790999999999992E-5</v>
      </c>
      <c r="C18" s="15">
        <f t="shared" si="2"/>
        <v>2.7497066666666667E-4</v>
      </c>
      <c r="D18" s="15">
        <f t="shared" si="2"/>
        <v>1.6031903333333334E-3</v>
      </c>
      <c r="E18" s="15">
        <f t="shared" si="2"/>
        <v>1.9214230000000002E-3</v>
      </c>
      <c r="F18" s="15">
        <f t="shared" si="2"/>
        <v>1.7045261333333336E-2</v>
      </c>
      <c r="G18" s="15">
        <f t="shared" si="2"/>
        <v>1.9429221999999999E-2</v>
      </c>
      <c r="H18" s="15">
        <f t="shared" si="2"/>
        <v>4.8213026333333332E-2</v>
      </c>
      <c r="I18" s="15">
        <f>AVERAGE(I15:I17)</f>
        <v>0.18189008133333331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2019-11-07T01:46:12Z</dcterms:created>
  <dcterms:modified xsi:type="dcterms:W3CDTF">2019-11-09T20:40:01Z</dcterms:modified>
</cp:coreProperties>
</file>