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dropbox\Dropbox\ArchBugFix\tse-data-summary\"/>
    </mc:Choice>
  </mc:AlternateContent>
  <xr:revisionPtr revIDLastSave="0" documentId="13_ncr:1_{072F2C9D-8115-4A90-9290-A724813E92E2}" xr6:coauthVersionLast="45" xr6:coauthVersionMax="45" xr10:uidLastSave="{00000000-0000-0000-0000-000000000000}"/>
  <bookViews>
    <workbookView xWindow="28680" yWindow="-6330" windowWidth="16440" windowHeight="28440" xr2:uid="{00000000-000D-0000-FFFF-FFFF00000000}"/>
  </bookViews>
  <sheets>
    <sheet name="arch_rat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2" i="1"/>
  <c r="E159" i="1" l="1"/>
  <c r="D159" i="1"/>
  <c r="F159" i="1" l="1"/>
  <c r="F125" i="1"/>
  <c r="F92" i="1"/>
  <c r="F91" i="1"/>
  <c r="F89" i="1"/>
  <c r="F38" i="1"/>
  <c r="F13" i="1"/>
  <c r="F69" i="1"/>
  <c r="F94" i="1"/>
  <c r="F68" i="1"/>
  <c r="F66" i="1"/>
  <c r="F28" i="1"/>
  <c r="F150" i="1"/>
  <c r="F34" i="1"/>
  <c r="F126" i="1"/>
  <c r="F152" i="1"/>
  <c r="F99" i="1"/>
  <c r="F116" i="1"/>
  <c r="F57" i="1"/>
  <c r="F134" i="1"/>
  <c r="F70" i="1"/>
  <c r="F31" i="1"/>
  <c r="F15" i="1"/>
  <c r="F104" i="1"/>
  <c r="F25" i="1"/>
  <c r="F122" i="1"/>
  <c r="F20" i="1"/>
  <c r="F119" i="1"/>
  <c r="F156" i="1"/>
  <c r="F117" i="1"/>
  <c r="F90" i="1"/>
  <c r="F110" i="1"/>
  <c r="F2" i="1"/>
  <c r="F93" i="1"/>
  <c r="F71" i="1"/>
  <c r="F48" i="1"/>
  <c r="F67" i="1"/>
  <c r="F37" i="1"/>
  <c r="F151" i="1"/>
  <c r="F64" i="1"/>
  <c r="F53" i="1"/>
  <c r="F22" i="1"/>
  <c r="F127" i="1"/>
  <c r="F86" i="1"/>
  <c r="F46" i="1"/>
  <c r="F84" i="1"/>
  <c r="F21" i="1"/>
  <c r="F148" i="1"/>
  <c r="F44" i="1"/>
  <c r="F26" i="1"/>
  <c r="F83" i="1"/>
  <c r="F129" i="1"/>
  <c r="F105" i="1"/>
  <c r="F133" i="1"/>
  <c r="F59" i="1"/>
  <c r="F120" i="1"/>
  <c r="F144" i="1"/>
  <c r="F154" i="1"/>
  <c r="F87" i="1"/>
  <c r="F96" i="1"/>
  <c r="F115" i="1"/>
  <c r="F36" i="1"/>
  <c r="F149" i="1"/>
  <c r="F101" i="1"/>
  <c r="F55" i="1"/>
  <c r="F10" i="1"/>
  <c r="F131" i="1"/>
  <c r="F155" i="1"/>
  <c r="F43" i="1"/>
  <c r="F51" i="1"/>
  <c r="F100" i="1"/>
  <c r="F128" i="1"/>
  <c r="F135" i="1"/>
  <c r="F74" i="1"/>
  <c r="F79" i="1"/>
  <c r="F32" i="1"/>
  <c r="F29" i="1"/>
  <c r="F109" i="1"/>
  <c r="F47" i="1"/>
  <c r="F11" i="1"/>
  <c r="F136" i="1"/>
  <c r="F23" i="1"/>
  <c r="F33" i="1"/>
  <c r="F102" i="1"/>
  <c r="F103" i="1"/>
  <c r="F24" i="1"/>
  <c r="F123" i="1"/>
  <c r="F5" i="1"/>
  <c r="F58" i="1"/>
  <c r="F73" i="1"/>
  <c r="F157" i="1"/>
  <c r="F7" i="1"/>
  <c r="F52" i="1"/>
  <c r="F140" i="1"/>
  <c r="F14" i="1"/>
  <c r="F77" i="1"/>
  <c r="F42" i="1"/>
  <c r="F62" i="1"/>
  <c r="F95" i="1"/>
  <c r="F82" i="1"/>
  <c r="F138" i="1"/>
  <c r="F97" i="1"/>
  <c r="F107" i="1"/>
  <c r="F76" i="1"/>
  <c r="F121" i="1"/>
  <c r="F39" i="1"/>
  <c r="F88" i="1"/>
  <c r="F132" i="1"/>
  <c r="F61" i="1"/>
  <c r="F72" i="1"/>
  <c r="F143" i="1"/>
  <c r="F8" i="1"/>
  <c r="F158" i="1"/>
  <c r="F147" i="1"/>
  <c r="F78" i="1"/>
  <c r="F85" i="1"/>
  <c r="F118" i="1"/>
  <c r="F137" i="1"/>
  <c r="F9" i="1"/>
  <c r="F111" i="1"/>
  <c r="F80" i="1"/>
  <c r="F139" i="1"/>
  <c r="F146" i="1"/>
  <c r="F19" i="1"/>
  <c r="F106" i="1"/>
  <c r="F145" i="1"/>
  <c r="F141" i="1"/>
  <c r="F142" i="1"/>
  <c r="F98" i="1"/>
  <c r="F75" i="1"/>
  <c r="F63" i="1"/>
  <c r="F12" i="1"/>
  <c r="F108" i="1"/>
  <c r="F112" i="1"/>
  <c r="F3" i="1"/>
  <c r="F49" i="1"/>
  <c r="F114" i="1"/>
  <c r="F16" i="1"/>
  <c r="F113" i="1"/>
  <c r="F40" i="1"/>
  <c r="F30" i="1"/>
  <c r="F45" i="1"/>
  <c r="F35" i="1"/>
  <c r="F41" i="1"/>
  <c r="F153" i="1"/>
  <c r="F65" i="1"/>
  <c r="F27" i="1"/>
  <c r="F4" i="1"/>
  <c r="F60" i="1"/>
  <c r="F18" i="1"/>
  <c r="F6" i="1"/>
  <c r="F17" i="1"/>
  <c r="F54" i="1"/>
  <c r="F56" i="1"/>
  <c r="F81" i="1"/>
  <c r="F130" i="1"/>
  <c r="F50" i="1"/>
  <c r="F124" i="1"/>
</calcChain>
</file>

<file path=xl/sharedStrings.xml><?xml version="1.0" encoding="utf-8"?>
<sst xmlns="http://schemas.openxmlformats.org/spreadsheetml/2006/main" count="166" uniqueCount="166">
  <si>
    <t>servicemix-bundles</t>
  </si>
  <si>
    <t>airavata</t>
  </si>
  <si>
    <t>hadoop</t>
  </si>
  <si>
    <t>hbase</t>
  </si>
  <si>
    <t>aurora</t>
  </si>
  <si>
    <t>systemml</t>
  </si>
  <si>
    <t>myfaces-extcdi</t>
  </si>
  <si>
    <t>ranger</t>
  </si>
  <si>
    <t>empiredb</t>
  </si>
  <si>
    <t>bookkeeper</t>
  </si>
  <si>
    <t>bigtop</t>
  </si>
  <si>
    <t>nifi</t>
  </si>
  <si>
    <t>uima</t>
  </si>
  <si>
    <t>struts2</t>
  </si>
  <si>
    <t>james-hupa</t>
  </si>
  <si>
    <t>james-jspf</t>
  </si>
  <si>
    <t>polygene</t>
  </si>
  <si>
    <t>directory-fortress</t>
  </si>
  <si>
    <t>geode</t>
  </si>
  <si>
    <t>knox</t>
  </si>
  <si>
    <t>synapse</t>
  </si>
  <si>
    <t>tika</t>
  </si>
  <si>
    <t>hive</t>
  </si>
  <si>
    <t>jackrabbit-oak</t>
  </si>
  <si>
    <t>cxf-dosgi</t>
  </si>
  <si>
    <t>sentry</t>
  </si>
  <si>
    <t>giraph</t>
  </si>
  <si>
    <t>directory-studio</t>
  </si>
  <si>
    <t>lens</t>
  </si>
  <si>
    <t>myfaces-scripting</t>
  </si>
  <si>
    <t>wicket</t>
  </si>
  <si>
    <t>isis</t>
  </si>
  <si>
    <t>tez</t>
  </si>
  <si>
    <t>kylin</t>
  </si>
  <si>
    <t>commons-compress</t>
  </si>
  <si>
    <t>crunch</t>
  </si>
  <si>
    <t>mina</t>
  </si>
  <si>
    <t>rave</t>
  </si>
  <si>
    <t>groovy</t>
  </si>
  <si>
    <t>fop</t>
  </si>
  <si>
    <t>jclouds</t>
  </si>
  <si>
    <t>flume</t>
  </si>
  <si>
    <t>opennlp</t>
  </si>
  <si>
    <t>curator</t>
  </si>
  <si>
    <t>velocity</t>
  </si>
  <si>
    <t>ignite</t>
  </si>
  <si>
    <t>pdfbox</t>
  </si>
  <si>
    <t>derby</t>
  </si>
  <si>
    <t>geronimo</t>
  </si>
  <si>
    <t>jetspeed2</t>
  </si>
  <si>
    <t>brooklyn</t>
  </si>
  <si>
    <t>servicemix-components</t>
  </si>
  <si>
    <t>deltaspike</t>
  </si>
  <si>
    <t>servicemix</t>
  </si>
  <si>
    <t>mahout</t>
  </si>
  <si>
    <t>axis2</t>
  </si>
  <si>
    <t>syncope</t>
  </si>
  <si>
    <t>wink</t>
  </si>
  <si>
    <t>shindig</t>
  </si>
  <si>
    <t>james-project</t>
  </si>
  <si>
    <t>myfaces-portlet-bridge</t>
  </si>
  <si>
    <t>myfaces-tobago</t>
  </si>
  <si>
    <t>cassandra</t>
  </si>
  <si>
    <t>sqoop</t>
  </si>
  <si>
    <t>lucene-core</t>
  </si>
  <si>
    <t>commons-lang</t>
  </si>
  <si>
    <t>james-jsieve</t>
  </si>
  <si>
    <t>nutch</t>
  </si>
  <si>
    <t>hama</t>
  </si>
  <si>
    <t>olingo-odata4</t>
  </si>
  <si>
    <t>struts1</t>
  </si>
  <si>
    <t>myfaces</t>
  </si>
  <si>
    <t>tapestry4</t>
  </si>
  <si>
    <t>tomee</t>
  </si>
  <si>
    <t>zeppelin</t>
  </si>
  <si>
    <t>storm</t>
  </si>
  <si>
    <t>httpasyncclient</t>
  </si>
  <si>
    <t>vysper</t>
  </si>
  <si>
    <t>aries</t>
  </si>
  <si>
    <t>jackrabbit</t>
  </si>
  <si>
    <t>activemq</t>
  </si>
  <si>
    <t>asterixdb</t>
  </si>
  <si>
    <t>ode</t>
  </si>
  <si>
    <t>oodt</t>
  </si>
  <si>
    <t>tiles</t>
  </si>
  <si>
    <t>servicemix-nmr</t>
  </si>
  <si>
    <t>rampart</t>
  </si>
  <si>
    <t>oltu</t>
  </si>
  <si>
    <t>drill</t>
  </si>
  <si>
    <t>shiro</t>
  </si>
  <si>
    <t>pig</t>
  </si>
  <si>
    <t>openejb</t>
  </si>
  <si>
    <t>zookeeper</t>
  </si>
  <si>
    <t>directory-server</t>
  </si>
  <si>
    <t>tapestry5</t>
  </si>
  <si>
    <t>samza</t>
  </si>
  <si>
    <t>oozie</t>
  </si>
  <si>
    <t>ctakes</t>
  </si>
  <si>
    <t>xbean</t>
  </si>
  <si>
    <t>usergrid</t>
  </si>
  <si>
    <t>wss4j</t>
  </si>
  <si>
    <t>myfaces-trinidad</t>
  </si>
  <si>
    <t>httpclient</t>
  </si>
  <si>
    <t>james-imap</t>
  </si>
  <si>
    <t>hadoop-map-reduce</t>
  </si>
  <si>
    <t>cayenne</t>
  </si>
  <si>
    <t>ofbiz</t>
  </si>
  <si>
    <t>kafka</t>
  </si>
  <si>
    <t>httpcore</t>
  </si>
  <si>
    <t>openmeetings</t>
  </si>
  <si>
    <t>solr</t>
  </si>
  <si>
    <t>pivot</t>
  </si>
  <si>
    <t>myfaces-build-tools</t>
  </si>
  <si>
    <t>archiva</t>
  </si>
  <si>
    <t>falcon</t>
  </si>
  <si>
    <t>continuum</t>
  </si>
  <si>
    <t>myfaces-extval</t>
  </si>
  <si>
    <t>calcite</t>
  </si>
  <si>
    <t>reef</t>
  </si>
  <si>
    <t>openjpa</t>
  </si>
  <si>
    <t>vxquery</t>
  </si>
  <si>
    <t>james-mime4j</t>
  </si>
  <si>
    <t>myfaces-tomahawk</t>
  </si>
  <si>
    <t>metamodel</t>
  </si>
  <si>
    <t>hadoop-hdfs</t>
  </si>
  <si>
    <t>james-mailbox</t>
  </si>
  <si>
    <t>tuscany</t>
  </si>
  <si>
    <t>nifi-minifi</t>
  </si>
  <si>
    <t>maven</t>
  </si>
  <si>
    <t>stratos</t>
  </si>
  <si>
    <t>jackrabbit-filevault</t>
  </si>
  <si>
    <t>etch</t>
  </si>
  <si>
    <t>camel</t>
  </si>
  <si>
    <t>flink</t>
  </si>
  <si>
    <t>felix</t>
  </si>
  <si>
    <t>cxf</t>
  </si>
  <si>
    <t>tajo</t>
  </si>
  <si>
    <t>myfaces-test</t>
  </si>
  <si>
    <t>openwebbeans</t>
  </si>
  <si>
    <t>phoenix</t>
  </si>
  <si>
    <t>log4j2</t>
  </si>
  <si>
    <t>ivy</t>
  </si>
  <si>
    <t>wave</t>
  </si>
  <si>
    <t>manifoldcf</t>
  </si>
  <si>
    <t>abdera</t>
  </si>
  <si>
    <t>helix</t>
  </si>
  <si>
    <t>accumulo</t>
  </si>
  <si>
    <t>avro</t>
  </si>
  <si>
    <t>santuario</t>
  </si>
  <si>
    <t>ftpserver</t>
  </si>
  <si>
    <t>marmotta</t>
  </si>
  <si>
    <t>cocoon</t>
  </si>
  <si>
    <t>eagle</t>
  </si>
  <si>
    <t>ambari</t>
  </si>
  <si>
    <t>karaf</t>
  </si>
  <si>
    <t>distributedlog</t>
  </si>
  <si>
    <t>gora</t>
  </si>
  <si>
    <t>Project</t>
    <phoneticPr fontId="18" type="noConversion"/>
  </si>
  <si>
    <t># Bugs</t>
    <phoneticPr fontId="18" type="noConversion"/>
  </si>
  <si>
    <t># file</t>
    <phoneticPr fontId="21" type="noConversion"/>
  </si>
  <si>
    <t># loc</t>
    <phoneticPr fontId="21" type="noConversion"/>
  </si>
  <si>
    <t>#Fixes</t>
    <phoneticPr fontId="18" type="noConversion"/>
  </si>
  <si>
    <t># ArchBugs</t>
    <phoneticPr fontId="18" type="noConversion"/>
  </si>
  <si>
    <t>#ArchFixes</t>
    <phoneticPr fontId="18" type="noConversion"/>
  </si>
  <si>
    <t>#ArchFixes/Fixes</t>
    <phoneticPr fontId="18" type="noConversion"/>
  </si>
  <si>
    <t># ArchBugs/Bugs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</si>
</sst>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2" x14ac:knownFonts="1">
    <font>
      <sz val="12"/>
      <color theme="1"/>
      <name val="Calibri"/>
      <family val="2"/>
      <charset val="134"/>
    </font>
    <font>
      <sz val="12"/>
      <color theme="1"/>
      <name val="Calibri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Calibri"/>
      <family val="2"/>
      <charset val="134"/>
    </font>
    <font>
      <b/>
      <sz val="13"/>
      <color theme="3"/>
      <name val="Calibri"/>
      <family val="2"/>
      <charset val="134"/>
    </font>
    <font>
      <b/>
      <sz val="11"/>
      <color theme="3"/>
      <name val="Calibri"/>
      <family val="2"/>
      <charset val="134"/>
    </font>
    <font>
      <sz val="12"/>
      <color rgb="FF006100"/>
      <name val="Calibri"/>
      <family val="2"/>
      <charset val="134"/>
    </font>
    <font>
      <sz val="12"/>
      <color rgb="FF9C0006"/>
      <name val="Calibri"/>
      <family val="2"/>
      <charset val="134"/>
    </font>
    <font>
      <sz val="12"/>
      <color rgb="FF9C6500"/>
      <name val="Calibri"/>
      <family val="2"/>
      <charset val="134"/>
    </font>
    <font>
      <sz val="12"/>
      <color rgb="FF3F3F76"/>
      <name val="Calibri"/>
      <family val="2"/>
      <charset val="134"/>
    </font>
    <font>
      <b/>
      <sz val="12"/>
      <color rgb="FF3F3F3F"/>
      <name val="Calibri"/>
      <family val="2"/>
      <charset val="134"/>
    </font>
    <font>
      <b/>
      <sz val="12"/>
      <color rgb="FFFA7D00"/>
      <name val="Calibri"/>
      <family val="2"/>
      <charset val="134"/>
    </font>
    <font>
      <sz val="12"/>
      <color rgb="FFFA7D00"/>
      <name val="Calibri"/>
      <family val="2"/>
      <charset val="134"/>
    </font>
    <font>
      <b/>
      <sz val="12"/>
      <color theme="0"/>
      <name val="Calibri"/>
      <family val="2"/>
      <charset val="134"/>
    </font>
    <font>
      <sz val="12"/>
      <color rgb="FFFF0000"/>
      <name val="Calibri"/>
      <family val="2"/>
      <charset val="134"/>
    </font>
    <font>
      <i/>
      <sz val="12"/>
      <color rgb="FF7F7F7F"/>
      <name val="Calibri"/>
      <family val="2"/>
      <charset val="134"/>
    </font>
    <font>
      <b/>
      <sz val="12"/>
      <color theme="1"/>
      <name val="Calibri"/>
      <family val="2"/>
      <charset val="134"/>
    </font>
    <font>
      <sz val="12"/>
      <color theme="0"/>
      <name val="Calibri"/>
      <family val="2"/>
      <charset val="134"/>
    </font>
    <font>
      <sz val="9"/>
      <name val="Calibri"/>
      <family val="2"/>
      <charset val="134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176" fontId="0" fillId="0" borderId="0" xfId="0" applyNumberFormat="1">
      <alignment vertical="center"/>
    </xf>
    <xf numFmtId="0" fontId="20" fillId="0" borderId="0" xfId="0" applyFont="1">
      <alignment vertical="center"/>
    </xf>
    <xf numFmtId="176" fontId="19" fillId="0" borderId="0" xfId="0" applyNumberFormat="1" applyFont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"/>
  <sheetViews>
    <sheetView tabSelected="1" zoomScale="115" zoomScaleNormal="115" workbookViewId="0">
      <selection activeCell="F1" sqref="F1"/>
    </sheetView>
  </sheetViews>
  <sheetFormatPr defaultRowHeight="15.75" x14ac:dyDescent="0.25"/>
  <cols>
    <col min="1" max="1" width="17.875" customWidth="1"/>
    <col min="2" max="2" width="9" style="4"/>
    <col min="3" max="3" width="8.375" style="4" bestFit="1" customWidth="1"/>
    <col min="5" max="5" width="10.75" customWidth="1"/>
    <col min="6" max="6" width="15.5" customWidth="1"/>
    <col min="7" max="8" width="13.375" customWidth="1"/>
    <col min="9" max="9" width="17.5" customWidth="1"/>
  </cols>
  <sheetData>
    <row r="1" spans="1:9" x14ac:dyDescent="0.25">
      <c r="A1" t="s">
        <v>157</v>
      </c>
      <c r="B1" s="4" t="s">
        <v>159</v>
      </c>
      <c r="C1" s="4" t="s">
        <v>160</v>
      </c>
      <c r="D1" t="s">
        <v>158</v>
      </c>
      <c r="E1" t="s">
        <v>162</v>
      </c>
      <c r="F1" t="s">
        <v>165</v>
      </c>
      <c r="G1" t="s">
        <v>161</v>
      </c>
      <c r="H1" t="s">
        <v>163</v>
      </c>
      <c r="I1" t="s">
        <v>164</v>
      </c>
    </row>
    <row r="2" spans="1:9" x14ac:dyDescent="0.25">
      <c r="A2" t="s">
        <v>144</v>
      </c>
      <c r="B2" s="4">
        <v>679</v>
      </c>
      <c r="C2" s="4">
        <v>60413</v>
      </c>
      <c r="D2">
        <v>104</v>
      </c>
      <c r="E2">
        <v>30</v>
      </c>
      <c r="F2" s="3">
        <f t="shared" ref="F2:F33" si="0">E2/D2</f>
        <v>0.28846153846153844</v>
      </c>
      <c r="G2">
        <v>117</v>
      </c>
      <c r="H2">
        <v>33</v>
      </c>
      <c r="I2" s="3">
        <f>H2/G2</f>
        <v>0.28205128205128205</v>
      </c>
    </row>
    <row r="3" spans="1:9" x14ac:dyDescent="0.25">
      <c r="A3" t="s">
        <v>146</v>
      </c>
      <c r="B3" s="4">
        <v>1989</v>
      </c>
      <c r="C3" s="4">
        <v>359091</v>
      </c>
      <c r="D3">
        <v>1496</v>
      </c>
      <c r="E3">
        <v>564</v>
      </c>
      <c r="F3" s="3">
        <f t="shared" si="0"/>
        <v>0.3770053475935829</v>
      </c>
      <c r="G3">
        <v>2885</v>
      </c>
      <c r="H3">
        <v>881</v>
      </c>
      <c r="I3" s="3">
        <f t="shared" ref="I3:I66" si="1">H3/G3</f>
        <v>0.3053726169844021</v>
      </c>
    </row>
    <row r="4" spans="1:9" x14ac:dyDescent="0.25">
      <c r="A4" t="s">
        <v>80</v>
      </c>
      <c r="B4" s="4">
        <v>3650</v>
      </c>
      <c r="C4" s="4">
        <v>387666</v>
      </c>
      <c r="D4">
        <v>2118</v>
      </c>
      <c r="E4">
        <v>1084</v>
      </c>
      <c r="F4" s="3">
        <f t="shared" si="0"/>
        <v>0.51180358829084038</v>
      </c>
      <c r="G4">
        <v>3196</v>
      </c>
      <c r="H4">
        <v>1386</v>
      </c>
      <c r="I4" s="3">
        <f t="shared" si="1"/>
        <v>0.4336670838548185</v>
      </c>
    </row>
    <row r="5" spans="1:9" x14ac:dyDescent="0.25">
      <c r="A5" t="s">
        <v>1</v>
      </c>
      <c r="B5" s="4">
        <v>998</v>
      </c>
      <c r="C5" s="4">
        <v>660868</v>
      </c>
      <c r="D5">
        <v>360</v>
      </c>
      <c r="E5">
        <v>135</v>
      </c>
      <c r="F5" s="3">
        <f t="shared" si="0"/>
        <v>0.375</v>
      </c>
      <c r="G5">
        <v>600</v>
      </c>
      <c r="H5">
        <v>198</v>
      </c>
      <c r="I5" s="3">
        <f t="shared" si="1"/>
        <v>0.33</v>
      </c>
    </row>
    <row r="6" spans="1:9" x14ac:dyDescent="0.25">
      <c r="A6" t="s">
        <v>153</v>
      </c>
      <c r="B6" s="4">
        <v>3306</v>
      </c>
      <c r="C6" s="4">
        <v>422479</v>
      </c>
      <c r="D6">
        <v>13904</v>
      </c>
      <c r="E6">
        <v>1591</v>
      </c>
      <c r="F6" s="3">
        <f t="shared" si="0"/>
        <v>0.11442750287686997</v>
      </c>
      <c r="G6">
        <v>16004</v>
      </c>
      <c r="H6">
        <v>1793</v>
      </c>
      <c r="I6" s="3">
        <f t="shared" si="1"/>
        <v>0.11203449137715571</v>
      </c>
    </row>
    <row r="7" spans="1:9" x14ac:dyDescent="0.25">
      <c r="A7" t="s">
        <v>113</v>
      </c>
      <c r="B7" s="4">
        <v>850</v>
      </c>
      <c r="C7" s="4">
        <v>106737</v>
      </c>
      <c r="D7">
        <v>525</v>
      </c>
      <c r="E7">
        <v>153</v>
      </c>
      <c r="F7" s="3">
        <f t="shared" si="0"/>
        <v>0.29142857142857143</v>
      </c>
      <c r="G7">
        <v>737</v>
      </c>
      <c r="H7">
        <v>191</v>
      </c>
      <c r="I7" s="3">
        <f t="shared" si="1"/>
        <v>0.25915875169606511</v>
      </c>
    </row>
    <row r="8" spans="1:9" x14ac:dyDescent="0.25">
      <c r="A8" t="s">
        <v>78</v>
      </c>
      <c r="B8" s="4">
        <v>2014</v>
      </c>
      <c r="C8" s="4">
        <v>162387</v>
      </c>
      <c r="D8">
        <v>703</v>
      </c>
      <c r="E8">
        <v>247</v>
      </c>
      <c r="F8" s="3">
        <f t="shared" si="0"/>
        <v>0.35135135135135137</v>
      </c>
      <c r="G8">
        <v>1058</v>
      </c>
      <c r="H8">
        <v>306</v>
      </c>
      <c r="I8" s="3">
        <f t="shared" si="1"/>
        <v>0.28922495274102078</v>
      </c>
    </row>
    <row r="9" spans="1:9" x14ac:dyDescent="0.25">
      <c r="A9" t="s">
        <v>81</v>
      </c>
      <c r="B9" s="4">
        <v>5459</v>
      </c>
      <c r="C9" s="4">
        <v>429068</v>
      </c>
      <c r="D9">
        <v>531</v>
      </c>
      <c r="E9">
        <v>306</v>
      </c>
      <c r="F9" s="3">
        <f t="shared" si="0"/>
        <v>0.57627118644067798</v>
      </c>
      <c r="G9">
        <v>545</v>
      </c>
      <c r="H9">
        <v>296</v>
      </c>
      <c r="I9" s="3">
        <f t="shared" si="1"/>
        <v>0.5431192660550459</v>
      </c>
    </row>
    <row r="10" spans="1:9" x14ac:dyDescent="0.25">
      <c r="A10" t="s">
        <v>4</v>
      </c>
      <c r="B10" s="4">
        <v>634</v>
      </c>
      <c r="C10" s="4">
        <v>67518</v>
      </c>
      <c r="D10">
        <v>362</v>
      </c>
      <c r="E10">
        <v>84</v>
      </c>
      <c r="F10" s="3">
        <f t="shared" si="0"/>
        <v>0.23204419889502761</v>
      </c>
      <c r="G10">
        <v>403</v>
      </c>
      <c r="H10">
        <v>95</v>
      </c>
      <c r="I10" s="3">
        <f t="shared" si="1"/>
        <v>0.23573200992555832</v>
      </c>
    </row>
    <row r="11" spans="1:9" x14ac:dyDescent="0.25">
      <c r="A11" t="s">
        <v>147</v>
      </c>
      <c r="B11" s="4">
        <v>646</v>
      </c>
      <c r="C11" s="4">
        <v>76922</v>
      </c>
      <c r="D11">
        <v>624</v>
      </c>
      <c r="E11">
        <v>116</v>
      </c>
      <c r="F11" s="3">
        <f t="shared" si="0"/>
        <v>0.1858974358974359</v>
      </c>
      <c r="G11">
        <v>683</v>
      </c>
      <c r="H11">
        <v>119</v>
      </c>
      <c r="I11" s="3">
        <f t="shared" si="1"/>
        <v>0.17423133235724744</v>
      </c>
    </row>
    <row r="12" spans="1:9" x14ac:dyDescent="0.25">
      <c r="A12" t="s">
        <v>55</v>
      </c>
      <c r="B12" s="4">
        <v>3013</v>
      </c>
      <c r="C12" s="4">
        <v>299787</v>
      </c>
      <c r="D12">
        <v>1516</v>
      </c>
      <c r="E12">
        <v>484</v>
      </c>
      <c r="F12" s="3">
        <f t="shared" si="0"/>
        <v>0.31926121372031663</v>
      </c>
      <c r="G12">
        <v>1761</v>
      </c>
      <c r="H12">
        <v>523</v>
      </c>
      <c r="I12" s="3">
        <f t="shared" si="1"/>
        <v>0.29699034639409427</v>
      </c>
    </row>
    <row r="13" spans="1:9" x14ac:dyDescent="0.25">
      <c r="A13" s="6" t="s">
        <v>10</v>
      </c>
      <c r="B13" s="8">
        <v>218</v>
      </c>
      <c r="C13" s="8">
        <v>11367</v>
      </c>
      <c r="D13" s="6">
        <v>1155</v>
      </c>
      <c r="E13" s="6">
        <v>3</v>
      </c>
      <c r="F13" s="7">
        <f t="shared" si="0"/>
        <v>2.5974025974025974E-3</v>
      </c>
      <c r="G13">
        <v>1257</v>
      </c>
      <c r="H13">
        <v>3</v>
      </c>
      <c r="I13" s="3">
        <f t="shared" si="1"/>
        <v>2.3866348448687352E-3</v>
      </c>
    </row>
    <row r="14" spans="1:9" x14ac:dyDescent="0.25">
      <c r="A14" t="s">
        <v>9</v>
      </c>
      <c r="B14" s="4">
        <v>2134</v>
      </c>
      <c r="C14" s="4">
        <v>237765</v>
      </c>
      <c r="D14">
        <v>437</v>
      </c>
      <c r="E14">
        <v>161</v>
      </c>
      <c r="F14" s="3">
        <f t="shared" si="0"/>
        <v>0.36842105263157893</v>
      </c>
      <c r="G14">
        <v>462</v>
      </c>
      <c r="H14">
        <v>167</v>
      </c>
      <c r="I14" s="3">
        <f t="shared" si="1"/>
        <v>0.36147186147186144</v>
      </c>
    </row>
    <row r="15" spans="1:9" x14ac:dyDescent="0.25">
      <c r="A15" t="s">
        <v>50</v>
      </c>
      <c r="B15" s="4">
        <v>2553</v>
      </c>
      <c r="C15" s="4">
        <v>249683</v>
      </c>
      <c r="D15">
        <v>40</v>
      </c>
      <c r="E15">
        <v>17</v>
      </c>
      <c r="F15" s="3">
        <f t="shared" si="0"/>
        <v>0.42499999999999999</v>
      </c>
      <c r="G15">
        <v>52</v>
      </c>
      <c r="H15">
        <v>22</v>
      </c>
      <c r="I15" s="3">
        <f t="shared" si="1"/>
        <v>0.42307692307692307</v>
      </c>
    </row>
    <row r="16" spans="1:9" x14ac:dyDescent="0.25">
      <c r="A16" t="s">
        <v>117</v>
      </c>
      <c r="B16" s="4">
        <v>1917</v>
      </c>
      <c r="C16" s="4">
        <v>321027</v>
      </c>
      <c r="D16">
        <v>1171</v>
      </c>
      <c r="E16">
        <v>633</v>
      </c>
      <c r="F16" s="3">
        <f t="shared" si="0"/>
        <v>0.54056362083689158</v>
      </c>
      <c r="G16">
        <v>1249</v>
      </c>
      <c r="H16">
        <v>650</v>
      </c>
      <c r="I16" s="3">
        <f t="shared" si="1"/>
        <v>0.52041633306645319</v>
      </c>
    </row>
    <row r="17" spans="1:9" x14ac:dyDescent="0.25">
      <c r="A17" t="s">
        <v>132</v>
      </c>
      <c r="B17" s="4">
        <v>18472</v>
      </c>
      <c r="C17" s="4">
        <v>1253711</v>
      </c>
      <c r="D17">
        <v>3328</v>
      </c>
      <c r="E17">
        <v>1744</v>
      </c>
      <c r="F17" s="3">
        <f t="shared" si="0"/>
        <v>0.52403846153846156</v>
      </c>
      <c r="G17">
        <v>4752</v>
      </c>
      <c r="H17">
        <v>2145</v>
      </c>
      <c r="I17" s="3">
        <f t="shared" si="1"/>
        <v>0.4513888888888889</v>
      </c>
    </row>
    <row r="18" spans="1:9" x14ac:dyDescent="0.25">
      <c r="A18" t="s">
        <v>62</v>
      </c>
      <c r="B18" s="4">
        <v>2660</v>
      </c>
      <c r="C18" s="4">
        <v>404603</v>
      </c>
      <c r="D18">
        <v>4291</v>
      </c>
      <c r="E18">
        <v>1433</v>
      </c>
      <c r="F18" s="3">
        <f t="shared" si="0"/>
        <v>0.33395478909345139</v>
      </c>
      <c r="G18">
        <v>5194</v>
      </c>
      <c r="H18">
        <v>1673</v>
      </c>
      <c r="I18" s="3">
        <f t="shared" si="1"/>
        <v>0.32210242587601079</v>
      </c>
    </row>
    <row r="19" spans="1:9" x14ac:dyDescent="0.25">
      <c r="A19" t="s">
        <v>105</v>
      </c>
      <c r="B19" s="4">
        <v>3998</v>
      </c>
      <c r="C19" s="4">
        <v>282895</v>
      </c>
      <c r="D19">
        <v>589</v>
      </c>
      <c r="E19">
        <v>346</v>
      </c>
      <c r="F19" s="3">
        <f t="shared" si="0"/>
        <v>0.58743633276740237</v>
      </c>
      <c r="G19">
        <v>1053</v>
      </c>
      <c r="H19">
        <v>451</v>
      </c>
      <c r="I19" s="3">
        <f t="shared" si="1"/>
        <v>0.42830009496676164</v>
      </c>
    </row>
    <row r="20" spans="1:9" x14ac:dyDescent="0.25">
      <c r="A20" t="s">
        <v>151</v>
      </c>
      <c r="B20" s="4">
        <v>2529</v>
      </c>
      <c r="C20" s="4">
        <v>195431</v>
      </c>
      <c r="D20">
        <v>162</v>
      </c>
      <c r="E20">
        <v>18</v>
      </c>
      <c r="F20" s="3">
        <f t="shared" si="0"/>
        <v>0.1111111111111111</v>
      </c>
      <c r="G20">
        <v>204</v>
      </c>
      <c r="H20">
        <v>23</v>
      </c>
      <c r="I20" s="3">
        <f t="shared" si="1"/>
        <v>0.11274509803921569</v>
      </c>
    </row>
    <row r="21" spans="1:9" x14ac:dyDescent="0.25">
      <c r="A21" t="s">
        <v>34</v>
      </c>
      <c r="B21" s="4">
        <v>362</v>
      </c>
      <c r="C21" s="4">
        <v>46163</v>
      </c>
      <c r="D21">
        <v>181</v>
      </c>
      <c r="E21">
        <v>48</v>
      </c>
      <c r="F21" s="3">
        <f t="shared" si="0"/>
        <v>0.26519337016574585</v>
      </c>
      <c r="G21">
        <v>325</v>
      </c>
      <c r="H21">
        <v>61</v>
      </c>
      <c r="I21" s="3">
        <f t="shared" si="1"/>
        <v>0.18769230769230769</v>
      </c>
    </row>
    <row r="22" spans="1:9" x14ac:dyDescent="0.25">
      <c r="A22" t="s">
        <v>65</v>
      </c>
      <c r="B22" s="4">
        <v>331</v>
      </c>
      <c r="C22" s="4">
        <v>76463</v>
      </c>
      <c r="D22">
        <v>315</v>
      </c>
      <c r="E22">
        <v>36</v>
      </c>
      <c r="F22" s="3">
        <f t="shared" si="0"/>
        <v>0.11428571428571428</v>
      </c>
      <c r="G22">
        <v>477</v>
      </c>
      <c r="H22">
        <v>44</v>
      </c>
      <c r="I22" s="3">
        <f t="shared" si="1"/>
        <v>9.2243186582809222E-2</v>
      </c>
    </row>
    <row r="23" spans="1:9" x14ac:dyDescent="0.25">
      <c r="A23" t="s">
        <v>115</v>
      </c>
      <c r="B23" s="4">
        <v>699</v>
      </c>
      <c r="C23" s="4">
        <v>95881</v>
      </c>
      <c r="D23">
        <v>606</v>
      </c>
      <c r="E23">
        <v>120</v>
      </c>
      <c r="F23" s="3">
        <f t="shared" si="0"/>
        <v>0.19801980198019803</v>
      </c>
      <c r="G23">
        <v>705</v>
      </c>
      <c r="H23">
        <v>125</v>
      </c>
      <c r="I23" s="3">
        <f t="shared" si="1"/>
        <v>0.1773049645390071</v>
      </c>
    </row>
    <row r="24" spans="1:9" x14ac:dyDescent="0.25">
      <c r="A24" t="s">
        <v>35</v>
      </c>
      <c r="B24" s="4">
        <v>739</v>
      </c>
      <c r="C24" s="4">
        <v>57670</v>
      </c>
      <c r="D24">
        <v>279</v>
      </c>
      <c r="E24">
        <v>131</v>
      </c>
      <c r="F24" s="3">
        <f t="shared" si="0"/>
        <v>0.46953405017921146</v>
      </c>
      <c r="G24">
        <v>301</v>
      </c>
      <c r="H24">
        <v>138</v>
      </c>
      <c r="I24" s="3">
        <f t="shared" si="1"/>
        <v>0.4584717607973422</v>
      </c>
    </row>
    <row r="25" spans="1:9" x14ac:dyDescent="0.25">
      <c r="A25" t="s">
        <v>97</v>
      </c>
      <c r="B25" s="4">
        <v>1578</v>
      </c>
      <c r="C25" s="4">
        <v>164978</v>
      </c>
      <c r="D25">
        <v>89</v>
      </c>
      <c r="E25">
        <v>17</v>
      </c>
      <c r="F25" s="3">
        <f t="shared" si="0"/>
        <v>0.19101123595505617</v>
      </c>
      <c r="G25">
        <v>167</v>
      </c>
      <c r="H25">
        <v>18</v>
      </c>
      <c r="I25" s="3">
        <f t="shared" si="1"/>
        <v>0.10778443113772455</v>
      </c>
    </row>
    <row r="26" spans="1:9" x14ac:dyDescent="0.25">
      <c r="A26" t="s">
        <v>43</v>
      </c>
      <c r="B26" s="4">
        <v>654</v>
      </c>
      <c r="C26" s="4">
        <v>57361</v>
      </c>
      <c r="D26">
        <v>109</v>
      </c>
      <c r="E26">
        <v>52</v>
      </c>
      <c r="F26" s="3">
        <f t="shared" si="0"/>
        <v>0.47706422018348627</v>
      </c>
      <c r="G26">
        <v>200</v>
      </c>
      <c r="H26">
        <v>89</v>
      </c>
      <c r="I26" s="3">
        <f t="shared" si="1"/>
        <v>0.44500000000000001</v>
      </c>
    </row>
    <row r="27" spans="1:9" x14ac:dyDescent="0.25">
      <c r="A27" t="s">
        <v>135</v>
      </c>
      <c r="B27" s="4">
        <v>7150</v>
      </c>
      <c r="C27" s="4">
        <v>666687</v>
      </c>
      <c r="D27">
        <v>2689</v>
      </c>
      <c r="E27">
        <v>1060</v>
      </c>
      <c r="F27" s="3">
        <f t="shared" si="0"/>
        <v>0.39419858683525472</v>
      </c>
      <c r="G27">
        <v>3324</v>
      </c>
      <c r="H27">
        <v>1170</v>
      </c>
      <c r="I27" s="3">
        <f t="shared" si="1"/>
        <v>0.35198555956678701</v>
      </c>
    </row>
    <row r="28" spans="1:9" x14ac:dyDescent="0.25">
      <c r="A28" t="s">
        <v>24</v>
      </c>
      <c r="B28" s="4">
        <v>179</v>
      </c>
      <c r="C28" s="4">
        <v>13691</v>
      </c>
      <c r="D28">
        <v>17</v>
      </c>
      <c r="E28">
        <v>7</v>
      </c>
      <c r="F28" s="3">
        <f t="shared" si="0"/>
        <v>0.41176470588235292</v>
      </c>
      <c r="G28">
        <v>21</v>
      </c>
      <c r="H28">
        <v>10</v>
      </c>
      <c r="I28" s="3">
        <f t="shared" si="1"/>
        <v>0.47619047619047616</v>
      </c>
    </row>
    <row r="29" spans="1:9" x14ac:dyDescent="0.25">
      <c r="A29" t="s">
        <v>52</v>
      </c>
      <c r="B29" s="4">
        <v>1770</v>
      </c>
      <c r="C29" s="4">
        <v>82593</v>
      </c>
      <c r="D29">
        <v>309</v>
      </c>
      <c r="E29">
        <v>112</v>
      </c>
      <c r="F29" s="3">
        <f t="shared" si="0"/>
        <v>0.36245954692556637</v>
      </c>
      <c r="G29">
        <v>496</v>
      </c>
      <c r="H29">
        <v>168</v>
      </c>
      <c r="I29" s="3">
        <f t="shared" si="1"/>
        <v>0.33870967741935482</v>
      </c>
    </row>
    <row r="30" spans="1:9" x14ac:dyDescent="0.25">
      <c r="A30" t="s">
        <v>47</v>
      </c>
      <c r="B30" s="4">
        <v>2864</v>
      </c>
      <c r="C30" s="4">
        <v>293402</v>
      </c>
      <c r="D30">
        <v>2038</v>
      </c>
      <c r="E30">
        <v>713</v>
      </c>
      <c r="F30" s="3">
        <f t="shared" si="0"/>
        <v>0.34985279685966636</v>
      </c>
      <c r="G30">
        <v>3005</v>
      </c>
      <c r="H30">
        <v>888</v>
      </c>
      <c r="I30" s="3">
        <f t="shared" si="1"/>
        <v>0.2955074875207987</v>
      </c>
    </row>
    <row r="31" spans="1:9" x14ac:dyDescent="0.25">
      <c r="A31" t="s">
        <v>17</v>
      </c>
      <c r="B31" s="4">
        <v>320</v>
      </c>
      <c r="C31" s="4">
        <v>76404</v>
      </c>
      <c r="D31">
        <v>61</v>
      </c>
      <c r="E31">
        <v>16</v>
      </c>
      <c r="F31" s="3">
        <f t="shared" si="0"/>
        <v>0.26229508196721313</v>
      </c>
      <c r="G31">
        <v>195</v>
      </c>
      <c r="H31">
        <v>18</v>
      </c>
      <c r="I31" s="3">
        <f t="shared" si="1"/>
        <v>9.2307692307692313E-2</v>
      </c>
    </row>
    <row r="32" spans="1:9" x14ac:dyDescent="0.25">
      <c r="A32" t="s">
        <v>93</v>
      </c>
      <c r="B32" s="4">
        <v>1884</v>
      </c>
      <c r="C32" s="4">
        <v>235703</v>
      </c>
      <c r="D32">
        <v>357</v>
      </c>
      <c r="E32">
        <v>111</v>
      </c>
      <c r="F32" s="3">
        <f t="shared" si="0"/>
        <v>0.31092436974789917</v>
      </c>
      <c r="G32">
        <v>503</v>
      </c>
      <c r="H32">
        <v>119</v>
      </c>
      <c r="I32" s="3">
        <f t="shared" si="1"/>
        <v>0.23658051689860835</v>
      </c>
    </row>
    <row r="33" spans="1:9" x14ac:dyDescent="0.25">
      <c r="A33" t="s">
        <v>27</v>
      </c>
      <c r="B33" s="4">
        <v>1761</v>
      </c>
      <c r="C33" s="4">
        <v>209158</v>
      </c>
      <c r="D33">
        <v>336</v>
      </c>
      <c r="E33">
        <v>129</v>
      </c>
      <c r="F33" s="3">
        <f t="shared" si="0"/>
        <v>0.38392857142857145</v>
      </c>
      <c r="G33">
        <v>435</v>
      </c>
      <c r="H33">
        <v>153</v>
      </c>
      <c r="I33" s="3">
        <f t="shared" si="1"/>
        <v>0.35172413793103446</v>
      </c>
    </row>
    <row r="34" spans="1:9" x14ac:dyDescent="0.25">
      <c r="A34" t="s">
        <v>155</v>
      </c>
      <c r="B34" s="4">
        <v>606</v>
      </c>
      <c r="C34" s="4">
        <v>71493</v>
      </c>
      <c r="D34">
        <v>37</v>
      </c>
      <c r="E34">
        <v>7</v>
      </c>
      <c r="F34" s="3">
        <f t="shared" ref="F34:F65" si="2">E34/D34</f>
        <v>0.1891891891891892</v>
      </c>
      <c r="G34">
        <v>39</v>
      </c>
      <c r="H34">
        <v>7</v>
      </c>
      <c r="I34" s="3">
        <f t="shared" si="1"/>
        <v>0.17948717948717949</v>
      </c>
    </row>
    <row r="35" spans="1:9" x14ac:dyDescent="0.25">
      <c r="A35" t="s">
        <v>88</v>
      </c>
      <c r="B35" s="4">
        <v>3734</v>
      </c>
      <c r="C35" s="4">
        <v>508475</v>
      </c>
      <c r="D35">
        <v>1954</v>
      </c>
      <c r="E35">
        <v>843</v>
      </c>
      <c r="F35" s="3">
        <f t="shared" si="2"/>
        <v>0.4314227226202661</v>
      </c>
      <c r="G35">
        <v>2010</v>
      </c>
      <c r="H35">
        <v>849</v>
      </c>
      <c r="I35" s="3">
        <f t="shared" si="1"/>
        <v>0.42238805970149251</v>
      </c>
    </row>
    <row r="36" spans="1:9" x14ac:dyDescent="0.25">
      <c r="A36" t="s">
        <v>152</v>
      </c>
      <c r="B36" s="4">
        <v>1801</v>
      </c>
      <c r="C36" s="4">
        <v>116208</v>
      </c>
      <c r="D36">
        <v>200</v>
      </c>
      <c r="E36">
        <v>76</v>
      </c>
      <c r="F36" s="3">
        <f t="shared" si="2"/>
        <v>0.38</v>
      </c>
      <c r="G36">
        <v>209</v>
      </c>
      <c r="H36">
        <v>75</v>
      </c>
      <c r="I36" s="3">
        <f t="shared" si="1"/>
        <v>0.35885167464114831</v>
      </c>
    </row>
    <row r="37" spans="1:9" x14ac:dyDescent="0.25">
      <c r="A37" t="s">
        <v>8</v>
      </c>
      <c r="B37" s="4">
        <v>479</v>
      </c>
      <c r="C37" s="4">
        <v>54063</v>
      </c>
      <c r="D37">
        <v>103</v>
      </c>
      <c r="E37">
        <v>34</v>
      </c>
      <c r="F37" s="3">
        <f t="shared" si="2"/>
        <v>0.3300970873786408</v>
      </c>
      <c r="G37">
        <v>143</v>
      </c>
      <c r="H37">
        <v>43</v>
      </c>
      <c r="I37" s="3">
        <f t="shared" si="1"/>
        <v>0.30069930069930068</v>
      </c>
    </row>
    <row r="38" spans="1:9" x14ac:dyDescent="0.25">
      <c r="A38" t="s">
        <v>131</v>
      </c>
      <c r="B38" s="4">
        <v>422</v>
      </c>
      <c r="C38" s="4">
        <v>56326</v>
      </c>
      <c r="D38">
        <v>48</v>
      </c>
      <c r="E38">
        <v>3</v>
      </c>
      <c r="F38" s="3">
        <f t="shared" si="2"/>
        <v>6.25E-2</v>
      </c>
      <c r="G38">
        <v>54</v>
      </c>
      <c r="H38">
        <v>3</v>
      </c>
      <c r="I38" s="3">
        <f t="shared" si="1"/>
        <v>5.5555555555555552E-2</v>
      </c>
    </row>
    <row r="39" spans="1:9" x14ac:dyDescent="0.25">
      <c r="A39" t="s">
        <v>114</v>
      </c>
      <c r="B39" s="4">
        <v>850</v>
      </c>
      <c r="C39" s="4">
        <v>121443</v>
      </c>
      <c r="D39">
        <v>731</v>
      </c>
      <c r="E39">
        <v>201</v>
      </c>
      <c r="F39" s="3">
        <f t="shared" si="2"/>
        <v>0.27496580027359779</v>
      </c>
      <c r="G39">
        <v>788</v>
      </c>
      <c r="H39">
        <v>217</v>
      </c>
      <c r="I39" s="3">
        <f t="shared" si="1"/>
        <v>0.2753807106598985</v>
      </c>
    </row>
    <row r="40" spans="1:9" x14ac:dyDescent="0.25">
      <c r="A40" t="s">
        <v>134</v>
      </c>
      <c r="B40" s="4">
        <v>4470</v>
      </c>
      <c r="C40" s="4">
        <v>470251</v>
      </c>
      <c r="D40">
        <v>2292</v>
      </c>
      <c r="E40">
        <v>700</v>
      </c>
      <c r="F40" s="3">
        <f t="shared" si="2"/>
        <v>0.30541012216404889</v>
      </c>
      <c r="G40">
        <v>3058</v>
      </c>
      <c r="H40">
        <v>823</v>
      </c>
      <c r="I40" s="3">
        <f t="shared" si="1"/>
        <v>0.26913015042511446</v>
      </c>
    </row>
    <row r="41" spans="1:9" x14ac:dyDescent="0.25">
      <c r="A41" t="s">
        <v>133</v>
      </c>
      <c r="B41" s="4">
        <v>8186</v>
      </c>
      <c r="C41" s="4">
        <v>838935</v>
      </c>
      <c r="D41">
        <v>2410</v>
      </c>
      <c r="E41">
        <v>891</v>
      </c>
      <c r="F41" s="3">
        <f t="shared" si="2"/>
        <v>0.36970954356846475</v>
      </c>
      <c r="G41">
        <v>2719</v>
      </c>
      <c r="H41">
        <v>985</v>
      </c>
      <c r="I41" s="3">
        <f t="shared" si="1"/>
        <v>0.3622655388010298</v>
      </c>
    </row>
    <row r="42" spans="1:9" x14ac:dyDescent="0.25">
      <c r="A42" t="s">
        <v>41</v>
      </c>
      <c r="B42" s="4">
        <v>710</v>
      </c>
      <c r="C42" s="4">
        <v>94700</v>
      </c>
      <c r="D42">
        <v>761</v>
      </c>
      <c r="E42">
        <v>163</v>
      </c>
      <c r="F42" s="3">
        <f t="shared" si="2"/>
        <v>0.21419185282522996</v>
      </c>
      <c r="G42">
        <v>784</v>
      </c>
      <c r="H42">
        <v>172</v>
      </c>
      <c r="I42" s="3">
        <f t="shared" si="1"/>
        <v>0.21938775510204081</v>
      </c>
    </row>
    <row r="43" spans="1:9" x14ac:dyDescent="0.25">
      <c r="A43" t="s">
        <v>39</v>
      </c>
      <c r="B43" s="4">
        <v>2032</v>
      </c>
      <c r="C43" s="4">
        <v>214349</v>
      </c>
      <c r="D43">
        <v>236</v>
      </c>
      <c r="E43">
        <v>97</v>
      </c>
      <c r="F43" s="3">
        <f t="shared" si="2"/>
        <v>0.41101694915254239</v>
      </c>
      <c r="G43">
        <v>338</v>
      </c>
      <c r="H43">
        <v>119</v>
      </c>
      <c r="I43" s="3">
        <f t="shared" si="1"/>
        <v>0.35207100591715978</v>
      </c>
    </row>
    <row r="44" spans="1:9" x14ac:dyDescent="0.25">
      <c r="A44" t="s">
        <v>149</v>
      </c>
      <c r="B44" s="4">
        <v>329</v>
      </c>
      <c r="C44" s="4">
        <v>20716</v>
      </c>
      <c r="D44">
        <v>138</v>
      </c>
      <c r="E44">
        <v>50</v>
      </c>
      <c r="F44" s="3">
        <f t="shared" si="2"/>
        <v>0.36231884057971014</v>
      </c>
      <c r="G44">
        <v>140</v>
      </c>
      <c r="H44">
        <v>49</v>
      </c>
      <c r="I44" s="3">
        <f t="shared" si="1"/>
        <v>0.35</v>
      </c>
    </row>
    <row r="45" spans="1:9" x14ac:dyDescent="0.25">
      <c r="A45" t="s">
        <v>18</v>
      </c>
      <c r="B45" s="4">
        <v>8016</v>
      </c>
      <c r="C45" s="4">
        <v>1270646</v>
      </c>
      <c r="D45">
        <v>1804</v>
      </c>
      <c r="E45">
        <v>829</v>
      </c>
      <c r="F45" s="3">
        <f t="shared" si="2"/>
        <v>0.45953436807095344</v>
      </c>
      <c r="G45">
        <v>2683</v>
      </c>
      <c r="H45">
        <v>1074</v>
      </c>
      <c r="I45" s="3">
        <f t="shared" si="1"/>
        <v>0.40029817368617221</v>
      </c>
    </row>
    <row r="46" spans="1:9" x14ac:dyDescent="0.25">
      <c r="A46" t="s">
        <v>48</v>
      </c>
      <c r="B46" s="4">
        <v>3440</v>
      </c>
      <c r="C46" s="4">
        <v>257330</v>
      </c>
      <c r="D46">
        <v>145</v>
      </c>
      <c r="E46">
        <v>47</v>
      </c>
      <c r="F46" s="3">
        <f t="shared" si="2"/>
        <v>0.32413793103448274</v>
      </c>
      <c r="G46">
        <v>163</v>
      </c>
      <c r="H46">
        <v>51</v>
      </c>
      <c r="I46" s="3">
        <f t="shared" si="1"/>
        <v>0.31288343558282211</v>
      </c>
    </row>
    <row r="47" spans="1:9" x14ac:dyDescent="0.25">
      <c r="A47" t="s">
        <v>26</v>
      </c>
      <c r="B47" s="4">
        <v>1518</v>
      </c>
      <c r="C47" s="4">
        <v>100892</v>
      </c>
      <c r="D47">
        <v>332</v>
      </c>
      <c r="E47">
        <v>115</v>
      </c>
      <c r="F47" s="3">
        <f t="shared" si="2"/>
        <v>0.34638554216867468</v>
      </c>
      <c r="G47">
        <v>351</v>
      </c>
      <c r="H47">
        <v>114</v>
      </c>
      <c r="I47" s="3">
        <f t="shared" si="1"/>
        <v>0.3247863247863248</v>
      </c>
    </row>
    <row r="48" spans="1:9" x14ac:dyDescent="0.25">
      <c r="A48" t="s">
        <v>156</v>
      </c>
      <c r="B48" s="4">
        <v>480</v>
      </c>
      <c r="C48" s="4">
        <v>44279</v>
      </c>
      <c r="D48">
        <v>117</v>
      </c>
      <c r="E48">
        <v>31</v>
      </c>
      <c r="F48" s="3">
        <f t="shared" si="2"/>
        <v>0.26495726495726496</v>
      </c>
      <c r="G48">
        <v>193</v>
      </c>
      <c r="H48">
        <v>48</v>
      </c>
      <c r="I48" s="3">
        <f t="shared" si="1"/>
        <v>0.24870466321243523</v>
      </c>
    </row>
    <row r="49" spans="1:9" x14ac:dyDescent="0.25">
      <c r="A49" t="s">
        <v>38</v>
      </c>
      <c r="B49" s="4">
        <v>1641</v>
      </c>
      <c r="C49" s="4">
        <v>191399</v>
      </c>
      <c r="D49">
        <v>2755</v>
      </c>
      <c r="E49">
        <v>582</v>
      </c>
      <c r="F49" s="3">
        <f t="shared" si="2"/>
        <v>0.21125226860254084</v>
      </c>
      <c r="G49">
        <v>3627</v>
      </c>
      <c r="H49">
        <v>613</v>
      </c>
      <c r="I49" s="3">
        <f t="shared" si="1"/>
        <v>0.1690102012682658</v>
      </c>
    </row>
    <row r="50" spans="1:9" x14ac:dyDescent="0.25">
      <c r="A50" t="s">
        <v>2</v>
      </c>
      <c r="B50" s="4">
        <v>12055</v>
      </c>
      <c r="C50" s="4">
        <v>1838598</v>
      </c>
      <c r="D50">
        <v>8258</v>
      </c>
      <c r="E50">
        <v>3078</v>
      </c>
      <c r="F50" s="3">
        <f t="shared" si="2"/>
        <v>0.37272947444901916</v>
      </c>
      <c r="G50">
        <v>8912</v>
      </c>
      <c r="H50">
        <v>3201</v>
      </c>
      <c r="I50" s="3">
        <f t="shared" si="1"/>
        <v>0.35917863554757629</v>
      </c>
    </row>
    <row r="51" spans="1:9" x14ac:dyDescent="0.25">
      <c r="A51" t="s">
        <v>124</v>
      </c>
      <c r="B51" s="4">
        <v>521</v>
      </c>
      <c r="C51" s="4">
        <v>100869</v>
      </c>
      <c r="D51">
        <v>369</v>
      </c>
      <c r="E51">
        <v>98</v>
      </c>
      <c r="F51" s="3">
        <f t="shared" si="2"/>
        <v>0.26558265582655827</v>
      </c>
      <c r="G51">
        <v>425</v>
      </c>
      <c r="H51">
        <v>109</v>
      </c>
      <c r="I51" s="3">
        <f t="shared" si="1"/>
        <v>0.25647058823529412</v>
      </c>
    </row>
    <row r="52" spans="1:9" x14ac:dyDescent="0.25">
      <c r="A52" t="s">
        <v>104</v>
      </c>
      <c r="B52" s="4">
        <v>1411</v>
      </c>
      <c r="C52" s="4">
        <v>193264</v>
      </c>
      <c r="D52">
        <v>468</v>
      </c>
      <c r="E52">
        <v>155</v>
      </c>
      <c r="F52" s="3">
        <f t="shared" si="2"/>
        <v>0.33119658119658119</v>
      </c>
      <c r="G52">
        <v>493</v>
      </c>
      <c r="H52">
        <v>161</v>
      </c>
      <c r="I52" s="3">
        <f t="shared" si="1"/>
        <v>0.32657200811359027</v>
      </c>
    </row>
    <row r="53" spans="1:9" x14ac:dyDescent="0.25">
      <c r="A53" t="s">
        <v>68</v>
      </c>
      <c r="B53" s="4">
        <v>427</v>
      </c>
      <c r="C53" s="4">
        <v>45946</v>
      </c>
      <c r="D53">
        <v>96</v>
      </c>
      <c r="E53">
        <v>36</v>
      </c>
      <c r="F53" s="3">
        <f t="shared" si="2"/>
        <v>0.375</v>
      </c>
      <c r="G53">
        <v>111</v>
      </c>
      <c r="H53">
        <v>36</v>
      </c>
      <c r="I53" s="3">
        <f t="shared" si="1"/>
        <v>0.32432432432432434</v>
      </c>
    </row>
    <row r="54" spans="1:9" x14ac:dyDescent="0.25">
      <c r="A54" t="s">
        <v>3</v>
      </c>
      <c r="B54" s="4">
        <v>4024</v>
      </c>
      <c r="C54" s="4">
        <v>736866</v>
      </c>
      <c r="D54">
        <v>6206</v>
      </c>
      <c r="E54">
        <v>2061</v>
      </c>
      <c r="F54" s="3">
        <f t="shared" si="2"/>
        <v>0.33209796970673544</v>
      </c>
      <c r="G54">
        <v>7258</v>
      </c>
      <c r="H54">
        <v>2270</v>
      </c>
      <c r="I54" s="3">
        <f t="shared" si="1"/>
        <v>0.31275833562965005</v>
      </c>
    </row>
    <row r="55" spans="1:9" x14ac:dyDescent="0.25">
      <c r="A55" t="s">
        <v>145</v>
      </c>
      <c r="B55" s="4">
        <v>1021</v>
      </c>
      <c r="C55" s="4">
        <v>125186</v>
      </c>
      <c r="D55">
        <v>134</v>
      </c>
      <c r="E55">
        <v>83</v>
      </c>
      <c r="F55" s="3">
        <f t="shared" si="2"/>
        <v>0.61940298507462688</v>
      </c>
      <c r="G55">
        <v>191</v>
      </c>
      <c r="H55">
        <v>95</v>
      </c>
      <c r="I55" s="3">
        <f t="shared" si="1"/>
        <v>0.49738219895287961</v>
      </c>
    </row>
    <row r="56" spans="1:9" x14ac:dyDescent="0.25">
      <c r="A56" t="s">
        <v>22</v>
      </c>
      <c r="B56" s="4">
        <v>6809</v>
      </c>
      <c r="C56" s="4">
        <v>1400129</v>
      </c>
      <c r="D56">
        <v>6843</v>
      </c>
      <c r="E56">
        <v>2304</v>
      </c>
      <c r="F56" s="3">
        <f t="shared" si="2"/>
        <v>0.33669443226654977</v>
      </c>
      <c r="G56">
        <v>7269</v>
      </c>
      <c r="H56">
        <v>2400</v>
      </c>
      <c r="I56" s="3">
        <f t="shared" si="1"/>
        <v>0.33016921172100699</v>
      </c>
    </row>
    <row r="57" spans="1:9" x14ac:dyDescent="0.25">
      <c r="A57" t="s">
        <v>76</v>
      </c>
      <c r="B57" s="4">
        <v>119</v>
      </c>
      <c r="C57" s="4">
        <v>13009</v>
      </c>
      <c r="D57">
        <v>45</v>
      </c>
      <c r="E57">
        <v>11</v>
      </c>
      <c r="F57" s="3">
        <f t="shared" si="2"/>
        <v>0.24444444444444444</v>
      </c>
      <c r="G57">
        <v>53</v>
      </c>
      <c r="H57">
        <v>12</v>
      </c>
      <c r="I57" s="3">
        <f t="shared" si="1"/>
        <v>0.22641509433962265</v>
      </c>
    </row>
    <row r="58" spans="1:9" x14ac:dyDescent="0.25">
      <c r="A58" t="s">
        <v>102</v>
      </c>
      <c r="B58" s="4">
        <v>660</v>
      </c>
      <c r="C58" s="4">
        <v>68893</v>
      </c>
      <c r="D58">
        <v>365</v>
      </c>
      <c r="E58">
        <v>136</v>
      </c>
      <c r="F58" s="3">
        <f t="shared" si="2"/>
        <v>0.37260273972602742</v>
      </c>
      <c r="G58">
        <v>471</v>
      </c>
      <c r="H58">
        <v>172</v>
      </c>
      <c r="I58" s="3">
        <f t="shared" si="1"/>
        <v>0.36518046709129509</v>
      </c>
    </row>
    <row r="59" spans="1:9" x14ac:dyDescent="0.25">
      <c r="A59" t="s">
        <v>108</v>
      </c>
      <c r="B59" s="4">
        <v>832</v>
      </c>
      <c r="C59" s="4">
        <v>74429</v>
      </c>
      <c r="D59">
        <v>214</v>
      </c>
      <c r="E59">
        <v>58</v>
      </c>
      <c r="F59" s="3">
        <f t="shared" si="2"/>
        <v>0.27102803738317754</v>
      </c>
      <c r="G59">
        <v>261</v>
      </c>
      <c r="H59">
        <v>65</v>
      </c>
      <c r="I59" s="3">
        <f t="shared" si="1"/>
        <v>0.24904214559386972</v>
      </c>
    </row>
    <row r="60" spans="1:9" x14ac:dyDescent="0.25">
      <c r="A60" t="s">
        <v>45</v>
      </c>
      <c r="B60" s="4">
        <v>9994</v>
      </c>
      <c r="C60" s="4">
        <v>1120105</v>
      </c>
      <c r="D60">
        <v>2332</v>
      </c>
      <c r="E60">
        <v>1150</v>
      </c>
      <c r="F60" s="3">
        <f t="shared" si="2"/>
        <v>0.49313893653516294</v>
      </c>
      <c r="G60">
        <v>2956</v>
      </c>
      <c r="H60">
        <v>1326</v>
      </c>
      <c r="I60" s="3">
        <f t="shared" si="1"/>
        <v>0.44857916102841677</v>
      </c>
    </row>
    <row r="61" spans="1:9" x14ac:dyDescent="0.25">
      <c r="A61" t="s">
        <v>31</v>
      </c>
      <c r="B61" s="4">
        <v>3279</v>
      </c>
      <c r="C61" s="4">
        <v>184271</v>
      </c>
      <c r="D61">
        <v>361</v>
      </c>
      <c r="E61">
        <v>207</v>
      </c>
      <c r="F61" s="3">
        <f t="shared" si="2"/>
        <v>0.57340720221606645</v>
      </c>
      <c r="G61">
        <v>681</v>
      </c>
      <c r="H61">
        <v>307</v>
      </c>
      <c r="I61" s="3">
        <f t="shared" si="1"/>
        <v>0.45080763582966227</v>
      </c>
    </row>
    <row r="62" spans="1:9" x14ac:dyDescent="0.25">
      <c r="A62" t="s">
        <v>141</v>
      </c>
      <c r="B62" s="4">
        <v>660</v>
      </c>
      <c r="C62" s="4">
        <v>76571</v>
      </c>
      <c r="D62">
        <v>544</v>
      </c>
      <c r="E62">
        <v>168</v>
      </c>
      <c r="F62" s="3">
        <f t="shared" si="2"/>
        <v>0.30882352941176472</v>
      </c>
      <c r="G62">
        <v>688</v>
      </c>
      <c r="H62">
        <v>174</v>
      </c>
      <c r="I62" s="3">
        <f t="shared" si="1"/>
        <v>0.25290697674418605</v>
      </c>
    </row>
    <row r="63" spans="1:9" x14ac:dyDescent="0.25">
      <c r="A63" t="s">
        <v>79</v>
      </c>
      <c r="B63" s="4">
        <v>3026</v>
      </c>
      <c r="C63" s="4">
        <v>338973</v>
      </c>
      <c r="D63">
        <v>1413</v>
      </c>
      <c r="E63">
        <v>479</v>
      </c>
      <c r="F63" s="3">
        <f t="shared" si="2"/>
        <v>0.33899504600141545</v>
      </c>
      <c r="G63">
        <v>1814</v>
      </c>
      <c r="H63">
        <v>545</v>
      </c>
      <c r="I63" s="3">
        <f t="shared" si="1"/>
        <v>0.30044101433296583</v>
      </c>
    </row>
    <row r="64" spans="1:9" x14ac:dyDescent="0.25">
      <c r="A64" t="s">
        <v>130</v>
      </c>
      <c r="B64" s="4">
        <v>545</v>
      </c>
      <c r="C64" s="4">
        <v>53743</v>
      </c>
      <c r="D64">
        <v>83</v>
      </c>
      <c r="E64">
        <v>36</v>
      </c>
      <c r="F64" s="3">
        <f t="shared" si="2"/>
        <v>0.43373493975903615</v>
      </c>
      <c r="G64">
        <v>103</v>
      </c>
      <c r="H64">
        <v>41</v>
      </c>
      <c r="I64" s="3">
        <f t="shared" si="1"/>
        <v>0.39805825242718446</v>
      </c>
    </row>
    <row r="65" spans="1:9" x14ac:dyDescent="0.25">
      <c r="A65" t="s">
        <v>23</v>
      </c>
      <c r="B65" s="4">
        <v>4346</v>
      </c>
      <c r="C65" s="4">
        <v>508575</v>
      </c>
      <c r="D65">
        <v>2135</v>
      </c>
      <c r="E65">
        <v>960</v>
      </c>
      <c r="F65" s="3">
        <f t="shared" si="2"/>
        <v>0.44964871194379391</v>
      </c>
      <c r="G65">
        <v>3634</v>
      </c>
      <c r="H65">
        <v>1317</v>
      </c>
      <c r="I65" s="3">
        <f t="shared" si="1"/>
        <v>0.36241056686846451</v>
      </c>
    </row>
    <row r="66" spans="1:9" x14ac:dyDescent="0.25">
      <c r="A66" t="s">
        <v>14</v>
      </c>
      <c r="B66" s="4">
        <v>402</v>
      </c>
      <c r="C66" s="4">
        <v>18218</v>
      </c>
      <c r="D66">
        <v>24</v>
      </c>
      <c r="E66">
        <v>6</v>
      </c>
      <c r="F66" s="3">
        <f t="shared" ref="F66:F97" si="3">E66/D66</f>
        <v>0.25</v>
      </c>
      <c r="G66">
        <v>28</v>
      </c>
      <c r="H66">
        <v>8</v>
      </c>
      <c r="I66" s="3">
        <f t="shared" si="1"/>
        <v>0.2857142857142857</v>
      </c>
    </row>
    <row r="67" spans="1:9" x14ac:dyDescent="0.25">
      <c r="A67" t="s">
        <v>103</v>
      </c>
      <c r="B67" s="4">
        <v>299</v>
      </c>
      <c r="C67" s="4">
        <v>20820</v>
      </c>
      <c r="D67">
        <v>94</v>
      </c>
      <c r="E67">
        <v>33</v>
      </c>
      <c r="F67" s="3">
        <f t="shared" si="3"/>
        <v>0.35106382978723405</v>
      </c>
      <c r="G67">
        <v>159</v>
      </c>
      <c r="H67">
        <v>50</v>
      </c>
      <c r="I67" s="3">
        <f t="shared" ref="I67:I130" si="4">H67/G67</f>
        <v>0.31446540880503143</v>
      </c>
    </row>
    <row r="68" spans="1:9" x14ac:dyDescent="0.25">
      <c r="A68" t="s">
        <v>66</v>
      </c>
      <c r="B68" s="4">
        <v>173</v>
      </c>
      <c r="C68" s="4">
        <v>11395</v>
      </c>
      <c r="D68">
        <v>16</v>
      </c>
      <c r="E68">
        <v>6</v>
      </c>
      <c r="F68" s="3">
        <f t="shared" si="3"/>
        <v>0.375</v>
      </c>
      <c r="G68">
        <v>30</v>
      </c>
      <c r="H68">
        <v>6</v>
      </c>
      <c r="I68" s="3">
        <f t="shared" si="4"/>
        <v>0.2</v>
      </c>
    </row>
    <row r="69" spans="1:9" x14ac:dyDescent="0.25">
      <c r="A69" t="s">
        <v>15</v>
      </c>
      <c r="B69" s="4">
        <v>101</v>
      </c>
      <c r="C69" s="4">
        <v>6316</v>
      </c>
      <c r="D69">
        <v>19</v>
      </c>
      <c r="E69">
        <v>5</v>
      </c>
      <c r="F69" s="3">
        <f t="shared" si="3"/>
        <v>0.26315789473684209</v>
      </c>
      <c r="G69">
        <v>33</v>
      </c>
      <c r="H69">
        <v>7</v>
      </c>
      <c r="I69" s="3">
        <f t="shared" si="4"/>
        <v>0.21212121212121213</v>
      </c>
    </row>
    <row r="70" spans="1:9" x14ac:dyDescent="0.25">
      <c r="A70" t="s">
        <v>125</v>
      </c>
      <c r="B70" s="4">
        <v>274</v>
      </c>
      <c r="C70" s="4">
        <v>25089</v>
      </c>
      <c r="D70">
        <v>49</v>
      </c>
      <c r="E70">
        <v>13</v>
      </c>
      <c r="F70" s="3">
        <f t="shared" si="3"/>
        <v>0.26530612244897961</v>
      </c>
      <c r="G70">
        <v>63</v>
      </c>
      <c r="H70">
        <v>15</v>
      </c>
      <c r="I70" s="3">
        <f t="shared" si="4"/>
        <v>0.23809523809523808</v>
      </c>
    </row>
    <row r="71" spans="1:9" x14ac:dyDescent="0.25">
      <c r="A71" t="s">
        <v>121</v>
      </c>
      <c r="B71" s="4">
        <v>283</v>
      </c>
      <c r="C71" s="4">
        <v>25299</v>
      </c>
      <c r="D71">
        <v>70</v>
      </c>
      <c r="E71">
        <v>31</v>
      </c>
      <c r="F71" s="3">
        <f t="shared" si="3"/>
        <v>0.44285714285714284</v>
      </c>
      <c r="G71">
        <v>111</v>
      </c>
      <c r="H71">
        <v>49</v>
      </c>
      <c r="I71" s="3">
        <f t="shared" si="4"/>
        <v>0.44144144144144143</v>
      </c>
    </row>
    <row r="72" spans="1:9" x14ac:dyDescent="0.25">
      <c r="A72" t="s">
        <v>59</v>
      </c>
      <c r="B72" s="4">
        <v>4877</v>
      </c>
      <c r="C72" s="4">
        <v>378204</v>
      </c>
      <c r="D72">
        <v>389</v>
      </c>
      <c r="E72">
        <v>211</v>
      </c>
      <c r="F72" s="3">
        <f t="shared" si="3"/>
        <v>0.54241645244215941</v>
      </c>
      <c r="G72">
        <v>1422</v>
      </c>
      <c r="H72">
        <v>593</v>
      </c>
      <c r="I72" s="3">
        <f t="shared" si="4"/>
        <v>0.41701828410689168</v>
      </c>
    </row>
    <row r="73" spans="1:9" x14ac:dyDescent="0.25">
      <c r="A73" t="s">
        <v>40</v>
      </c>
      <c r="B73" s="4">
        <v>5749</v>
      </c>
      <c r="C73" s="4">
        <v>394714</v>
      </c>
      <c r="D73">
        <v>284</v>
      </c>
      <c r="E73">
        <v>150</v>
      </c>
      <c r="F73" s="3">
        <f t="shared" si="3"/>
        <v>0.528169014084507</v>
      </c>
      <c r="G73">
        <v>379</v>
      </c>
      <c r="H73">
        <v>177</v>
      </c>
      <c r="I73" s="3">
        <f t="shared" si="4"/>
        <v>0.46701846965699206</v>
      </c>
    </row>
    <row r="74" spans="1:9" x14ac:dyDescent="0.25">
      <c r="A74" t="s">
        <v>49</v>
      </c>
      <c r="B74" s="4">
        <v>1681</v>
      </c>
      <c r="C74" s="4">
        <v>164860</v>
      </c>
      <c r="D74">
        <v>376</v>
      </c>
      <c r="E74">
        <v>109</v>
      </c>
      <c r="F74" s="3">
        <f t="shared" si="3"/>
        <v>0.28989361702127658</v>
      </c>
      <c r="G74">
        <v>631</v>
      </c>
      <c r="H74">
        <v>142</v>
      </c>
      <c r="I74" s="3">
        <f t="shared" si="4"/>
        <v>0.22503961965134706</v>
      </c>
    </row>
    <row r="75" spans="1:9" x14ac:dyDescent="0.25">
      <c r="A75" t="s">
        <v>107</v>
      </c>
      <c r="B75" s="4">
        <v>2267</v>
      </c>
      <c r="C75" s="4">
        <v>282605</v>
      </c>
      <c r="D75">
        <v>1817</v>
      </c>
      <c r="E75">
        <v>469</v>
      </c>
      <c r="F75" s="3">
        <f t="shared" si="3"/>
        <v>0.25811777655476059</v>
      </c>
      <c r="G75">
        <v>1953</v>
      </c>
      <c r="H75">
        <v>498</v>
      </c>
      <c r="I75" s="3">
        <f t="shared" si="4"/>
        <v>0.25499231950844853</v>
      </c>
    </row>
    <row r="76" spans="1:9" x14ac:dyDescent="0.25">
      <c r="A76" t="s">
        <v>154</v>
      </c>
      <c r="B76" s="4">
        <v>1482</v>
      </c>
      <c r="C76" s="4">
        <v>121043</v>
      </c>
      <c r="D76">
        <v>1385</v>
      </c>
      <c r="E76">
        <v>196</v>
      </c>
      <c r="F76" s="3">
        <f t="shared" si="3"/>
        <v>0.14151624548736463</v>
      </c>
      <c r="G76">
        <v>1808</v>
      </c>
      <c r="H76">
        <v>244</v>
      </c>
      <c r="I76" s="3">
        <f t="shared" si="4"/>
        <v>0.13495575221238937</v>
      </c>
    </row>
    <row r="77" spans="1:9" x14ac:dyDescent="0.25">
      <c r="A77" t="s">
        <v>19</v>
      </c>
      <c r="B77" s="4">
        <v>1219</v>
      </c>
      <c r="C77" s="4">
        <v>103616</v>
      </c>
      <c r="D77">
        <v>586</v>
      </c>
      <c r="E77">
        <v>161</v>
      </c>
      <c r="F77" s="3">
        <f t="shared" si="3"/>
        <v>0.27474402730375425</v>
      </c>
      <c r="G77">
        <v>713</v>
      </c>
      <c r="H77">
        <v>182</v>
      </c>
      <c r="I77" s="3">
        <f t="shared" si="4"/>
        <v>0.2552594670406732</v>
      </c>
    </row>
    <row r="78" spans="1:9" x14ac:dyDescent="0.25">
      <c r="A78" t="s">
        <v>33</v>
      </c>
      <c r="B78" s="4">
        <v>1934</v>
      </c>
      <c r="C78" s="4">
        <v>194500</v>
      </c>
      <c r="D78">
        <v>900</v>
      </c>
      <c r="E78">
        <v>270</v>
      </c>
      <c r="F78" s="3">
        <f t="shared" si="3"/>
        <v>0.3</v>
      </c>
      <c r="G78">
        <v>1327</v>
      </c>
      <c r="H78">
        <v>363</v>
      </c>
      <c r="I78" s="3">
        <f t="shared" si="4"/>
        <v>0.27354935945742276</v>
      </c>
    </row>
    <row r="79" spans="1:9" x14ac:dyDescent="0.25">
      <c r="A79" t="s">
        <v>28</v>
      </c>
      <c r="B79" s="4">
        <v>884</v>
      </c>
      <c r="C79" s="4">
        <v>102792</v>
      </c>
      <c r="D79">
        <v>395</v>
      </c>
      <c r="E79">
        <v>109</v>
      </c>
      <c r="F79" s="3">
        <f t="shared" si="3"/>
        <v>0.27594936708860762</v>
      </c>
      <c r="G79">
        <v>500</v>
      </c>
      <c r="H79">
        <v>130</v>
      </c>
      <c r="I79" s="3">
        <f t="shared" si="4"/>
        <v>0.26</v>
      </c>
    </row>
    <row r="80" spans="1:9" x14ac:dyDescent="0.25">
      <c r="A80" t="s">
        <v>140</v>
      </c>
      <c r="B80" s="4">
        <v>1963</v>
      </c>
      <c r="C80" s="4">
        <v>147707</v>
      </c>
      <c r="D80">
        <v>686</v>
      </c>
      <c r="E80">
        <v>314</v>
      </c>
      <c r="F80" s="3">
        <f t="shared" si="3"/>
        <v>0.45772594752186591</v>
      </c>
      <c r="G80">
        <v>1254</v>
      </c>
      <c r="H80">
        <v>416</v>
      </c>
      <c r="I80" s="3">
        <f t="shared" si="4"/>
        <v>0.33173843700159489</v>
      </c>
    </row>
    <row r="81" spans="1:9" x14ac:dyDescent="0.25">
      <c r="A81" t="s">
        <v>64</v>
      </c>
      <c r="B81" s="4">
        <v>8229</v>
      </c>
      <c r="C81" s="4">
        <v>1260679</v>
      </c>
      <c r="D81">
        <v>5138</v>
      </c>
      <c r="E81">
        <v>2309</v>
      </c>
      <c r="F81" s="3">
        <f t="shared" si="3"/>
        <v>0.44939665239392762</v>
      </c>
      <c r="G81">
        <v>7398</v>
      </c>
      <c r="H81">
        <v>2689</v>
      </c>
      <c r="I81" s="3">
        <f t="shared" si="4"/>
        <v>0.36347661530143283</v>
      </c>
    </row>
    <row r="82" spans="1:9" x14ac:dyDescent="0.25">
      <c r="A82" t="s">
        <v>54</v>
      </c>
      <c r="B82" s="4">
        <v>1221</v>
      </c>
      <c r="C82" s="4">
        <v>109986</v>
      </c>
      <c r="D82">
        <v>513</v>
      </c>
      <c r="E82">
        <v>171</v>
      </c>
      <c r="F82" s="3">
        <f t="shared" si="3"/>
        <v>0.33333333333333331</v>
      </c>
      <c r="G82">
        <v>703</v>
      </c>
      <c r="H82">
        <v>190</v>
      </c>
      <c r="I82" s="3">
        <f t="shared" si="4"/>
        <v>0.27027027027027029</v>
      </c>
    </row>
    <row r="83" spans="1:9" x14ac:dyDescent="0.25">
      <c r="A83" t="s">
        <v>143</v>
      </c>
      <c r="B83" s="4">
        <v>1293</v>
      </c>
      <c r="C83" s="4">
        <v>212517</v>
      </c>
      <c r="D83">
        <v>637</v>
      </c>
      <c r="E83">
        <v>53</v>
      </c>
      <c r="F83" s="3">
        <f t="shared" si="3"/>
        <v>8.3202511773940349E-2</v>
      </c>
      <c r="G83">
        <v>999</v>
      </c>
      <c r="H83">
        <v>79</v>
      </c>
      <c r="I83" s="3">
        <f t="shared" si="4"/>
        <v>7.9079079079079073E-2</v>
      </c>
    </row>
    <row r="84" spans="1:9" x14ac:dyDescent="0.25">
      <c r="A84" t="s">
        <v>150</v>
      </c>
      <c r="B84" s="4">
        <v>1544</v>
      </c>
      <c r="C84" s="4">
        <v>110468</v>
      </c>
      <c r="D84">
        <v>164</v>
      </c>
      <c r="E84">
        <v>48</v>
      </c>
      <c r="F84" s="3">
        <f t="shared" si="3"/>
        <v>0.29268292682926828</v>
      </c>
      <c r="G84">
        <v>288</v>
      </c>
      <c r="H84">
        <v>60</v>
      </c>
      <c r="I84" s="3">
        <f t="shared" si="4"/>
        <v>0.20833333333333334</v>
      </c>
    </row>
    <row r="85" spans="1:9" x14ac:dyDescent="0.25">
      <c r="A85" t="s">
        <v>128</v>
      </c>
      <c r="B85" s="4">
        <v>968</v>
      </c>
      <c r="C85" s="4">
        <v>83863</v>
      </c>
      <c r="D85">
        <v>932</v>
      </c>
      <c r="E85">
        <v>288</v>
      </c>
      <c r="F85" s="3">
        <f t="shared" si="3"/>
        <v>0.30901287553648071</v>
      </c>
      <c r="G85">
        <v>1123</v>
      </c>
      <c r="H85">
        <v>301</v>
      </c>
      <c r="I85" s="3">
        <f t="shared" si="4"/>
        <v>0.26803205699020483</v>
      </c>
    </row>
    <row r="86" spans="1:9" x14ac:dyDescent="0.25">
      <c r="A86" t="s">
        <v>123</v>
      </c>
      <c r="B86" s="4">
        <v>800</v>
      </c>
      <c r="C86" s="4">
        <v>60687</v>
      </c>
      <c r="D86">
        <v>99</v>
      </c>
      <c r="E86">
        <v>46</v>
      </c>
      <c r="F86" s="3">
        <f t="shared" si="3"/>
        <v>0.46464646464646464</v>
      </c>
      <c r="G86">
        <v>125</v>
      </c>
      <c r="H86">
        <v>54</v>
      </c>
      <c r="I86" s="3">
        <f t="shared" si="4"/>
        <v>0.432</v>
      </c>
    </row>
    <row r="87" spans="1:9" x14ac:dyDescent="0.25">
      <c r="A87" t="s">
        <v>36</v>
      </c>
      <c r="B87" s="4">
        <v>319</v>
      </c>
      <c r="C87" s="4">
        <v>23633</v>
      </c>
      <c r="D87">
        <v>191</v>
      </c>
      <c r="E87">
        <v>66</v>
      </c>
      <c r="F87" s="3">
        <f t="shared" si="3"/>
        <v>0.34554973821989526</v>
      </c>
      <c r="G87">
        <v>229</v>
      </c>
      <c r="H87">
        <v>68</v>
      </c>
      <c r="I87" s="3">
        <f t="shared" si="4"/>
        <v>0.29694323144104806</v>
      </c>
    </row>
    <row r="88" spans="1:9" x14ac:dyDescent="0.25">
      <c r="A88" t="s">
        <v>71</v>
      </c>
      <c r="B88" s="4">
        <v>1912</v>
      </c>
      <c r="C88" s="4">
        <v>217454</v>
      </c>
      <c r="D88">
        <v>975</v>
      </c>
      <c r="E88">
        <v>202</v>
      </c>
      <c r="F88" s="3">
        <f t="shared" si="3"/>
        <v>0.20717948717948717</v>
      </c>
      <c r="G88">
        <v>1442</v>
      </c>
      <c r="H88">
        <v>262</v>
      </c>
      <c r="I88" s="3">
        <f t="shared" si="4"/>
        <v>0.18169209431345354</v>
      </c>
    </row>
    <row r="89" spans="1:9" x14ac:dyDescent="0.25">
      <c r="A89" t="s">
        <v>112</v>
      </c>
      <c r="B89" s="4">
        <v>518</v>
      </c>
      <c r="C89" s="4">
        <v>58137</v>
      </c>
      <c r="D89">
        <v>19</v>
      </c>
      <c r="E89">
        <v>3</v>
      </c>
      <c r="F89" s="3">
        <f t="shared" si="3"/>
        <v>0.15789473684210525</v>
      </c>
      <c r="G89">
        <v>20</v>
      </c>
      <c r="H89">
        <v>3</v>
      </c>
      <c r="I89" s="3">
        <f t="shared" si="4"/>
        <v>0.15</v>
      </c>
    </row>
    <row r="90" spans="1:9" x14ac:dyDescent="0.25">
      <c r="A90" t="s">
        <v>6</v>
      </c>
      <c r="B90" s="4">
        <v>740</v>
      </c>
      <c r="C90" s="4">
        <v>34813</v>
      </c>
      <c r="D90">
        <v>54</v>
      </c>
      <c r="E90">
        <v>29</v>
      </c>
      <c r="F90" s="3">
        <f t="shared" si="3"/>
        <v>0.53703703703703709</v>
      </c>
      <c r="G90">
        <v>96</v>
      </c>
      <c r="H90">
        <v>41</v>
      </c>
      <c r="I90" s="3">
        <f t="shared" si="4"/>
        <v>0.42708333333333331</v>
      </c>
    </row>
    <row r="91" spans="1:9" x14ac:dyDescent="0.25">
      <c r="A91" t="s">
        <v>116</v>
      </c>
      <c r="B91" s="4">
        <v>622</v>
      </c>
      <c r="C91" s="4">
        <v>33028</v>
      </c>
      <c r="D91">
        <v>12</v>
      </c>
      <c r="E91">
        <v>3</v>
      </c>
      <c r="F91" s="3">
        <f t="shared" si="3"/>
        <v>0.25</v>
      </c>
      <c r="G91">
        <v>13</v>
      </c>
      <c r="H91">
        <v>3</v>
      </c>
      <c r="I91" s="3">
        <f t="shared" si="4"/>
        <v>0.23076923076923078</v>
      </c>
    </row>
    <row r="92" spans="1:9" x14ac:dyDescent="0.25">
      <c r="A92" t="s">
        <v>60</v>
      </c>
      <c r="B92" s="4">
        <v>41</v>
      </c>
      <c r="C92" s="4">
        <v>5865</v>
      </c>
      <c r="D92">
        <v>11</v>
      </c>
      <c r="E92">
        <v>3</v>
      </c>
      <c r="F92" s="3">
        <f t="shared" si="3"/>
        <v>0.27272727272727271</v>
      </c>
      <c r="G92">
        <v>9</v>
      </c>
      <c r="H92">
        <v>3</v>
      </c>
      <c r="I92" s="3">
        <f t="shared" si="4"/>
        <v>0.33333333333333331</v>
      </c>
    </row>
    <row r="93" spans="1:9" x14ac:dyDescent="0.25">
      <c r="A93" t="s">
        <v>29</v>
      </c>
      <c r="B93" s="4">
        <v>278</v>
      </c>
      <c r="C93" s="4">
        <v>14496</v>
      </c>
      <c r="D93">
        <v>65</v>
      </c>
      <c r="E93">
        <v>31</v>
      </c>
      <c r="F93" s="3">
        <f t="shared" si="3"/>
        <v>0.47692307692307695</v>
      </c>
      <c r="G93">
        <v>187</v>
      </c>
      <c r="H93">
        <v>70</v>
      </c>
      <c r="I93" s="3">
        <f t="shared" si="4"/>
        <v>0.37433155080213903</v>
      </c>
    </row>
    <row r="94" spans="1:9" x14ac:dyDescent="0.25">
      <c r="A94" t="s">
        <v>137</v>
      </c>
      <c r="B94" s="4">
        <v>183</v>
      </c>
      <c r="C94" s="4">
        <v>23954</v>
      </c>
      <c r="D94">
        <v>15</v>
      </c>
      <c r="E94">
        <v>6</v>
      </c>
      <c r="F94" s="3">
        <f t="shared" si="3"/>
        <v>0.4</v>
      </c>
      <c r="G94">
        <v>15</v>
      </c>
      <c r="H94">
        <v>6</v>
      </c>
      <c r="I94" s="3">
        <f t="shared" si="4"/>
        <v>0.4</v>
      </c>
    </row>
    <row r="95" spans="1:9" x14ac:dyDescent="0.25">
      <c r="A95" t="s">
        <v>61</v>
      </c>
      <c r="B95" s="4">
        <v>833</v>
      </c>
      <c r="C95" s="4">
        <v>46903</v>
      </c>
      <c r="D95">
        <v>610</v>
      </c>
      <c r="E95">
        <v>170</v>
      </c>
      <c r="F95" s="3">
        <f t="shared" si="3"/>
        <v>0.27868852459016391</v>
      </c>
      <c r="G95">
        <v>1016</v>
      </c>
      <c r="H95">
        <v>226</v>
      </c>
      <c r="I95" s="3">
        <f t="shared" si="4"/>
        <v>0.22244094488188976</v>
      </c>
    </row>
    <row r="96" spans="1:9" x14ac:dyDescent="0.25">
      <c r="A96" t="s">
        <v>122</v>
      </c>
      <c r="B96" s="4">
        <v>1340</v>
      </c>
      <c r="C96" s="4">
        <v>128489</v>
      </c>
      <c r="D96">
        <v>462</v>
      </c>
      <c r="E96">
        <v>68</v>
      </c>
      <c r="F96" s="3">
        <f t="shared" si="3"/>
        <v>0.1471861471861472</v>
      </c>
      <c r="G96">
        <v>571</v>
      </c>
      <c r="H96">
        <v>70</v>
      </c>
      <c r="I96" s="3">
        <f t="shared" si="4"/>
        <v>0.12259194395796848</v>
      </c>
    </row>
    <row r="97" spans="1:9" x14ac:dyDescent="0.25">
      <c r="A97" t="s">
        <v>101</v>
      </c>
      <c r="B97" s="4">
        <v>903</v>
      </c>
      <c r="C97" s="4">
        <v>835929</v>
      </c>
      <c r="D97">
        <v>759</v>
      </c>
      <c r="E97">
        <v>186</v>
      </c>
      <c r="F97" s="3">
        <f t="shared" si="3"/>
        <v>0.24505928853754941</v>
      </c>
      <c r="G97">
        <v>1170</v>
      </c>
      <c r="H97">
        <v>247</v>
      </c>
      <c r="I97" s="3">
        <f t="shared" si="4"/>
        <v>0.21111111111111111</v>
      </c>
    </row>
    <row r="98" spans="1:9" x14ac:dyDescent="0.25">
      <c r="A98" t="s">
        <v>11</v>
      </c>
      <c r="B98" s="4">
        <v>5180</v>
      </c>
      <c r="C98" s="4">
        <v>595080</v>
      </c>
      <c r="D98">
        <v>1491</v>
      </c>
      <c r="E98">
        <v>467</v>
      </c>
      <c r="F98" s="3">
        <f t="shared" ref="F98:F129" si="5">E98/D98</f>
        <v>0.31321260898725689</v>
      </c>
      <c r="G98">
        <v>1776</v>
      </c>
      <c r="H98">
        <v>500</v>
      </c>
      <c r="I98" s="3">
        <f t="shared" si="4"/>
        <v>0.28153153153153154</v>
      </c>
    </row>
    <row r="99" spans="1:9" x14ac:dyDescent="0.25">
      <c r="A99" t="s">
        <v>127</v>
      </c>
      <c r="B99" s="4">
        <v>265</v>
      </c>
      <c r="C99" s="4">
        <v>24034</v>
      </c>
      <c r="D99">
        <v>30</v>
      </c>
      <c r="E99">
        <v>8</v>
      </c>
      <c r="F99" s="3">
        <f t="shared" si="5"/>
        <v>0.26666666666666666</v>
      </c>
      <c r="G99">
        <v>31</v>
      </c>
      <c r="H99">
        <v>7</v>
      </c>
      <c r="I99" s="3">
        <f t="shared" si="4"/>
        <v>0.22580645161290322</v>
      </c>
    </row>
    <row r="100" spans="1:9" x14ac:dyDescent="0.25">
      <c r="A100" t="s">
        <v>67</v>
      </c>
      <c r="B100" s="4">
        <v>606</v>
      </c>
      <c r="C100" s="4">
        <v>59131</v>
      </c>
      <c r="D100">
        <v>563</v>
      </c>
      <c r="E100">
        <v>99</v>
      </c>
      <c r="F100" s="3">
        <f t="shared" si="5"/>
        <v>0.17584369449378331</v>
      </c>
      <c r="G100">
        <v>698</v>
      </c>
      <c r="H100">
        <v>108</v>
      </c>
      <c r="I100" s="3">
        <f t="shared" si="4"/>
        <v>0.15472779369627507</v>
      </c>
    </row>
    <row r="101" spans="1:9" x14ac:dyDescent="0.25">
      <c r="A101" t="s">
        <v>82</v>
      </c>
      <c r="B101" s="4">
        <v>1227</v>
      </c>
      <c r="C101" s="4">
        <v>89524</v>
      </c>
      <c r="D101">
        <v>318</v>
      </c>
      <c r="E101">
        <v>79</v>
      </c>
      <c r="F101" s="3">
        <f t="shared" si="5"/>
        <v>0.24842767295597484</v>
      </c>
      <c r="G101">
        <v>524</v>
      </c>
      <c r="H101">
        <v>113</v>
      </c>
      <c r="I101" s="3">
        <f t="shared" si="4"/>
        <v>0.21564885496183206</v>
      </c>
    </row>
    <row r="102" spans="1:9" x14ac:dyDescent="0.25">
      <c r="A102" t="s">
        <v>106</v>
      </c>
      <c r="B102" s="4">
        <v>1392</v>
      </c>
      <c r="C102" s="4">
        <v>435557</v>
      </c>
      <c r="D102">
        <v>2135</v>
      </c>
      <c r="E102">
        <v>129</v>
      </c>
      <c r="F102" s="3">
        <f t="shared" si="5"/>
        <v>6.0421545667447306E-2</v>
      </c>
      <c r="G102">
        <v>2423</v>
      </c>
      <c r="H102">
        <v>136</v>
      </c>
      <c r="I102" s="3">
        <f t="shared" si="4"/>
        <v>5.6128765992571196E-2</v>
      </c>
    </row>
    <row r="103" spans="1:9" x14ac:dyDescent="0.25">
      <c r="A103" s="1" t="s">
        <v>69</v>
      </c>
      <c r="B103" s="4">
        <v>1802</v>
      </c>
      <c r="C103" s="4">
        <v>182328</v>
      </c>
      <c r="D103" s="2">
        <v>205</v>
      </c>
      <c r="E103" s="2">
        <v>130</v>
      </c>
      <c r="F103" s="5">
        <f t="shared" si="5"/>
        <v>0.63414634146341464</v>
      </c>
      <c r="G103">
        <v>275</v>
      </c>
      <c r="H103">
        <v>163</v>
      </c>
      <c r="I103" s="3">
        <f t="shared" si="4"/>
        <v>0.59272727272727277</v>
      </c>
    </row>
    <row r="104" spans="1:9" x14ac:dyDescent="0.25">
      <c r="A104" t="s">
        <v>87</v>
      </c>
      <c r="B104" s="4">
        <v>245</v>
      </c>
      <c r="C104" s="4">
        <v>11943</v>
      </c>
      <c r="D104">
        <v>41</v>
      </c>
      <c r="E104">
        <v>17</v>
      </c>
      <c r="F104" s="3">
        <f t="shared" si="5"/>
        <v>0.41463414634146339</v>
      </c>
      <c r="G104">
        <v>60</v>
      </c>
      <c r="H104">
        <v>16</v>
      </c>
      <c r="I104" s="3">
        <f t="shared" si="4"/>
        <v>0.26666666666666666</v>
      </c>
    </row>
    <row r="105" spans="1:9" x14ac:dyDescent="0.25">
      <c r="A105" t="s">
        <v>83</v>
      </c>
      <c r="B105" s="4">
        <v>1274</v>
      </c>
      <c r="C105" s="4">
        <v>104472</v>
      </c>
      <c r="D105">
        <v>228</v>
      </c>
      <c r="E105">
        <v>56</v>
      </c>
      <c r="F105" s="3">
        <f t="shared" si="5"/>
        <v>0.24561403508771928</v>
      </c>
      <c r="G105">
        <v>357</v>
      </c>
      <c r="H105">
        <v>79</v>
      </c>
      <c r="I105" s="3">
        <f t="shared" si="4"/>
        <v>0.22128851540616246</v>
      </c>
    </row>
    <row r="106" spans="1:9" x14ac:dyDescent="0.25">
      <c r="A106" t="s">
        <v>96</v>
      </c>
      <c r="B106" s="4">
        <v>1388</v>
      </c>
      <c r="C106" s="4">
        <v>190883</v>
      </c>
      <c r="D106">
        <v>1107</v>
      </c>
      <c r="E106">
        <v>352</v>
      </c>
      <c r="F106" s="3">
        <f t="shared" si="5"/>
        <v>0.31797651309846431</v>
      </c>
      <c r="G106">
        <v>1232</v>
      </c>
      <c r="H106">
        <v>373</v>
      </c>
      <c r="I106" s="3">
        <f t="shared" si="4"/>
        <v>0.30275974025974028</v>
      </c>
    </row>
    <row r="107" spans="1:9" x14ac:dyDescent="0.25">
      <c r="A107" t="s">
        <v>91</v>
      </c>
      <c r="B107" s="4">
        <v>4971</v>
      </c>
      <c r="C107" s="4">
        <v>389586</v>
      </c>
      <c r="D107">
        <v>519</v>
      </c>
      <c r="E107">
        <v>188</v>
      </c>
      <c r="F107" s="3">
        <f t="shared" si="5"/>
        <v>0.3622350674373796</v>
      </c>
      <c r="G107">
        <v>640</v>
      </c>
      <c r="H107">
        <v>209</v>
      </c>
      <c r="I107" s="3">
        <f t="shared" si="4"/>
        <v>0.32656249999999998</v>
      </c>
    </row>
    <row r="108" spans="1:9" x14ac:dyDescent="0.25">
      <c r="A108" t="s">
        <v>119</v>
      </c>
      <c r="B108" s="4">
        <v>4582</v>
      </c>
      <c r="C108" s="4">
        <v>449691</v>
      </c>
      <c r="D108">
        <v>930</v>
      </c>
      <c r="E108">
        <v>490</v>
      </c>
      <c r="F108" s="3">
        <f t="shared" si="5"/>
        <v>0.5268817204301075</v>
      </c>
      <c r="G108">
        <v>1524</v>
      </c>
      <c r="H108">
        <v>599</v>
      </c>
      <c r="I108" s="3">
        <f t="shared" si="4"/>
        <v>0.39304461942257218</v>
      </c>
    </row>
    <row r="109" spans="1:9" x14ac:dyDescent="0.25">
      <c r="A109" t="s">
        <v>109</v>
      </c>
      <c r="B109" s="4">
        <v>602</v>
      </c>
      <c r="C109" s="4">
        <v>56350</v>
      </c>
      <c r="D109">
        <v>273</v>
      </c>
      <c r="E109">
        <v>114</v>
      </c>
      <c r="F109" s="3">
        <f t="shared" si="5"/>
        <v>0.4175824175824176</v>
      </c>
      <c r="G109">
        <v>515</v>
      </c>
      <c r="H109">
        <v>170</v>
      </c>
      <c r="I109" s="3">
        <f t="shared" si="4"/>
        <v>0.3300970873786408</v>
      </c>
    </row>
    <row r="110" spans="1:9" x14ac:dyDescent="0.25">
      <c r="A110" t="s">
        <v>42</v>
      </c>
      <c r="B110" s="4">
        <v>959</v>
      </c>
      <c r="C110" s="4">
        <v>74021</v>
      </c>
      <c r="D110">
        <v>183</v>
      </c>
      <c r="E110">
        <v>29</v>
      </c>
      <c r="F110" s="3">
        <f t="shared" si="5"/>
        <v>0.15846994535519127</v>
      </c>
      <c r="G110">
        <v>309</v>
      </c>
      <c r="H110">
        <v>36</v>
      </c>
      <c r="I110" s="3">
        <f t="shared" si="4"/>
        <v>0.11650485436893204</v>
      </c>
    </row>
    <row r="111" spans="1:9" x14ac:dyDescent="0.25">
      <c r="A111" t="s">
        <v>138</v>
      </c>
      <c r="B111" s="4">
        <v>1500</v>
      </c>
      <c r="C111" s="4">
        <v>78472</v>
      </c>
      <c r="D111">
        <v>571</v>
      </c>
      <c r="E111">
        <v>313</v>
      </c>
      <c r="F111" s="3">
        <f t="shared" si="5"/>
        <v>0.54816112084063051</v>
      </c>
      <c r="G111">
        <v>981</v>
      </c>
      <c r="H111">
        <v>468</v>
      </c>
      <c r="I111" s="3">
        <f t="shared" si="4"/>
        <v>0.47706422018348627</v>
      </c>
    </row>
    <row r="112" spans="1:9" x14ac:dyDescent="0.25">
      <c r="A112" t="s">
        <v>46</v>
      </c>
      <c r="B112" s="4">
        <v>1313</v>
      </c>
      <c r="C112" s="4">
        <v>157408</v>
      </c>
      <c r="D112">
        <v>1662</v>
      </c>
      <c r="E112">
        <v>557</v>
      </c>
      <c r="F112" s="3">
        <f t="shared" si="5"/>
        <v>0.33513838748495789</v>
      </c>
      <c r="G112">
        <v>2935</v>
      </c>
      <c r="H112">
        <v>750</v>
      </c>
      <c r="I112" s="3">
        <f t="shared" si="4"/>
        <v>0.25553662691652468</v>
      </c>
    </row>
    <row r="113" spans="1:9" x14ac:dyDescent="0.25">
      <c r="A113" t="s">
        <v>139</v>
      </c>
      <c r="B113" s="4">
        <v>1808</v>
      </c>
      <c r="C113" s="4">
        <v>324443</v>
      </c>
      <c r="D113">
        <v>1344</v>
      </c>
      <c r="E113">
        <v>644</v>
      </c>
      <c r="F113" s="3">
        <f t="shared" si="5"/>
        <v>0.47916666666666669</v>
      </c>
      <c r="G113">
        <v>1626</v>
      </c>
      <c r="H113">
        <v>732</v>
      </c>
      <c r="I113" s="3">
        <f t="shared" si="4"/>
        <v>0.45018450184501846</v>
      </c>
    </row>
    <row r="114" spans="1:9" x14ac:dyDescent="0.25">
      <c r="A114" t="s">
        <v>90</v>
      </c>
      <c r="B114" s="4">
        <v>1789</v>
      </c>
      <c r="C114" s="4">
        <v>268660</v>
      </c>
      <c r="D114">
        <v>1601</v>
      </c>
      <c r="E114">
        <v>614</v>
      </c>
      <c r="F114" s="3">
        <f t="shared" si="5"/>
        <v>0.38351030605871328</v>
      </c>
      <c r="G114">
        <v>1818</v>
      </c>
      <c r="H114">
        <v>647</v>
      </c>
      <c r="I114" s="3">
        <f t="shared" si="4"/>
        <v>0.35588558855885588</v>
      </c>
    </row>
    <row r="115" spans="1:9" x14ac:dyDescent="0.25">
      <c r="A115" t="s">
        <v>111</v>
      </c>
      <c r="B115" s="4">
        <v>934</v>
      </c>
      <c r="C115" s="4">
        <v>106470</v>
      </c>
      <c r="D115">
        <v>214</v>
      </c>
      <c r="E115">
        <v>74</v>
      </c>
      <c r="F115" s="3">
        <f t="shared" si="5"/>
        <v>0.34579439252336447</v>
      </c>
      <c r="G115">
        <v>326</v>
      </c>
      <c r="H115">
        <v>86</v>
      </c>
      <c r="I115" s="3">
        <f t="shared" si="4"/>
        <v>0.26380368098159507</v>
      </c>
    </row>
    <row r="116" spans="1:9" x14ac:dyDescent="0.25">
      <c r="A116" t="s">
        <v>16</v>
      </c>
      <c r="B116" s="4">
        <v>2769</v>
      </c>
      <c r="C116" s="4">
        <v>161396</v>
      </c>
      <c r="D116">
        <v>16</v>
      </c>
      <c r="E116">
        <v>10</v>
      </c>
      <c r="F116" s="3">
        <f t="shared" si="5"/>
        <v>0.625</v>
      </c>
      <c r="G116">
        <v>33</v>
      </c>
      <c r="H116">
        <v>16</v>
      </c>
      <c r="I116" s="3">
        <f t="shared" si="4"/>
        <v>0.48484848484848486</v>
      </c>
    </row>
    <row r="117" spans="1:9" x14ac:dyDescent="0.25">
      <c r="A117" t="s">
        <v>86</v>
      </c>
      <c r="B117" s="4">
        <v>253</v>
      </c>
      <c r="C117" s="4">
        <v>24257</v>
      </c>
      <c r="D117">
        <v>129</v>
      </c>
      <c r="E117">
        <v>27</v>
      </c>
      <c r="F117" s="3">
        <f t="shared" si="5"/>
        <v>0.20930232558139536</v>
      </c>
      <c r="G117">
        <v>156</v>
      </c>
      <c r="H117">
        <v>23</v>
      </c>
      <c r="I117" s="3">
        <f t="shared" si="4"/>
        <v>0.14743589743589744</v>
      </c>
    </row>
    <row r="118" spans="1:9" x14ac:dyDescent="0.25">
      <c r="A118" t="s">
        <v>7</v>
      </c>
      <c r="B118" s="4">
        <v>1161</v>
      </c>
      <c r="C118" s="4">
        <v>203408</v>
      </c>
      <c r="D118">
        <v>1241</v>
      </c>
      <c r="E118">
        <v>290</v>
      </c>
      <c r="F118" s="3">
        <f t="shared" si="5"/>
        <v>0.23368251410153101</v>
      </c>
      <c r="G118">
        <v>1567</v>
      </c>
      <c r="H118">
        <v>400</v>
      </c>
      <c r="I118" s="3">
        <f t="shared" si="4"/>
        <v>0.25526483726866622</v>
      </c>
    </row>
    <row r="119" spans="1:9" x14ac:dyDescent="0.25">
      <c r="A119" t="s">
        <v>37</v>
      </c>
      <c r="B119" s="4">
        <v>731</v>
      </c>
      <c r="C119" s="4">
        <v>58343</v>
      </c>
      <c r="D119">
        <v>151</v>
      </c>
      <c r="E119">
        <v>22</v>
      </c>
      <c r="F119" s="3">
        <f t="shared" si="5"/>
        <v>0.14569536423841059</v>
      </c>
      <c r="G119">
        <v>191</v>
      </c>
      <c r="H119">
        <v>25</v>
      </c>
      <c r="I119" s="3">
        <f t="shared" si="4"/>
        <v>0.13089005235602094</v>
      </c>
    </row>
    <row r="120" spans="1:9" x14ac:dyDescent="0.25">
      <c r="A120" t="s">
        <v>118</v>
      </c>
      <c r="B120" s="4">
        <v>1989</v>
      </c>
      <c r="C120" s="4">
        <v>95114</v>
      </c>
      <c r="D120">
        <v>329</v>
      </c>
      <c r="E120">
        <v>58</v>
      </c>
      <c r="F120" s="3">
        <f t="shared" si="5"/>
        <v>0.17629179331306991</v>
      </c>
      <c r="G120">
        <v>339</v>
      </c>
      <c r="H120">
        <v>61</v>
      </c>
      <c r="I120" s="3">
        <f t="shared" si="4"/>
        <v>0.17994100294985252</v>
      </c>
    </row>
    <row r="121" spans="1:9" x14ac:dyDescent="0.25">
      <c r="A121" t="s">
        <v>95</v>
      </c>
      <c r="B121" s="4">
        <v>1324</v>
      </c>
      <c r="C121" s="4">
        <v>97303</v>
      </c>
      <c r="D121">
        <v>719</v>
      </c>
      <c r="E121">
        <v>201</v>
      </c>
      <c r="F121" s="3">
        <f t="shared" si="5"/>
        <v>0.27955493741307369</v>
      </c>
      <c r="G121">
        <v>744</v>
      </c>
      <c r="H121">
        <v>203</v>
      </c>
      <c r="I121" s="3">
        <f t="shared" si="4"/>
        <v>0.27284946236559138</v>
      </c>
    </row>
    <row r="122" spans="1:9" x14ac:dyDescent="0.25">
      <c r="A122" t="s">
        <v>148</v>
      </c>
      <c r="B122" s="4">
        <v>588</v>
      </c>
      <c r="C122" s="4">
        <v>75607</v>
      </c>
      <c r="D122">
        <v>46</v>
      </c>
      <c r="E122">
        <v>18</v>
      </c>
      <c r="F122" s="3">
        <f t="shared" si="5"/>
        <v>0.39130434782608697</v>
      </c>
      <c r="G122">
        <v>58</v>
      </c>
      <c r="H122">
        <v>23</v>
      </c>
      <c r="I122" s="3">
        <f t="shared" si="4"/>
        <v>0.39655172413793105</v>
      </c>
    </row>
    <row r="123" spans="1:9" x14ac:dyDescent="0.25">
      <c r="A123" t="s">
        <v>25</v>
      </c>
      <c r="B123" s="4">
        <v>830</v>
      </c>
      <c r="C123" s="4">
        <v>171746</v>
      </c>
      <c r="D123">
        <v>578</v>
      </c>
      <c r="E123">
        <v>133</v>
      </c>
      <c r="F123" s="3">
        <f t="shared" si="5"/>
        <v>0.2301038062283737</v>
      </c>
      <c r="G123">
        <v>641</v>
      </c>
      <c r="H123">
        <v>141</v>
      </c>
      <c r="I123" s="3">
        <f t="shared" si="4"/>
        <v>0.21996879875195008</v>
      </c>
    </row>
    <row r="124" spans="1:9" x14ac:dyDescent="0.25">
      <c r="A124" t="s">
        <v>53</v>
      </c>
      <c r="B124" s="4">
        <v>73</v>
      </c>
      <c r="C124" s="4">
        <v>5103</v>
      </c>
      <c r="D124">
        <v>77</v>
      </c>
      <c r="E124">
        <v>1</v>
      </c>
      <c r="F124" s="3">
        <f t="shared" si="5"/>
        <v>1.2987012987012988E-2</v>
      </c>
      <c r="G124">
        <v>89</v>
      </c>
      <c r="H124">
        <v>1</v>
      </c>
      <c r="I124" s="3">
        <f t="shared" si="4"/>
        <v>1.1235955056179775E-2</v>
      </c>
    </row>
    <row r="125" spans="1:9" x14ac:dyDescent="0.25">
      <c r="A125" t="s">
        <v>0</v>
      </c>
      <c r="B125" s="4">
        <v>674</v>
      </c>
      <c r="C125" s="4">
        <v>72151</v>
      </c>
      <c r="D125">
        <v>103</v>
      </c>
      <c r="E125">
        <v>1</v>
      </c>
      <c r="F125" s="3">
        <f t="shared" si="5"/>
        <v>9.7087378640776691E-3</v>
      </c>
      <c r="G125">
        <v>381</v>
      </c>
      <c r="H125">
        <v>2</v>
      </c>
      <c r="I125" s="3">
        <f t="shared" si="4"/>
        <v>5.2493438320209973E-3</v>
      </c>
    </row>
    <row r="126" spans="1:9" x14ac:dyDescent="0.25">
      <c r="A126" t="s">
        <v>51</v>
      </c>
      <c r="B126" s="4">
        <v>1068</v>
      </c>
      <c r="C126" s="4">
        <v>90654</v>
      </c>
      <c r="D126">
        <v>47</v>
      </c>
      <c r="E126">
        <v>7</v>
      </c>
      <c r="F126" s="3">
        <f t="shared" si="5"/>
        <v>0.14893617021276595</v>
      </c>
      <c r="G126">
        <v>58</v>
      </c>
      <c r="H126">
        <v>7</v>
      </c>
      <c r="I126" s="3">
        <f t="shared" si="4"/>
        <v>0.1206896551724138</v>
      </c>
    </row>
    <row r="127" spans="1:9" x14ac:dyDescent="0.25">
      <c r="A127" t="s">
        <v>85</v>
      </c>
      <c r="B127" s="4">
        <v>303</v>
      </c>
      <c r="C127" s="4">
        <v>22925</v>
      </c>
      <c r="D127">
        <v>137</v>
      </c>
      <c r="E127">
        <v>39</v>
      </c>
      <c r="F127" s="3">
        <f t="shared" si="5"/>
        <v>0.28467153284671531</v>
      </c>
      <c r="G127">
        <v>154</v>
      </c>
      <c r="H127">
        <v>37</v>
      </c>
      <c r="I127" s="3">
        <f t="shared" si="4"/>
        <v>0.24025974025974026</v>
      </c>
    </row>
    <row r="128" spans="1:9" x14ac:dyDescent="0.25">
      <c r="A128" t="s">
        <v>58</v>
      </c>
      <c r="B128" s="4">
        <v>1019</v>
      </c>
      <c r="C128" s="4">
        <v>105355</v>
      </c>
      <c r="D128">
        <v>663</v>
      </c>
      <c r="E128">
        <v>101</v>
      </c>
      <c r="F128" s="3">
        <f t="shared" si="5"/>
        <v>0.15233785822021115</v>
      </c>
      <c r="G128">
        <v>745</v>
      </c>
      <c r="H128">
        <v>111</v>
      </c>
      <c r="I128" s="3">
        <f t="shared" si="4"/>
        <v>0.14899328859060404</v>
      </c>
    </row>
    <row r="129" spans="1:9" x14ac:dyDescent="0.25">
      <c r="A129" t="s">
        <v>89</v>
      </c>
      <c r="B129" s="4">
        <v>701</v>
      </c>
      <c r="C129" s="4">
        <v>34168</v>
      </c>
      <c r="D129">
        <v>124</v>
      </c>
      <c r="E129">
        <v>54</v>
      </c>
      <c r="F129" s="3">
        <f t="shared" si="5"/>
        <v>0.43548387096774194</v>
      </c>
      <c r="G129">
        <v>161</v>
      </c>
      <c r="H129">
        <v>62</v>
      </c>
      <c r="I129" s="3">
        <f t="shared" si="4"/>
        <v>0.38509316770186336</v>
      </c>
    </row>
    <row r="130" spans="1:9" x14ac:dyDescent="0.25">
      <c r="A130" t="s">
        <v>110</v>
      </c>
      <c r="B130" s="4">
        <v>8229</v>
      </c>
      <c r="C130" s="4">
        <v>1260679</v>
      </c>
      <c r="D130">
        <v>5138</v>
      </c>
      <c r="E130">
        <v>2309</v>
      </c>
      <c r="F130" s="3">
        <f t="shared" ref="F130:F159" si="6">E130/D130</f>
        <v>0.44939665239392762</v>
      </c>
      <c r="G130">
        <v>7398</v>
      </c>
      <c r="H130">
        <v>2689</v>
      </c>
      <c r="I130" s="3">
        <f t="shared" si="4"/>
        <v>0.36347661530143283</v>
      </c>
    </row>
    <row r="131" spans="1:9" x14ac:dyDescent="0.25">
      <c r="A131" t="s">
        <v>63</v>
      </c>
      <c r="B131" s="4">
        <v>719</v>
      </c>
      <c r="C131" s="4">
        <v>84887</v>
      </c>
      <c r="D131">
        <v>376</v>
      </c>
      <c r="E131">
        <v>87</v>
      </c>
      <c r="F131" s="3">
        <f t="shared" si="6"/>
        <v>0.23138297872340424</v>
      </c>
      <c r="G131">
        <v>384</v>
      </c>
      <c r="H131">
        <v>88</v>
      </c>
      <c r="I131" s="3">
        <f t="shared" ref="I131:I158" si="7">H131/G131</f>
        <v>0.22916666666666666</v>
      </c>
    </row>
    <row r="132" spans="1:9" x14ac:dyDescent="0.25">
      <c r="A132" t="s">
        <v>75</v>
      </c>
      <c r="B132" s="4">
        <v>2355</v>
      </c>
      <c r="C132" s="4">
        <v>282681</v>
      </c>
      <c r="D132">
        <v>964</v>
      </c>
      <c r="E132">
        <v>204</v>
      </c>
      <c r="F132" s="3">
        <f t="shared" si="6"/>
        <v>0.21161825726141079</v>
      </c>
      <c r="G132">
        <v>2410</v>
      </c>
      <c r="H132">
        <v>386</v>
      </c>
      <c r="I132" s="3">
        <f t="shared" si="7"/>
        <v>0.16016597510373445</v>
      </c>
    </row>
    <row r="133" spans="1:9" x14ac:dyDescent="0.25">
      <c r="A133" t="s">
        <v>129</v>
      </c>
      <c r="B133" s="4">
        <v>1433</v>
      </c>
      <c r="C133" s="4">
        <v>119031</v>
      </c>
      <c r="D133">
        <v>196</v>
      </c>
      <c r="E133">
        <v>57</v>
      </c>
      <c r="F133" s="3">
        <f t="shared" si="6"/>
        <v>0.29081632653061223</v>
      </c>
      <c r="G133">
        <v>240</v>
      </c>
      <c r="H133">
        <v>68</v>
      </c>
      <c r="I133" s="3">
        <f t="shared" si="7"/>
        <v>0.28333333333333333</v>
      </c>
    </row>
    <row r="134" spans="1:9" x14ac:dyDescent="0.25">
      <c r="A134" t="s">
        <v>70</v>
      </c>
      <c r="B134" s="4">
        <v>671</v>
      </c>
      <c r="C134" s="4">
        <v>65036</v>
      </c>
      <c r="D134">
        <v>75</v>
      </c>
      <c r="E134">
        <v>11</v>
      </c>
      <c r="F134" s="3">
        <f t="shared" si="6"/>
        <v>0.14666666666666667</v>
      </c>
      <c r="G134">
        <v>90</v>
      </c>
      <c r="H134">
        <v>11</v>
      </c>
      <c r="I134" s="3">
        <f t="shared" si="7"/>
        <v>0.12222222222222222</v>
      </c>
    </row>
    <row r="135" spans="1:9" x14ac:dyDescent="0.25">
      <c r="A135" t="s">
        <v>13</v>
      </c>
      <c r="B135" s="4">
        <v>1903</v>
      </c>
      <c r="C135" s="4">
        <v>146789</v>
      </c>
      <c r="D135">
        <v>524</v>
      </c>
      <c r="E135">
        <v>103</v>
      </c>
      <c r="F135" s="3">
        <f t="shared" si="6"/>
        <v>0.1965648854961832</v>
      </c>
      <c r="G135">
        <v>728</v>
      </c>
      <c r="H135">
        <v>111</v>
      </c>
      <c r="I135" s="3">
        <f t="shared" si="7"/>
        <v>0.15247252747252749</v>
      </c>
    </row>
    <row r="136" spans="1:9" x14ac:dyDescent="0.25">
      <c r="A136" t="s">
        <v>20</v>
      </c>
      <c r="B136" s="4">
        <v>1283</v>
      </c>
      <c r="C136" s="4">
        <v>103239</v>
      </c>
      <c r="D136">
        <v>385</v>
      </c>
      <c r="E136">
        <v>118</v>
      </c>
      <c r="F136" s="3">
        <f t="shared" si="6"/>
        <v>0.30649350649350648</v>
      </c>
      <c r="G136">
        <v>440</v>
      </c>
      <c r="H136">
        <v>120</v>
      </c>
      <c r="I136" s="3">
        <f t="shared" si="7"/>
        <v>0.27272727272727271</v>
      </c>
    </row>
    <row r="137" spans="1:9" x14ac:dyDescent="0.25">
      <c r="A137" t="s">
        <v>56</v>
      </c>
      <c r="B137" s="4">
        <v>2272</v>
      </c>
      <c r="C137" s="4">
        <v>176551</v>
      </c>
      <c r="D137">
        <v>646</v>
      </c>
      <c r="E137">
        <v>296</v>
      </c>
      <c r="F137" s="3">
        <f t="shared" si="6"/>
        <v>0.45820433436532509</v>
      </c>
      <c r="G137">
        <v>916</v>
      </c>
      <c r="H137">
        <v>378</v>
      </c>
      <c r="I137" s="3">
        <f t="shared" si="7"/>
        <v>0.4126637554585153</v>
      </c>
    </row>
    <row r="138" spans="1:9" x14ac:dyDescent="0.25">
      <c r="A138" t="s">
        <v>5</v>
      </c>
      <c r="B138" s="4">
        <v>1729</v>
      </c>
      <c r="C138" s="4">
        <v>282460</v>
      </c>
      <c r="D138">
        <v>426</v>
      </c>
      <c r="E138">
        <v>180</v>
      </c>
      <c r="F138" s="3">
        <f t="shared" si="6"/>
        <v>0.42253521126760563</v>
      </c>
      <c r="G138">
        <v>507</v>
      </c>
      <c r="H138">
        <v>198</v>
      </c>
      <c r="I138" s="3">
        <f t="shared" si="7"/>
        <v>0.39053254437869822</v>
      </c>
    </row>
    <row r="139" spans="1:9" x14ac:dyDescent="0.25">
      <c r="A139" t="s">
        <v>136</v>
      </c>
      <c r="B139" s="4">
        <v>1860</v>
      </c>
      <c r="C139" s="4">
        <v>224271</v>
      </c>
      <c r="D139">
        <v>564</v>
      </c>
      <c r="E139">
        <v>315</v>
      </c>
      <c r="F139" s="3">
        <f t="shared" si="6"/>
        <v>0.55851063829787229</v>
      </c>
      <c r="G139">
        <v>796</v>
      </c>
      <c r="H139">
        <v>382</v>
      </c>
      <c r="I139" s="3">
        <f t="shared" si="7"/>
        <v>0.47989949748743721</v>
      </c>
    </row>
    <row r="140" spans="1:9" x14ac:dyDescent="0.25">
      <c r="A140" t="s">
        <v>72</v>
      </c>
      <c r="B140" s="4">
        <v>1768</v>
      </c>
      <c r="C140" s="4">
        <v>110337</v>
      </c>
      <c r="D140">
        <v>359</v>
      </c>
      <c r="E140">
        <v>157</v>
      </c>
      <c r="F140" s="3">
        <f t="shared" si="6"/>
        <v>0.43732590529247911</v>
      </c>
      <c r="G140">
        <v>390</v>
      </c>
      <c r="H140">
        <v>148</v>
      </c>
      <c r="I140" s="3">
        <f t="shared" si="7"/>
        <v>0.37948717948717947</v>
      </c>
    </row>
    <row r="141" spans="1:9" x14ac:dyDescent="0.25">
      <c r="A141" t="s">
        <v>94</v>
      </c>
      <c r="B141" s="4">
        <v>3116</v>
      </c>
      <c r="C141" s="4">
        <v>160463</v>
      </c>
      <c r="D141">
        <v>958</v>
      </c>
      <c r="E141">
        <v>424</v>
      </c>
      <c r="F141" s="3">
        <f t="shared" si="6"/>
        <v>0.44258872651356995</v>
      </c>
      <c r="G141">
        <v>1246</v>
      </c>
      <c r="H141">
        <v>494</v>
      </c>
      <c r="I141" s="3">
        <f t="shared" si="7"/>
        <v>0.39646869983948635</v>
      </c>
    </row>
    <row r="142" spans="1:9" x14ac:dyDescent="0.25">
      <c r="A142" t="s">
        <v>32</v>
      </c>
      <c r="B142" s="4">
        <v>1106</v>
      </c>
      <c r="C142" s="4">
        <v>187980</v>
      </c>
      <c r="D142">
        <v>1371</v>
      </c>
      <c r="E142">
        <v>448</v>
      </c>
      <c r="F142" s="3">
        <f t="shared" si="6"/>
        <v>0.32676878191101388</v>
      </c>
      <c r="G142">
        <v>1499</v>
      </c>
      <c r="H142">
        <v>458</v>
      </c>
      <c r="I142" s="3">
        <f t="shared" si="7"/>
        <v>0.3055370246831221</v>
      </c>
    </row>
    <row r="143" spans="1:9" x14ac:dyDescent="0.25">
      <c r="A143" t="s">
        <v>21</v>
      </c>
      <c r="B143" s="4">
        <v>1100</v>
      </c>
      <c r="C143" s="4">
        <v>117990</v>
      </c>
      <c r="D143">
        <v>649</v>
      </c>
      <c r="E143">
        <v>223</v>
      </c>
      <c r="F143" s="3">
        <f t="shared" si="6"/>
        <v>0.34360554699537749</v>
      </c>
      <c r="G143">
        <v>1043</v>
      </c>
      <c r="H143">
        <v>298</v>
      </c>
      <c r="I143" s="3">
        <f t="shared" si="7"/>
        <v>0.2857142857142857</v>
      </c>
    </row>
    <row r="144" spans="1:9" x14ac:dyDescent="0.25">
      <c r="A144" t="s">
        <v>84</v>
      </c>
      <c r="B144" s="4">
        <v>286</v>
      </c>
      <c r="C144" s="4">
        <v>15763</v>
      </c>
      <c r="D144">
        <v>157</v>
      </c>
      <c r="E144">
        <v>59</v>
      </c>
      <c r="F144" s="3">
        <f t="shared" si="6"/>
        <v>0.37579617834394907</v>
      </c>
      <c r="G144">
        <v>292</v>
      </c>
      <c r="H144">
        <v>113</v>
      </c>
      <c r="I144" s="3">
        <f t="shared" si="7"/>
        <v>0.38698630136986301</v>
      </c>
    </row>
    <row r="145" spans="1:9" x14ac:dyDescent="0.25">
      <c r="A145" t="s">
        <v>73</v>
      </c>
      <c r="B145" s="4">
        <v>6027</v>
      </c>
      <c r="C145" s="4">
        <v>481525</v>
      </c>
      <c r="D145">
        <v>986</v>
      </c>
      <c r="E145">
        <v>422</v>
      </c>
      <c r="F145" s="3">
        <f t="shared" si="6"/>
        <v>0.42799188640973629</v>
      </c>
      <c r="G145">
        <v>1210</v>
      </c>
      <c r="H145">
        <v>466</v>
      </c>
      <c r="I145" s="3">
        <f t="shared" si="7"/>
        <v>0.38512396694214879</v>
      </c>
    </row>
    <row r="146" spans="1:9" x14ac:dyDescent="0.25">
      <c r="A146" t="s">
        <v>126</v>
      </c>
      <c r="B146" s="4">
        <v>3705</v>
      </c>
      <c r="C146" s="4">
        <v>214656</v>
      </c>
      <c r="D146">
        <v>757</v>
      </c>
      <c r="E146">
        <v>330</v>
      </c>
      <c r="F146" s="3">
        <f t="shared" si="6"/>
        <v>0.43593130779392336</v>
      </c>
      <c r="G146">
        <v>1106</v>
      </c>
      <c r="H146">
        <v>418</v>
      </c>
      <c r="I146" s="3">
        <f t="shared" si="7"/>
        <v>0.37793851717902349</v>
      </c>
    </row>
    <row r="147" spans="1:9" x14ac:dyDescent="0.25">
      <c r="A147" t="s">
        <v>12</v>
      </c>
      <c r="B147" s="4">
        <v>1793</v>
      </c>
      <c r="C147" s="4">
        <v>212637</v>
      </c>
      <c r="D147">
        <v>780</v>
      </c>
      <c r="E147">
        <v>254</v>
      </c>
      <c r="F147" s="3">
        <f t="shared" si="6"/>
        <v>0.32564102564102565</v>
      </c>
      <c r="G147">
        <v>1504</v>
      </c>
      <c r="H147">
        <v>353</v>
      </c>
      <c r="I147" s="3">
        <f t="shared" si="7"/>
        <v>0.23470744680851063</v>
      </c>
    </row>
    <row r="148" spans="1:9" x14ac:dyDescent="0.25">
      <c r="A148" t="s">
        <v>99</v>
      </c>
      <c r="B148" s="4">
        <v>2095</v>
      </c>
      <c r="C148" s="4">
        <v>174948</v>
      </c>
      <c r="D148">
        <v>88</v>
      </c>
      <c r="E148">
        <v>49</v>
      </c>
      <c r="F148" s="3">
        <f t="shared" si="6"/>
        <v>0.55681818181818177</v>
      </c>
      <c r="G148">
        <v>237</v>
      </c>
      <c r="H148">
        <v>127</v>
      </c>
      <c r="I148" s="3">
        <f t="shared" si="7"/>
        <v>0.53586497890295359</v>
      </c>
    </row>
    <row r="149" spans="1:9" x14ac:dyDescent="0.25">
      <c r="A149" t="s">
        <v>44</v>
      </c>
      <c r="B149" s="4">
        <v>384</v>
      </c>
      <c r="C149" s="4">
        <v>32324</v>
      </c>
      <c r="D149">
        <v>161</v>
      </c>
      <c r="E149">
        <v>77</v>
      </c>
      <c r="F149" s="3">
        <f t="shared" si="6"/>
        <v>0.47826086956521741</v>
      </c>
      <c r="G149">
        <v>221</v>
      </c>
      <c r="H149">
        <v>89</v>
      </c>
      <c r="I149" s="3">
        <f t="shared" si="7"/>
        <v>0.40271493212669685</v>
      </c>
    </row>
    <row r="150" spans="1:9" x14ac:dyDescent="0.25">
      <c r="A150" t="s">
        <v>120</v>
      </c>
      <c r="B150" s="4">
        <v>756</v>
      </c>
      <c r="C150" s="4">
        <v>49385</v>
      </c>
      <c r="D150">
        <v>20</v>
      </c>
      <c r="E150">
        <v>7</v>
      </c>
      <c r="F150" s="3">
        <f t="shared" si="6"/>
        <v>0.35</v>
      </c>
      <c r="G150">
        <v>23</v>
      </c>
      <c r="H150">
        <v>6</v>
      </c>
      <c r="I150" s="3">
        <f t="shared" si="7"/>
        <v>0.2608695652173913</v>
      </c>
    </row>
    <row r="151" spans="1:9" x14ac:dyDescent="0.25">
      <c r="A151" t="s">
        <v>77</v>
      </c>
      <c r="B151" s="4">
        <v>775</v>
      </c>
      <c r="C151" s="4">
        <v>47027</v>
      </c>
      <c r="D151">
        <v>57</v>
      </c>
      <c r="E151">
        <v>35</v>
      </c>
      <c r="F151" s="3">
        <f t="shared" si="6"/>
        <v>0.61403508771929827</v>
      </c>
      <c r="G151">
        <v>71</v>
      </c>
      <c r="H151">
        <v>40</v>
      </c>
      <c r="I151" s="3">
        <f t="shared" si="7"/>
        <v>0.56338028169014087</v>
      </c>
    </row>
    <row r="152" spans="1:9" x14ac:dyDescent="0.25">
      <c r="A152" t="s">
        <v>142</v>
      </c>
      <c r="B152" s="4">
        <v>2337</v>
      </c>
      <c r="C152" s="4">
        <v>197418</v>
      </c>
      <c r="D152">
        <v>23</v>
      </c>
      <c r="E152">
        <v>8</v>
      </c>
      <c r="F152" s="3">
        <f t="shared" si="6"/>
        <v>0.34782608695652173</v>
      </c>
      <c r="G152">
        <v>23</v>
      </c>
      <c r="H152">
        <v>8</v>
      </c>
      <c r="I152" s="3">
        <f t="shared" si="7"/>
        <v>0.34782608695652173</v>
      </c>
    </row>
    <row r="153" spans="1:9" x14ac:dyDescent="0.25">
      <c r="A153" t="s">
        <v>30</v>
      </c>
      <c r="B153" s="4">
        <v>3211</v>
      </c>
      <c r="C153" s="4">
        <v>212786</v>
      </c>
      <c r="D153">
        <v>2295</v>
      </c>
      <c r="E153">
        <v>927</v>
      </c>
      <c r="F153" s="3">
        <f t="shared" si="6"/>
        <v>0.40392156862745099</v>
      </c>
      <c r="G153">
        <v>3224</v>
      </c>
      <c r="H153">
        <v>1173</v>
      </c>
      <c r="I153" s="3">
        <f t="shared" si="7"/>
        <v>0.36383374689826303</v>
      </c>
    </row>
    <row r="154" spans="1:9" x14ac:dyDescent="0.25">
      <c r="A154" t="s">
        <v>57</v>
      </c>
      <c r="B154" s="4">
        <v>1367</v>
      </c>
      <c r="C154" s="4">
        <v>124423</v>
      </c>
      <c r="D154">
        <v>138</v>
      </c>
      <c r="E154">
        <v>62</v>
      </c>
      <c r="F154" s="3">
        <f t="shared" si="6"/>
        <v>0.44927536231884058</v>
      </c>
      <c r="G154">
        <v>171</v>
      </c>
      <c r="H154">
        <v>68</v>
      </c>
      <c r="I154" s="3">
        <f t="shared" si="7"/>
        <v>0.39766081871345027</v>
      </c>
    </row>
    <row r="155" spans="1:9" x14ac:dyDescent="0.25">
      <c r="A155" t="s">
        <v>100</v>
      </c>
      <c r="B155" s="4">
        <v>725</v>
      </c>
      <c r="C155" s="4">
        <v>111815</v>
      </c>
      <c r="D155">
        <v>243</v>
      </c>
      <c r="E155">
        <v>96</v>
      </c>
      <c r="F155" s="3">
        <f t="shared" si="6"/>
        <v>0.39506172839506171</v>
      </c>
      <c r="G155">
        <v>267</v>
      </c>
      <c r="H155">
        <v>103</v>
      </c>
      <c r="I155" s="3">
        <f t="shared" si="7"/>
        <v>0.38576779026217228</v>
      </c>
    </row>
    <row r="156" spans="1:9" x14ac:dyDescent="0.25">
      <c r="A156" t="s">
        <v>98</v>
      </c>
      <c r="B156" s="4">
        <v>575</v>
      </c>
      <c r="C156" s="4">
        <v>38015</v>
      </c>
      <c r="D156">
        <v>109</v>
      </c>
      <c r="E156">
        <v>25</v>
      </c>
      <c r="F156" s="3">
        <f t="shared" si="6"/>
        <v>0.22935779816513763</v>
      </c>
      <c r="G156">
        <v>116</v>
      </c>
      <c r="H156">
        <v>26</v>
      </c>
      <c r="I156" s="3">
        <f t="shared" si="7"/>
        <v>0.22413793103448276</v>
      </c>
    </row>
    <row r="157" spans="1:9" x14ac:dyDescent="0.25">
      <c r="A157" t="s">
        <v>74</v>
      </c>
      <c r="B157" s="4">
        <v>793</v>
      </c>
      <c r="C157" s="4">
        <v>129803</v>
      </c>
      <c r="D157">
        <v>888</v>
      </c>
      <c r="E157">
        <v>151</v>
      </c>
      <c r="F157" s="3">
        <f t="shared" si="6"/>
        <v>0.17004504504504506</v>
      </c>
      <c r="G157">
        <v>963</v>
      </c>
      <c r="H157">
        <v>156</v>
      </c>
      <c r="I157" s="3">
        <f t="shared" si="7"/>
        <v>0.16199376947040497</v>
      </c>
    </row>
    <row r="158" spans="1:9" x14ac:dyDescent="0.25">
      <c r="A158" t="s">
        <v>92</v>
      </c>
      <c r="B158" s="4">
        <v>789</v>
      </c>
      <c r="C158" s="4">
        <v>100236</v>
      </c>
      <c r="D158">
        <v>871</v>
      </c>
      <c r="E158">
        <v>253</v>
      </c>
      <c r="F158" s="3">
        <f t="shared" si="6"/>
        <v>0.29047072330654422</v>
      </c>
      <c r="G158">
        <v>939</v>
      </c>
      <c r="H158">
        <v>258</v>
      </c>
      <c r="I158" s="3">
        <f t="shared" si="7"/>
        <v>0.27476038338658149</v>
      </c>
    </row>
    <row r="159" spans="1:9" x14ac:dyDescent="0.25">
      <c r="D159">
        <f>SUM(D2:D158)</f>
        <v>140456</v>
      </c>
      <c r="E159">
        <f>SUM(E2:E158)</f>
        <v>46164</v>
      </c>
      <c r="F159" s="3">
        <f t="shared" si="6"/>
        <v>0.32867232442900268</v>
      </c>
      <c r="G159" s="3"/>
      <c r="H159" s="3"/>
      <c r="I159" s="3"/>
    </row>
  </sheetData>
  <sortState xmlns:xlrd2="http://schemas.microsoft.com/office/spreadsheetml/2017/richdata2" ref="A2:I160">
    <sortCondition ref="A1"/>
  </sortState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arch_rate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cuidi34</dc:creator>
  <cp:lastModifiedBy>Administrator</cp:lastModifiedBy>
  <dcterms:created xsi:type="dcterms:W3CDTF">2019-11-05T07:10:19Z</dcterms:created>
  <dcterms:modified xsi:type="dcterms:W3CDTF">2020-04-17T11:18:13Z</dcterms:modified>
</cp:coreProperties>
</file>