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19875" windowHeight="10785" activeTab="14"/>
  </bookViews>
  <sheets>
    <sheet name="V1" sheetId="18" r:id="rId1"/>
    <sheet name="V2" sheetId="19" r:id="rId2"/>
    <sheet name="V3" sheetId="20" r:id="rId3"/>
    <sheet name="V4" sheetId="21" r:id="rId4"/>
    <sheet name="V5" sheetId="22" r:id="rId5"/>
    <sheet name="V6" sheetId="23" r:id="rId6"/>
    <sheet name="V7" sheetId="24" r:id="rId7"/>
    <sheet name="V8" sheetId="25" r:id="rId8"/>
    <sheet name="v10" sheetId="27" r:id="rId9"/>
    <sheet name="v11" sheetId="28" r:id="rId10"/>
    <sheet name="v12" sheetId="29" r:id="rId11"/>
    <sheet name="V9 (2)" sheetId="30" r:id="rId12"/>
    <sheet name="V9" sheetId="26" r:id="rId13"/>
    <sheet name="V9 (3)" sheetId="31" r:id="rId14"/>
    <sheet name="V9 (4)" sheetId="32" r:id="rId15"/>
    <sheet name="V9 (5)" sheetId="33" r:id="rId16"/>
    <sheet name="Feuil2 (2)" sheetId="17" r:id="rId17"/>
    <sheet name="Feuil3" sheetId="3" r:id="rId18"/>
  </sheets>
  <definedNames>
    <definedName name="pas">'V9 (5)'!$F$2</definedName>
  </definedNames>
  <calcPr calcId="145621"/>
</workbook>
</file>

<file path=xl/calcChain.xml><?xml version="1.0" encoding="utf-8"?>
<calcChain xmlns="http://schemas.openxmlformats.org/spreadsheetml/2006/main">
  <c r="F3" i="33" l="1"/>
  <c r="F4" i="33"/>
  <c r="F5" i="33"/>
  <c r="F6" i="33"/>
  <c r="F7" i="33"/>
  <c r="F8" i="33"/>
  <c r="H8" i="33" s="1"/>
  <c r="L8" i="33" s="1"/>
  <c r="F9" i="33"/>
  <c r="F10" i="33"/>
  <c r="F11" i="33"/>
  <c r="F12" i="33"/>
  <c r="F13" i="33"/>
  <c r="F14" i="33"/>
  <c r="F15" i="33"/>
  <c r="F16" i="33"/>
  <c r="H16" i="33" s="1"/>
  <c r="L16" i="33" s="1"/>
  <c r="F17" i="33"/>
  <c r="F18" i="33"/>
  <c r="F19" i="33"/>
  <c r="F20" i="33"/>
  <c r="F21" i="33"/>
  <c r="F22" i="33"/>
  <c r="F23" i="33"/>
  <c r="F24" i="33"/>
  <c r="H24" i="33" s="1"/>
  <c r="L24" i="33" s="1"/>
  <c r="F25" i="33"/>
  <c r="F26" i="33"/>
  <c r="F27" i="33"/>
  <c r="F28" i="33"/>
  <c r="F29" i="33"/>
  <c r="F30" i="33"/>
  <c r="F31" i="33"/>
  <c r="F32" i="33"/>
  <c r="H32" i="33" s="1"/>
  <c r="L32" i="33" s="1"/>
  <c r="F33" i="33"/>
  <c r="F34" i="33"/>
  <c r="F35" i="33"/>
  <c r="F36" i="33"/>
  <c r="F37" i="33"/>
  <c r="F38" i="33"/>
  <c r="F39" i="33"/>
  <c r="F40" i="33"/>
  <c r="H40" i="33" s="1"/>
  <c r="L40" i="33" s="1"/>
  <c r="F41" i="33"/>
  <c r="F42" i="33"/>
  <c r="F43" i="33"/>
  <c r="F44" i="33"/>
  <c r="F45" i="33"/>
  <c r="F46" i="33"/>
  <c r="F47" i="33"/>
  <c r="F48" i="33"/>
  <c r="H48" i="33" s="1"/>
  <c r="L48" i="33" s="1"/>
  <c r="F49" i="33"/>
  <c r="F50" i="33"/>
  <c r="F51" i="33"/>
  <c r="F52" i="33"/>
  <c r="F53" i="33"/>
  <c r="F54" i="33"/>
  <c r="F55" i="33"/>
  <c r="F56" i="33"/>
  <c r="H56" i="33" s="1"/>
  <c r="L56" i="33" s="1"/>
  <c r="F57" i="33"/>
  <c r="F58" i="33"/>
  <c r="F59" i="33"/>
  <c r="F60" i="33"/>
  <c r="F61" i="33"/>
  <c r="F62" i="33"/>
  <c r="F63" i="33"/>
  <c r="F64" i="33"/>
  <c r="H64" i="33" s="1"/>
  <c r="L64" i="33" s="1"/>
  <c r="F65" i="33"/>
  <c r="F2" i="33"/>
  <c r="G3" i="33"/>
  <c r="H3" i="33" s="1"/>
  <c r="L3" i="33" s="1"/>
  <c r="H4" i="33"/>
  <c r="L4" i="33" s="1"/>
  <c r="G4" i="33"/>
  <c r="G5" i="33"/>
  <c r="G6" i="33"/>
  <c r="H6" i="33"/>
  <c r="L6" i="33" s="1"/>
  <c r="G7" i="33"/>
  <c r="H7" i="33" s="1"/>
  <c r="L7" i="33" s="1"/>
  <c r="G8" i="33"/>
  <c r="G9" i="33"/>
  <c r="H9" i="33" s="1"/>
  <c r="L9" i="33" s="1"/>
  <c r="G10" i="33"/>
  <c r="H10" i="33"/>
  <c r="L10" i="33" s="1"/>
  <c r="G11" i="33"/>
  <c r="H11" i="33" s="1"/>
  <c r="L11" i="33" s="1"/>
  <c r="H12" i="33"/>
  <c r="L12" i="33" s="1"/>
  <c r="G12" i="33"/>
  <c r="G13" i="33"/>
  <c r="G14" i="33"/>
  <c r="H14" i="33"/>
  <c r="L14" i="33" s="1"/>
  <c r="G15" i="33"/>
  <c r="H15" i="33" s="1"/>
  <c r="L15" i="33" s="1"/>
  <c r="G16" i="33"/>
  <c r="G17" i="33"/>
  <c r="H17" i="33" s="1"/>
  <c r="L17" i="33" s="1"/>
  <c r="H18" i="33"/>
  <c r="L18" i="33" s="1"/>
  <c r="G18" i="33"/>
  <c r="G19" i="33"/>
  <c r="H19" i="33" s="1"/>
  <c r="L19" i="33" s="1"/>
  <c r="H20" i="33"/>
  <c r="L20" i="33" s="1"/>
  <c r="G20" i="33"/>
  <c r="G21" i="33"/>
  <c r="G22" i="33"/>
  <c r="H22" i="33"/>
  <c r="L22" i="33" s="1"/>
  <c r="G23" i="33"/>
  <c r="H23" i="33" s="1"/>
  <c r="L23" i="33" s="1"/>
  <c r="G24" i="33"/>
  <c r="G25" i="33"/>
  <c r="H25" i="33" s="1"/>
  <c r="L25" i="33" s="1"/>
  <c r="G26" i="33"/>
  <c r="H26" i="33"/>
  <c r="L26" i="33" s="1"/>
  <c r="G27" i="33"/>
  <c r="H27" i="33" s="1"/>
  <c r="L27" i="33" s="1"/>
  <c r="H28" i="33"/>
  <c r="L28" i="33" s="1"/>
  <c r="G28" i="33"/>
  <c r="G29" i="33"/>
  <c r="G30" i="33"/>
  <c r="H30" i="33"/>
  <c r="L30" i="33" s="1"/>
  <c r="G31" i="33"/>
  <c r="H31" i="33" s="1"/>
  <c r="L31" i="33" s="1"/>
  <c r="G32" i="33"/>
  <c r="G33" i="33"/>
  <c r="H33" i="33" s="1"/>
  <c r="L33" i="33" s="1"/>
  <c r="G34" i="33"/>
  <c r="H34" i="33"/>
  <c r="L34" i="33" s="1"/>
  <c r="G35" i="33"/>
  <c r="H35" i="33" s="1"/>
  <c r="L35" i="33" s="1"/>
  <c r="H36" i="33"/>
  <c r="L36" i="33" s="1"/>
  <c r="G36" i="33"/>
  <c r="G37" i="33"/>
  <c r="G38" i="33"/>
  <c r="H38" i="33"/>
  <c r="L38" i="33" s="1"/>
  <c r="G39" i="33"/>
  <c r="H39" i="33" s="1"/>
  <c r="L39" i="33" s="1"/>
  <c r="G40" i="33"/>
  <c r="G41" i="33"/>
  <c r="H41" i="33" s="1"/>
  <c r="L41" i="33" s="1"/>
  <c r="G42" i="33"/>
  <c r="H42" i="33"/>
  <c r="L42" i="33" s="1"/>
  <c r="G43" i="33"/>
  <c r="H43" i="33" s="1"/>
  <c r="L43" i="33" s="1"/>
  <c r="H44" i="33"/>
  <c r="L44" i="33" s="1"/>
  <c r="G44" i="33"/>
  <c r="G45" i="33"/>
  <c r="G46" i="33"/>
  <c r="H46" i="33"/>
  <c r="L46" i="33" s="1"/>
  <c r="G47" i="33"/>
  <c r="H47" i="33" s="1"/>
  <c r="L47" i="33" s="1"/>
  <c r="G48" i="33"/>
  <c r="G49" i="33"/>
  <c r="H49" i="33" s="1"/>
  <c r="L49" i="33" s="1"/>
  <c r="G50" i="33"/>
  <c r="H50" i="33"/>
  <c r="L50" i="33" s="1"/>
  <c r="G51" i="33"/>
  <c r="H51" i="33" s="1"/>
  <c r="L51" i="33" s="1"/>
  <c r="H52" i="33"/>
  <c r="L52" i="33" s="1"/>
  <c r="G52" i="33"/>
  <c r="G53" i="33"/>
  <c r="G54" i="33"/>
  <c r="H54" i="33"/>
  <c r="L54" i="33" s="1"/>
  <c r="G55" i="33"/>
  <c r="H55" i="33" s="1"/>
  <c r="L55" i="33" s="1"/>
  <c r="G56" i="33"/>
  <c r="G57" i="33"/>
  <c r="H57" i="33" s="1"/>
  <c r="L57" i="33" s="1"/>
  <c r="G58" i="33"/>
  <c r="H58" i="33"/>
  <c r="L58" i="33" s="1"/>
  <c r="G59" i="33"/>
  <c r="H59" i="33" s="1"/>
  <c r="L59" i="33" s="1"/>
  <c r="H60" i="33"/>
  <c r="L60" i="33" s="1"/>
  <c r="G60" i="33"/>
  <c r="G61" i="33"/>
  <c r="G62" i="33"/>
  <c r="H62" i="33"/>
  <c r="L62" i="33" s="1"/>
  <c r="G63" i="33"/>
  <c r="H63" i="33" s="1"/>
  <c r="L63" i="33" s="1"/>
  <c r="G64" i="33"/>
  <c r="G65" i="33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C65" i="33"/>
  <c r="E65" i="33" s="1"/>
  <c r="C64" i="33"/>
  <c r="C63" i="33"/>
  <c r="E63" i="33" s="1"/>
  <c r="C62" i="33"/>
  <c r="E62" i="33" s="1"/>
  <c r="C61" i="33"/>
  <c r="C60" i="33"/>
  <c r="C59" i="33"/>
  <c r="E59" i="33" s="1"/>
  <c r="C58" i="33"/>
  <c r="E58" i="33" s="1"/>
  <c r="C57" i="33"/>
  <c r="C56" i="33"/>
  <c r="C55" i="33"/>
  <c r="E55" i="33" s="1"/>
  <c r="C54" i="33"/>
  <c r="E54" i="33" s="1"/>
  <c r="C65" i="32"/>
  <c r="C64" i="32"/>
  <c r="C63" i="32"/>
  <c r="C62" i="32"/>
  <c r="C61" i="32"/>
  <c r="C60" i="32"/>
  <c r="C59" i="32"/>
  <c r="C58" i="32"/>
  <c r="C57" i="32"/>
  <c r="C56" i="32"/>
  <c r="C55" i="32"/>
  <c r="C54" i="32"/>
  <c r="C65" i="31"/>
  <c r="C64" i="31"/>
  <c r="C63" i="31"/>
  <c r="C62" i="31"/>
  <c r="C61" i="31"/>
  <c r="C60" i="31"/>
  <c r="C59" i="31"/>
  <c r="C58" i="31"/>
  <c r="C57" i="31"/>
  <c r="C56" i="31"/>
  <c r="C55" i="31"/>
  <c r="C54" i="31"/>
  <c r="C65" i="30"/>
  <c r="C64" i="30"/>
  <c r="C63" i="30"/>
  <c r="C62" i="30"/>
  <c r="C61" i="30"/>
  <c r="C60" i="30"/>
  <c r="C59" i="30"/>
  <c r="C58" i="30"/>
  <c r="C57" i="30"/>
  <c r="C56" i="30"/>
  <c r="C55" i="30"/>
  <c r="C54" i="30"/>
  <c r="C65" i="29"/>
  <c r="C64" i="29"/>
  <c r="C63" i="29"/>
  <c r="C62" i="29"/>
  <c r="C61" i="29"/>
  <c r="C60" i="29"/>
  <c r="C59" i="29"/>
  <c r="C58" i="29"/>
  <c r="C57" i="29"/>
  <c r="C56" i="29"/>
  <c r="C55" i="29"/>
  <c r="C54" i="29"/>
  <c r="C65" i="28"/>
  <c r="C64" i="28"/>
  <c r="C63" i="28"/>
  <c r="C62" i="28"/>
  <c r="C61" i="28"/>
  <c r="C60" i="28"/>
  <c r="C59" i="28"/>
  <c r="C58" i="28"/>
  <c r="C57" i="28"/>
  <c r="C56" i="28"/>
  <c r="C55" i="28"/>
  <c r="C54" i="28"/>
  <c r="C65" i="27"/>
  <c r="C64" i="27"/>
  <c r="C63" i="27"/>
  <c r="C62" i="27"/>
  <c r="C61" i="27"/>
  <c r="C60" i="27"/>
  <c r="C59" i="27"/>
  <c r="C58" i="27"/>
  <c r="C57" i="27"/>
  <c r="C56" i="27"/>
  <c r="C55" i="27"/>
  <c r="C54" i="27"/>
  <c r="C65" i="26"/>
  <c r="C64" i="26"/>
  <c r="C63" i="26"/>
  <c r="C62" i="26"/>
  <c r="C61" i="26"/>
  <c r="C60" i="26"/>
  <c r="C59" i="26"/>
  <c r="C58" i="26"/>
  <c r="C57" i="26"/>
  <c r="C56" i="26"/>
  <c r="C55" i="26"/>
  <c r="C54" i="26"/>
  <c r="H61" i="33" l="1"/>
  <c r="L61" i="33" s="1"/>
  <c r="H53" i="33"/>
  <c r="L53" i="33" s="1"/>
  <c r="H45" i="33"/>
  <c r="L45" i="33" s="1"/>
  <c r="H37" i="33"/>
  <c r="L37" i="33" s="1"/>
  <c r="H29" i="33"/>
  <c r="L29" i="33" s="1"/>
  <c r="H21" i="33"/>
  <c r="L21" i="33" s="1"/>
  <c r="H13" i="33"/>
  <c r="L13" i="33" s="1"/>
  <c r="H5" i="33"/>
  <c r="L5" i="33" s="1"/>
  <c r="H65" i="33"/>
  <c r="L65" i="33" s="1"/>
  <c r="E64" i="33"/>
  <c r="E56" i="33"/>
  <c r="E61" i="33"/>
  <c r="E60" i="33"/>
  <c r="E57" i="33"/>
  <c r="C65" i="25"/>
  <c r="C64" i="25"/>
  <c r="C63" i="25"/>
  <c r="C62" i="25"/>
  <c r="C61" i="25"/>
  <c r="C60" i="25"/>
  <c r="C59" i="25"/>
  <c r="C58" i="25"/>
  <c r="C57" i="25"/>
  <c r="C56" i="25"/>
  <c r="C55" i="25"/>
  <c r="C54" i="25"/>
  <c r="C65" i="24"/>
  <c r="C64" i="24"/>
  <c r="C63" i="24"/>
  <c r="C62" i="24"/>
  <c r="C61" i="24"/>
  <c r="C60" i="24"/>
  <c r="C59" i="24"/>
  <c r="C58" i="24"/>
  <c r="C57" i="24"/>
  <c r="C56" i="24"/>
  <c r="C55" i="24"/>
  <c r="C54" i="24"/>
  <c r="C65" i="23"/>
  <c r="C64" i="23"/>
  <c r="C63" i="23"/>
  <c r="C62" i="23"/>
  <c r="C61" i="23"/>
  <c r="C60" i="23"/>
  <c r="C59" i="23"/>
  <c r="C58" i="23"/>
  <c r="C57" i="23"/>
  <c r="C56" i="23"/>
  <c r="C55" i="23"/>
  <c r="C54" i="23"/>
  <c r="C65" i="22"/>
  <c r="C64" i="22"/>
  <c r="C63" i="22"/>
  <c r="C62" i="22"/>
  <c r="C61" i="22"/>
  <c r="C60" i="22"/>
  <c r="C59" i="22"/>
  <c r="C58" i="22"/>
  <c r="C57" i="22"/>
  <c r="C56" i="22"/>
  <c r="C55" i="22"/>
  <c r="C54" i="22"/>
  <c r="C65" i="21"/>
  <c r="C64" i="21"/>
  <c r="C63" i="21"/>
  <c r="C62" i="21"/>
  <c r="C61" i="21"/>
  <c r="C58" i="21"/>
  <c r="C59" i="21"/>
  <c r="C60" i="21"/>
  <c r="C57" i="21"/>
  <c r="C56" i="21"/>
  <c r="C55" i="21"/>
  <c r="C54" i="21"/>
  <c r="E56" i="20" l="1"/>
  <c r="E55" i="20"/>
  <c r="E54" i="20"/>
  <c r="E46" i="20"/>
  <c r="E47" i="20"/>
  <c r="E48" i="20"/>
  <c r="E49" i="20"/>
  <c r="E50" i="20"/>
  <c r="E51" i="20"/>
  <c r="E52" i="20"/>
  <c r="E53" i="20"/>
  <c r="E45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3" i="20"/>
</calcChain>
</file>

<file path=xl/comments1.xml><?xml version="1.0" encoding="utf-8"?>
<comments xmlns="http://schemas.openxmlformats.org/spreadsheetml/2006/main">
  <authors>
    <author>jean</author>
  </authors>
  <commentList>
    <comment ref="M2" authorId="0">
      <text>
        <r>
          <rPr>
            <b/>
            <sz val="9"/>
            <color indexed="81"/>
            <rFont val="Tahoma"/>
            <family val="2"/>
          </rPr>
          <t>cerains scans &lt; 15 non pris en compte dans training</t>
        </r>
      </text>
    </comment>
  </commentList>
</comments>
</file>

<file path=xl/comments10.xml><?xml version="1.0" encoding="utf-8"?>
<comments xmlns="http://schemas.openxmlformats.org/spreadsheetml/2006/main">
  <authors>
    <author>jean</author>
  </authors>
  <commentList>
    <comment ref="N2" authorId="0">
      <text>
        <r>
          <rPr>
            <b/>
            <sz val="9"/>
            <color indexed="81"/>
            <rFont val="Tahoma"/>
            <family val="2"/>
          </rPr>
          <t>cerains scans &lt; 15 non pris en compte dans training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version 360°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jean</author>
  </authors>
  <commentList>
    <comment ref="N2" authorId="0">
      <text>
        <r>
          <rPr>
            <b/>
            <sz val="9"/>
            <color indexed="81"/>
            <rFont val="Tahoma"/>
            <family val="2"/>
          </rPr>
          <t>cerains scans &lt; 15 non pris en compte dans training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version 360°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jean</author>
  </authors>
  <commentList>
    <comment ref="N2" authorId="0">
      <text>
        <r>
          <rPr>
            <b/>
            <sz val="9"/>
            <color indexed="81"/>
            <rFont val="Tahoma"/>
            <family val="2"/>
          </rPr>
          <t>cerains scans &lt; 15 non pris en compte dans training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version 360°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jean</author>
  </authors>
  <commentList>
    <comment ref="N2" authorId="0">
      <text>
        <r>
          <rPr>
            <b/>
            <sz val="9"/>
            <color indexed="81"/>
            <rFont val="Tahoma"/>
            <family val="2"/>
          </rPr>
          <t>cerains scans &lt; 15 non pris en compte dans training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version 360°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jean</author>
  </authors>
  <commentList>
    <comment ref="N2" authorId="0">
      <text>
        <r>
          <rPr>
            <b/>
            <sz val="9"/>
            <color indexed="81"/>
            <rFont val="Tahoma"/>
            <family val="2"/>
          </rPr>
          <t>cerains scans &lt; 15 non pris en compte dans training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version 360°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jean</author>
  </authors>
  <commentList>
    <comment ref="N2" authorId="0">
      <text>
        <r>
          <rPr>
            <b/>
            <sz val="9"/>
            <color indexed="81"/>
            <rFont val="Tahoma"/>
            <family val="2"/>
          </rPr>
          <t>cerains scans &lt; 15 non pris en compte dans training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version 360°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jean</author>
  </authors>
  <commentList>
    <comment ref="Q2" authorId="0">
      <text>
        <r>
          <rPr>
            <b/>
            <sz val="9"/>
            <color indexed="81"/>
            <rFont val="Tahoma"/>
            <family val="2"/>
          </rPr>
          <t>cerains scans &lt; 15 non pris en compte dans training</t>
        </r>
      </text>
    </comment>
    <comment ref="Q3" authorId="0">
      <text>
        <r>
          <rPr>
            <b/>
            <sz val="9"/>
            <color indexed="81"/>
            <rFont val="Tahoma"/>
            <family val="2"/>
          </rPr>
          <t>version 360°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jean</author>
  </authors>
  <commentList>
    <comment ref="M2" authorId="0">
      <text>
        <r>
          <rPr>
            <b/>
            <sz val="9"/>
            <color indexed="81"/>
            <rFont val="Tahoma"/>
            <family val="2"/>
          </rPr>
          <t>cerains scans &lt; 15 non pris en compte dans training</t>
        </r>
      </text>
    </comment>
  </commentList>
</comments>
</file>

<file path=xl/comments2.xml><?xml version="1.0" encoding="utf-8"?>
<comments xmlns="http://schemas.openxmlformats.org/spreadsheetml/2006/main">
  <authors>
    <author>jean</author>
  </authors>
  <commentList>
    <comment ref="M2" authorId="0">
      <text>
        <r>
          <rPr>
            <b/>
            <sz val="9"/>
            <color indexed="81"/>
            <rFont val="Tahoma"/>
            <family val="2"/>
          </rPr>
          <t>cerains scans &lt; 15 non pris en compte dans training</t>
        </r>
      </text>
    </comment>
  </commentList>
</comments>
</file>

<file path=xl/comments3.xml><?xml version="1.0" encoding="utf-8"?>
<comments xmlns="http://schemas.openxmlformats.org/spreadsheetml/2006/main">
  <authors>
    <author>jean</author>
  </authors>
  <commentList>
    <comment ref="N2" authorId="0">
      <text>
        <r>
          <rPr>
            <b/>
            <sz val="9"/>
            <color indexed="81"/>
            <rFont val="Tahoma"/>
            <family val="2"/>
          </rPr>
          <t>cerains scans &lt; 15 non pris en compte dans training</t>
        </r>
      </text>
    </comment>
  </commentList>
</comments>
</file>

<file path=xl/comments4.xml><?xml version="1.0" encoding="utf-8"?>
<comments xmlns="http://schemas.openxmlformats.org/spreadsheetml/2006/main">
  <authors>
    <author>jean</author>
  </authors>
  <commentList>
    <comment ref="N2" authorId="0">
      <text>
        <r>
          <rPr>
            <b/>
            <sz val="9"/>
            <color indexed="81"/>
            <rFont val="Tahoma"/>
            <family val="2"/>
          </rPr>
          <t>cerains scans &lt; 15 non pris en compte dans training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version 360°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jean</author>
  </authors>
  <commentList>
    <comment ref="N2" authorId="0">
      <text>
        <r>
          <rPr>
            <b/>
            <sz val="9"/>
            <color indexed="81"/>
            <rFont val="Tahoma"/>
            <family val="2"/>
          </rPr>
          <t>cerains scans &lt; 15 non pris en compte dans training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version 360°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jean</author>
  </authors>
  <commentList>
    <comment ref="N2" authorId="0">
      <text>
        <r>
          <rPr>
            <b/>
            <sz val="9"/>
            <color indexed="81"/>
            <rFont val="Tahoma"/>
            <family val="2"/>
          </rPr>
          <t>cerains scans &lt; 15 non pris en compte dans training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version 360°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jean</author>
  </authors>
  <commentList>
    <comment ref="N2" authorId="0">
      <text>
        <r>
          <rPr>
            <b/>
            <sz val="9"/>
            <color indexed="81"/>
            <rFont val="Tahoma"/>
            <family val="2"/>
          </rPr>
          <t>cerains scans &lt; 15 non pris en compte dans training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version 360°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jean</author>
  </authors>
  <commentList>
    <comment ref="N2" authorId="0">
      <text>
        <r>
          <rPr>
            <b/>
            <sz val="9"/>
            <color indexed="81"/>
            <rFont val="Tahoma"/>
            <family val="2"/>
          </rPr>
          <t>cerains scans &lt; 15 non pris en compte dans training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version 360°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jean</author>
  </authors>
  <commentList>
    <comment ref="N2" authorId="0">
      <text>
        <r>
          <rPr>
            <b/>
            <sz val="9"/>
            <color indexed="81"/>
            <rFont val="Tahoma"/>
            <family val="2"/>
          </rPr>
          <t>cerains scans &lt; 15 non pris en compte dans training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version 360°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<sst xmlns="http://schemas.openxmlformats.org/spreadsheetml/2006/main" count="272" uniqueCount="20">
  <si>
    <t>IdScan</t>
  </si>
  <si>
    <t>Position</t>
  </si>
  <si>
    <t>Orientation</t>
  </si>
  <si>
    <t>NbScan</t>
  </si>
  <si>
    <t>Physique</t>
  </si>
  <si>
    <t>Maille</t>
  </si>
  <si>
    <t>Angle</t>
  </si>
  <si>
    <t>Calcule</t>
  </si>
  <si>
    <t>PredLoc</t>
  </si>
  <si>
    <t>lambda</t>
  </si>
  <si>
    <t>iter</t>
  </si>
  <si>
    <t>prefix jc</t>
  </si>
  <si>
    <t>avec extScanResultV500 CreateMatrixTrainingV5et learnScanRobotV500 analyseOneById V500</t>
  </si>
  <si>
    <t>accuracy 100</t>
  </si>
  <si>
    <t>scan 200 à 240</t>
  </si>
  <si>
    <t>LocTeho</t>
  </si>
  <si>
    <t>accuracy 99,884793</t>
  </si>
  <si>
    <t>precision</t>
  </si>
  <si>
    <t>pas Rotation</t>
  </si>
  <si>
    <t>avec extScanResultV500 CreateMatrixTrainingV5 et learnScanRobotV500 analyseOneById V500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</si>
</sst>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-* #,##0.0\ _€_-;\-* #,##0.0\ _€_-;_-* &quot;-&quot;??\ _€_-;_-@_-"/>
    <numFmt numFmtId="165" formatCode="_-* #,##0\ _€_-;\-* #,##0\ _€_-;_-* &quot;-&quot;??\ _€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3" borderId="0" xfId="0" applyFill="1"/>
    <xf numFmtId="0" fontId="0" fillId="4" borderId="0" xfId="0" applyFill="1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6" borderId="0" xfId="0" applyFont="1" applyFill="1"/>
    <xf numFmtId="43" fontId="1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9" fontId="0" fillId="0" borderId="0" xfId="2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wrapText="1"/>
    </xf>
    <xf numFmtId="165" fontId="0" fillId="0" borderId="0" xfId="1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0" fontId="3" fillId="6" borderId="0" xfId="0" applyFont="1" applyFill="1" applyAlignment="1">
      <alignment wrapText="1"/>
    </xf>
  </cellXfs>
  <cellStyles count="3">
    <cellStyle name="Milliers" xfId="1" builtinId="3"/>
    <cellStyle name="Normal" xfId="0" builtinId="0"/>
    <cellStyle name="Pourcentage" xfId="2" builtinId="5"/>
  </cellStyles>
  <dxfs count="110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09"/>
      <tableStyleElement type="headerRow" dxfId="10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"/>
  <sheetViews>
    <sheetView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J45" sqref="J45"/>
    </sheetView>
  </sheetViews>
  <sheetFormatPr baseColWidth="10" defaultRowHeight="15" x14ac:dyDescent="0.25"/>
  <cols>
    <col min="13" max="13" width="23.5703125" customWidth="1"/>
  </cols>
  <sheetData>
    <row r="1" spans="1:14" s="1" customFormat="1" x14ac:dyDescent="0.25">
      <c r="A1" s="22" t="s">
        <v>4</v>
      </c>
      <c r="B1" s="22"/>
      <c r="C1" s="22"/>
      <c r="D1" s="22"/>
      <c r="E1" s="22" t="s">
        <v>7</v>
      </c>
      <c r="F1" s="22"/>
      <c r="G1" s="22"/>
      <c r="H1" s="22"/>
      <c r="I1" s="1" t="s">
        <v>9</v>
      </c>
      <c r="J1" s="1" t="s">
        <v>10</v>
      </c>
      <c r="K1" s="1" t="s">
        <v>12</v>
      </c>
    </row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5</v>
      </c>
      <c r="F2" s="3" t="s">
        <v>6</v>
      </c>
      <c r="G2" s="3" t="s">
        <v>8</v>
      </c>
      <c r="H2" s="3" t="s">
        <v>0</v>
      </c>
      <c r="I2">
        <v>0</v>
      </c>
      <c r="J2">
        <v>500</v>
      </c>
      <c r="L2" t="s">
        <v>11</v>
      </c>
      <c r="M2" s="4" t="s">
        <v>14</v>
      </c>
      <c r="N2" t="s">
        <v>13</v>
      </c>
    </row>
    <row r="3" spans="1:14" x14ac:dyDescent="0.25">
      <c r="A3">
        <v>200</v>
      </c>
      <c r="B3">
        <v>1</v>
      </c>
      <c r="C3">
        <v>0</v>
      </c>
      <c r="D3">
        <v>14</v>
      </c>
      <c r="E3">
        <v>2</v>
      </c>
      <c r="F3">
        <v>90</v>
      </c>
      <c r="G3">
        <v>23</v>
      </c>
    </row>
    <row r="4" spans="1:14" x14ac:dyDescent="0.25">
      <c r="A4">
        <v>201</v>
      </c>
      <c r="B4">
        <v>1</v>
      </c>
      <c r="C4">
        <v>0</v>
      </c>
      <c r="D4">
        <v>14</v>
      </c>
      <c r="E4">
        <v>1</v>
      </c>
      <c r="F4">
        <v>0</v>
      </c>
      <c r="G4">
        <v>1</v>
      </c>
    </row>
    <row r="5" spans="1:14" x14ac:dyDescent="0.25">
      <c r="A5">
        <v>202</v>
      </c>
      <c r="B5">
        <v>1</v>
      </c>
      <c r="C5">
        <v>0</v>
      </c>
      <c r="D5">
        <v>14</v>
      </c>
      <c r="E5">
        <v>1</v>
      </c>
      <c r="F5">
        <v>0</v>
      </c>
      <c r="G5">
        <v>1</v>
      </c>
    </row>
    <row r="6" spans="1:14" x14ac:dyDescent="0.25">
      <c r="A6" s="6">
        <v>203</v>
      </c>
      <c r="B6">
        <v>1</v>
      </c>
      <c r="C6">
        <v>0</v>
      </c>
      <c r="D6">
        <v>15</v>
      </c>
      <c r="E6">
        <v>1</v>
      </c>
      <c r="F6">
        <v>0</v>
      </c>
      <c r="G6">
        <v>1</v>
      </c>
    </row>
    <row r="7" spans="1:14" x14ac:dyDescent="0.25">
      <c r="A7" s="6">
        <v>204</v>
      </c>
      <c r="B7">
        <v>1</v>
      </c>
      <c r="C7">
        <v>0</v>
      </c>
      <c r="D7">
        <v>15</v>
      </c>
      <c r="E7">
        <v>1</v>
      </c>
      <c r="F7">
        <v>0</v>
      </c>
      <c r="G7">
        <v>1</v>
      </c>
    </row>
    <row r="8" spans="1:14" x14ac:dyDescent="0.25">
      <c r="A8">
        <v>205</v>
      </c>
      <c r="B8">
        <v>1</v>
      </c>
      <c r="C8">
        <v>0</v>
      </c>
      <c r="D8">
        <v>14</v>
      </c>
      <c r="E8">
        <v>1</v>
      </c>
      <c r="F8">
        <v>0</v>
      </c>
      <c r="G8">
        <v>1</v>
      </c>
    </row>
    <row r="9" spans="1:14" x14ac:dyDescent="0.25">
      <c r="A9">
        <v>206</v>
      </c>
      <c r="B9">
        <v>1</v>
      </c>
      <c r="C9">
        <v>0</v>
      </c>
      <c r="D9">
        <v>14</v>
      </c>
      <c r="E9">
        <v>1</v>
      </c>
      <c r="F9">
        <v>0</v>
      </c>
      <c r="G9">
        <v>1</v>
      </c>
    </row>
    <row r="10" spans="1:14" x14ac:dyDescent="0.25">
      <c r="A10">
        <v>207</v>
      </c>
      <c r="B10">
        <v>1</v>
      </c>
      <c r="C10">
        <v>0</v>
      </c>
      <c r="D10">
        <v>14</v>
      </c>
      <c r="E10">
        <v>1</v>
      </c>
      <c r="F10">
        <v>0</v>
      </c>
      <c r="G10">
        <v>1</v>
      </c>
    </row>
    <row r="11" spans="1:14" x14ac:dyDescent="0.25">
      <c r="A11" s="6">
        <v>208</v>
      </c>
      <c r="B11">
        <v>1</v>
      </c>
      <c r="C11">
        <v>0</v>
      </c>
      <c r="D11">
        <v>14</v>
      </c>
      <c r="E11">
        <v>1</v>
      </c>
      <c r="F11">
        <v>0</v>
      </c>
      <c r="G11">
        <v>1</v>
      </c>
    </row>
    <row r="12" spans="1:14" x14ac:dyDescent="0.25">
      <c r="A12" s="6">
        <v>209</v>
      </c>
      <c r="B12">
        <v>1</v>
      </c>
      <c r="C12">
        <v>0</v>
      </c>
    </row>
    <row r="13" spans="1:14" x14ac:dyDescent="0.25">
      <c r="A13" s="6">
        <v>210</v>
      </c>
      <c r="B13">
        <v>1</v>
      </c>
      <c r="C13">
        <v>0</v>
      </c>
    </row>
    <row r="14" spans="1:14" x14ac:dyDescent="0.25">
      <c r="A14" s="6">
        <v>211</v>
      </c>
      <c r="B14">
        <v>1</v>
      </c>
      <c r="C14">
        <v>0</v>
      </c>
    </row>
    <row r="15" spans="1:14" x14ac:dyDescent="0.25">
      <c r="A15" s="6">
        <v>212</v>
      </c>
      <c r="B15">
        <v>1</v>
      </c>
      <c r="C15">
        <v>0</v>
      </c>
    </row>
    <row r="16" spans="1:14" x14ac:dyDescent="0.25">
      <c r="A16" s="6">
        <v>213</v>
      </c>
      <c r="B16">
        <v>1</v>
      </c>
      <c r="C16">
        <v>0</v>
      </c>
    </row>
    <row r="17" spans="1:7" x14ac:dyDescent="0.25">
      <c r="A17">
        <v>214</v>
      </c>
      <c r="B17">
        <v>1</v>
      </c>
      <c r="C17">
        <v>0</v>
      </c>
      <c r="D17">
        <v>14</v>
      </c>
      <c r="E17">
        <v>1</v>
      </c>
      <c r="F17">
        <v>0</v>
      </c>
      <c r="G17">
        <v>1</v>
      </c>
    </row>
    <row r="18" spans="1:7" x14ac:dyDescent="0.25">
      <c r="A18">
        <v>215</v>
      </c>
      <c r="B18">
        <v>1</v>
      </c>
      <c r="C18">
        <v>0</v>
      </c>
      <c r="D18">
        <v>14</v>
      </c>
      <c r="E18">
        <v>1</v>
      </c>
      <c r="F18">
        <v>0</v>
      </c>
      <c r="G18">
        <v>1</v>
      </c>
    </row>
    <row r="19" spans="1:7" x14ac:dyDescent="0.25">
      <c r="A19" s="6">
        <v>216</v>
      </c>
      <c r="B19">
        <v>1</v>
      </c>
      <c r="C19">
        <v>0</v>
      </c>
    </row>
    <row r="20" spans="1:7" x14ac:dyDescent="0.25">
      <c r="A20" s="6">
        <v>217</v>
      </c>
      <c r="B20">
        <v>1</v>
      </c>
      <c r="C20">
        <v>0</v>
      </c>
    </row>
    <row r="21" spans="1:7" x14ac:dyDescent="0.25">
      <c r="A21">
        <v>218</v>
      </c>
      <c r="B21">
        <v>1</v>
      </c>
      <c r="C21">
        <v>0</v>
      </c>
      <c r="D21">
        <v>14</v>
      </c>
      <c r="E21">
        <v>1</v>
      </c>
      <c r="F21">
        <v>0</v>
      </c>
      <c r="G21">
        <v>1</v>
      </c>
    </row>
    <row r="22" spans="1:7" x14ac:dyDescent="0.25">
      <c r="A22" s="6">
        <v>219</v>
      </c>
      <c r="B22">
        <v>1</v>
      </c>
      <c r="C22">
        <v>0</v>
      </c>
    </row>
    <row r="23" spans="1:7" x14ac:dyDescent="0.25">
      <c r="A23" s="6">
        <v>220</v>
      </c>
      <c r="B23">
        <v>1</v>
      </c>
      <c r="C23">
        <v>0</v>
      </c>
      <c r="D23">
        <v>15</v>
      </c>
      <c r="E23">
        <v>1</v>
      </c>
      <c r="F23">
        <v>0</v>
      </c>
      <c r="G23">
        <v>1</v>
      </c>
    </row>
    <row r="24" spans="1:7" x14ac:dyDescent="0.25">
      <c r="A24" s="6">
        <v>221</v>
      </c>
      <c r="B24">
        <v>2</v>
      </c>
      <c r="C24">
        <v>0</v>
      </c>
      <c r="D24">
        <v>15</v>
      </c>
      <c r="E24">
        <v>1</v>
      </c>
      <c r="F24">
        <v>0</v>
      </c>
      <c r="G24">
        <v>1</v>
      </c>
    </row>
    <row r="25" spans="1:7" x14ac:dyDescent="0.25">
      <c r="A25" s="6">
        <v>222</v>
      </c>
      <c r="B25">
        <v>2</v>
      </c>
      <c r="C25">
        <v>0</v>
      </c>
      <c r="D25" s="6">
        <v>15</v>
      </c>
      <c r="E25" s="6">
        <v>2</v>
      </c>
      <c r="F25" s="6">
        <v>0</v>
      </c>
      <c r="G25" s="6">
        <v>16</v>
      </c>
    </row>
    <row r="26" spans="1:7" x14ac:dyDescent="0.25">
      <c r="A26" s="6">
        <v>223</v>
      </c>
      <c r="B26">
        <v>2</v>
      </c>
      <c r="C26">
        <v>0</v>
      </c>
      <c r="D26" s="6">
        <v>15</v>
      </c>
      <c r="E26" s="6">
        <v>2</v>
      </c>
      <c r="F26" s="6">
        <v>0</v>
      </c>
      <c r="G26" s="6">
        <v>16</v>
      </c>
    </row>
    <row r="27" spans="1:7" x14ac:dyDescent="0.25">
      <c r="A27" s="6">
        <v>224</v>
      </c>
      <c r="B27">
        <v>2</v>
      </c>
      <c r="C27">
        <v>0</v>
      </c>
    </row>
    <row r="28" spans="1:7" x14ac:dyDescent="0.25">
      <c r="A28" s="6">
        <v>225</v>
      </c>
      <c r="B28">
        <v>2</v>
      </c>
      <c r="C28">
        <v>0</v>
      </c>
    </row>
    <row r="29" spans="1:7" x14ac:dyDescent="0.25">
      <c r="A29" s="6">
        <v>226</v>
      </c>
      <c r="B29">
        <v>2</v>
      </c>
      <c r="C29">
        <v>0</v>
      </c>
    </row>
    <row r="30" spans="1:7" x14ac:dyDescent="0.25">
      <c r="A30" s="6">
        <v>227</v>
      </c>
      <c r="B30">
        <v>2</v>
      </c>
      <c r="C30">
        <v>0</v>
      </c>
    </row>
    <row r="31" spans="1:7" x14ac:dyDescent="0.25">
      <c r="A31" s="6">
        <v>228</v>
      </c>
      <c r="B31">
        <v>2</v>
      </c>
      <c r="C31">
        <v>0</v>
      </c>
    </row>
    <row r="32" spans="1:7" x14ac:dyDescent="0.25">
      <c r="A32" s="6">
        <v>229</v>
      </c>
      <c r="B32">
        <v>2</v>
      </c>
      <c r="C32">
        <v>0</v>
      </c>
    </row>
    <row r="33" spans="1:7" x14ac:dyDescent="0.25">
      <c r="A33" s="6">
        <v>230</v>
      </c>
      <c r="B33">
        <v>2</v>
      </c>
      <c r="C33">
        <v>0</v>
      </c>
    </row>
    <row r="34" spans="1:7" x14ac:dyDescent="0.25">
      <c r="A34" s="6">
        <v>231</v>
      </c>
      <c r="B34">
        <v>2</v>
      </c>
      <c r="C34">
        <v>0</v>
      </c>
    </row>
    <row r="35" spans="1:7" x14ac:dyDescent="0.25">
      <c r="A35">
        <v>232</v>
      </c>
      <c r="B35">
        <v>2</v>
      </c>
      <c r="C35">
        <v>0</v>
      </c>
      <c r="D35">
        <v>14</v>
      </c>
      <c r="E35">
        <v>2</v>
      </c>
      <c r="F35">
        <v>0</v>
      </c>
      <c r="G35">
        <v>16</v>
      </c>
    </row>
    <row r="36" spans="1:7" x14ac:dyDescent="0.25">
      <c r="A36" s="6">
        <v>233</v>
      </c>
      <c r="B36">
        <v>2</v>
      </c>
      <c r="C36">
        <v>0</v>
      </c>
    </row>
    <row r="37" spans="1:7" x14ac:dyDescent="0.25">
      <c r="A37" s="6">
        <v>234</v>
      </c>
      <c r="B37">
        <v>2</v>
      </c>
      <c r="C37">
        <v>0</v>
      </c>
    </row>
    <row r="38" spans="1:7" x14ac:dyDescent="0.25">
      <c r="A38" s="6">
        <v>235</v>
      </c>
      <c r="B38">
        <v>2</v>
      </c>
      <c r="C38">
        <v>0</v>
      </c>
    </row>
    <row r="39" spans="1:7" x14ac:dyDescent="0.25">
      <c r="A39" s="6">
        <v>236</v>
      </c>
      <c r="B39">
        <v>2</v>
      </c>
      <c r="C39">
        <v>0</v>
      </c>
    </row>
    <row r="40" spans="1:7" x14ac:dyDescent="0.25">
      <c r="A40" s="6">
        <v>237</v>
      </c>
      <c r="B40">
        <v>2</v>
      </c>
      <c r="C40">
        <v>0</v>
      </c>
    </row>
    <row r="41" spans="1:7" x14ac:dyDescent="0.25">
      <c r="A41" s="6">
        <v>238</v>
      </c>
      <c r="B41">
        <v>2</v>
      </c>
      <c r="C41">
        <v>0</v>
      </c>
    </row>
    <row r="42" spans="1:7" x14ac:dyDescent="0.25">
      <c r="A42" s="6">
        <v>239</v>
      </c>
      <c r="B42">
        <v>2</v>
      </c>
      <c r="C42">
        <v>0</v>
      </c>
    </row>
    <row r="43" spans="1:7" x14ac:dyDescent="0.25">
      <c r="A43" s="6">
        <v>240</v>
      </c>
      <c r="B43">
        <v>2</v>
      </c>
      <c r="C43">
        <v>0</v>
      </c>
    </row>
    <row r="44" spans="1:7" x14ac:dyDescent="0.25">
      <c r="A44">
        <v>241</v>
      </c>
      <c r="B44">
        <v>2</v>
      </c>
      <c r="C44">
        <v>0</v>
      </c>
      <c r="D44">
        <v>15</v>
      </c>
      <c r="E44">
        <v>2</v>
      </c>
      <c r="F44">
        <v>0</v>
      </c>
      <c r="G44">
        <v>16</v>
      </c>
    </row>
    <row r="45" spans="1:7" x14ac:dyDescent="0.25">
      <c r="A45">
        <v>242</v>
      </c>
      <c r="B45">
        <v>2</v>
      </c>
      <c r="C45">
        <v>45</v>
      </c>
      <c r="D45">
        <v>15</v>
      </c>
      <c r="E45">
        <v>1</v>
      </c>
      <c r="F45">
        <v>0</v>
      </c>
      <c r="G45">
        <v>1</v>
      </c>
    </row>
    <row r="46" spans="1:7" x14ac:dyDescent="0.25">
      <c r="A46">
        <v>243</v>
      </c>
      <c r="B46">
        <v>2</v>
      </c>
      <c r="C46">
        <v>45</v>
      </c>
      <c r="D46">
        <v>15</v>
      </c>
      <c r="E46">
        <v>1</v>
      </c>
      <c r="F46">
        <v>0</v>
      </c>
      <c r="G46">
        <v>1</v>
      </c>
    </row>
    <row r="47" spans="1:7" x14ac:dyDescent="0.25">
      <c r="A47">
        <v>244</v>
      </c>
      <c r="B47">
        <v>2</v>
      </c>
      <c r="C47">
        <v>45</v>
      </c>
      <c r="D47">
        <v>15</v>
      </c>
      <c r="E47">
        <v>1</v>
      </c>
      <c r="F47">
        <v>0</v>
      </c>
      <c r="G47">
        <v>1</v>
      </c>
    </row>
    <row r="48" spans="1:7" x14ac:dyDescent="0.25">
      <c r="A48">
        <v>245</v>
      </c>
      <c r="B48">
        <v>2</v>
      </c>
      <c r="C48">
        <v>45</v>
      </c>
      <c r="D48">
        <v>15</v>
      </c>
      <c r="E48">
        <v>1</v>
      </c>
      <c r="F48">
        <v>0</v>
      </c>
      <c r="G48">
        <v>1</v>
      </c>
    </row>
    <row r="49" spans="1:7" x14ac:dyDescent="0.25">
      <c r="A49">
        <v>246</v>
      </c>
      <c r="B49">
        <v>2</v>
      </c>
      <c r="C49">
        <v>0</v>
      </c>
      <c r="D49">
        <v>15</v>
      </c>
      <c r="E49">
        <v>2</v>
      </c>
      <c r="F49">
        <v>12.856999999999999</v>
      </c>
      <c r="G49">
        <v>17</v>
      </c>
    </row>
    <row r="50" spans="1:7" x14ac:dyDescent="0.25">
      <c r="A50">
        <v>247</v>
      </c>
      <c r="B50">
        <v>1</v>
      </c>
      <c r="C50">
        <v>0</v>
      </c>
      <c r="D50">
        <v>15</v>
      </c>
      <c r="E50">
        <v>1</v>
      </c>
      <c r="F50">
        <v>0</v>
      </c>
      <c r="G50">
        <v>1</v>
      </c>
    </row>
    <row r="51" spans="1:7" x14ac:dyDescent="0.25">
      <c r="A51">
        <v>248</v>
      </c>
      <c r="B51">
        <v>1</v>
      </c>
      <c r="C51">
        <v>15</v>
      </c>
      <c r="D51">
        <v>15</v>
      </c>
      <c r="E51">
        <v>1</v>
      </c>
      <c r="F51">
        <v>0</v>
      </c>
      <c r="G51">
        <v>1</v>
      </c>
    </row>
    <row r="52" spans="1:7" x14ac:dyDescent="0.25">
      <c r="A52">
        <v>249</v>
      </c>
      <c r="B52">
        <v>1</v>
      </c>
      <c r="C52">
        <v>15</v>
      </c>
      <c r="D52">
        <v>15</v>
      </c>
      <c r="E52">
        <v>2</v>
      </c>
      <c r="F52">
        <v>64.286000000000001</v>
      </c>
      <c r="G52">
        <v>21</v>
      </c>
    </row>
    <row r="53" spans="1:7" x14ac:dyDescent="0.25">
      <c r="A53">
        <v>250</v>
      </c>
      <c r="B53">
        <v>1</v>
      </c>
      <c r="C53">
        <v>30</v>
      </c>
      <c r="D53">
        <v>15</v>
      </c>
      <c r="E53">
        <v>2</v>
      </c>
      <c r="F53">
        <v>0</v>
      </c>
      <c r="G53">
        <v>16</v>
      </c>
    </row>
  </sheetData>
  <mergeCells count="2">
    <mergeCell ref="A1:D1"/>
    <mergeCell ref="E1:H1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63" sqref="K63"/>
    </sheetView>
  </sheetViews>
  <sheetFormatPr baseColWidth="10" defaultRowHeight="15" x14ac:dyDescent="0.25"/>
  <cols>
    <col min="6" max="8" width="11.42578125" style="9"/>
    <col min="10" max="10" width="15.28515625" bestFit="1" customWidth="1"/>
    <col min="14" max="14" width="23.5703125" customWidth="1"/>
  </cols>
  <sheetData>
    <row r="1" spans="1:15" s="1" customFormat="1" x14ac:dyDescent="0.25">
      <c r="A1" s="22" t="s">
        <v>4</v>
      </c>
      <c r="B1" s="22"/>
      <c r="C1" s="22"/>
      <c r="D1" s="22"/>
      <c r="E1" s="7"/>
      <c r="F1" s="22" t="s">
        <v>7</v>
      </c>
      <c r="G1" s="22"/>
      <c r="H1" s="22"/>
      <c r="I1" s="22"/>
      <c r="J1" s="1" t="s">
        <v>9</v>
      </c>
      <c r="K1" s="1" t="s">
        <v>10</v>
      </c>
      <c r="L1" s="1" t="s">
        <v>12</v>
      </c>
    </row>
    <row r="2" spans="1:1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15</v>
      </c>
      <c r="F2" s="8" t="s">
        <v>5</v>
      </c>
      <c r="G2" s="8" t="s">
        <v>6</v>
      </c>
      <c r="H2" s="8" t="s">
        <v>8</v>
      </c>
      <c r="I2" s="3" t="s">
        <v>0</v>
      </c>
      <c r="J2" s="14">
        <v>500000</v>
      </c>
      <c r="K2">
        <v>500</v>
      </c>
      <c r="N2" s="4" t="s">
        <v>14</v>
      </c>
      <c r="O2" t="s">
        <v>13</v>
      </c>
    </row>
    <row r="3" spans="1:15" x14ac:dyDescent="0.25">
      <c r="A3">
        <v>200</v>
      </c>
      <c r="B3">
        <v>1</v>
      </c>
      <c r="C3">
        <v>0</v>
      </c>
      <c r="D3">
        <v>14</v>
      </c>
      <c r="F3" s="9">
        <v>2</v>
      </c>
      <c r="G3" s="9">
        <v>347</v>
      </c>
      <c r="H3" s="9">
        <v>30</v>
      </c>
      <c r="I3" s="15"/>
    </row>
    <row r="4" spans="1:15" x14ac:dyDescent="0.25">
      <c r="A4">
        <v>201</v>
      </c>
      <c r="B4">
        <v>1</v>
      </c>
      <c r="C4">
        <v>0</v>
      </c>
      <c r="D4">
        <v>14</v>
      </c>
      <c r="F4" s="9">
        <v>1</v>
      </c>
      <c r="G4" s="9">
        <v>0</v>
      </c>
      <c r="H4" s="9">
        <v>1</v>
      </c>
    </row>
    <row r="5" spans="1:15" x14ac:dyDescent="0.25">
      <c r="A5">
        <v>202</v>
      </c>
      <c r="B5">
        <v>1</v>
      </c>
      <c r="C5">
        <v>0</v>
      </c>
      <c r="D5">
        <v>14</v>
      </c>
      <c r="F5" s="9">
        <v>1</v>
      </c>
      <c r="G5" s="9">
        <v>0</v>
      </c>
      <c r="H5" s="9">
        <v>1</v>
      </c>
    </row>
    <row r="6" spans="1:15" x14ac:dyDescent="0.25">
      <c r="A6" s="6">
        <v>203</v>
      </c>
      <c r="B6">
        <v>1</v>
      </c>
      <c r="C6">
        <v>0</v>
      </c>
      <c r="D6">
        <v>15</v>
      </c>
    </row>
    <row r="7" spans="1:15" x14ac:dyDescent="0.25">
      <c r="A7" s="6">
        <v>204</v>
      </c>
      <c r="B7">
        <v>1</v>
      </c>
      <c r="C7">
        <v>0</v>
      </c>
      <c r="D7">
        <v>15</v>
      </c>
    </row>
    <row r="8" spans="1:15" x14ac:dyDescent="0.25">
      <c r="A8">
        <v>205</v>
      </c>
      <c r="B8">
        <v>1</v>
      </c>
      <c r="C8">
        <v>0</v>
      </c>
      <c r="D8">
        <v>14</v>
      </c>
      <c r="F8" s="9">
        <v>1</v>
      </c>
      <c r="G8" s="9">
        <v>0</v>
      </c>
      <c r="H8" s="9">
        <v>1</v>
      </c>
    </row>
    <row r="9" spans="1:15" x14ac:dyDescent="0.25">
      <c r="A9">
        <v>206</v>
      </c>
      <c r="B9">
        <v>1</v>
      </c>
      <c r="C9">
        <v>0</v>
      </c>
      <c r="D9">
        <v>14</v>
      </c>
      <c r="F9" s="9">
        <v>1</v>
      </c>
      <c r="G9" s="9">
        <v>0</v>
      </c>
      <c r="H9" s="9">
        <v>1</v>
      </c>
      <c r="I9" s="16"/>
    </row>
    <row r="10" spans="1:15" x14ac:dyDescent="0.25">
      <c r="A10">
        <v>207</v>
      </c>
      <c r="B10">
        <v>1</v>
      </c>
      <c r="C10">
        <v>0</v>
      </c>
      <c r="D10">
        <v>14</v>
      </c>
      <c r="F10" s="9">
        <v>1</v>
      </c>
      <c r="G10" s="9">
        <v>0</v>
      </c>
      <c r="H10" s="9">
        <v>1</v>
      </c>
      <c r="I10" s="16"/>
    </row>
    <row r="11" spans="1:15" x14ac:dyDescent="0.25">
      <c r="A11" s="6">
        <v>208</v>
      </c>
      <c r="B11">
        <v>1</v>
      </c>
      <c r="C11">
        <v>0</v>
      </c>
      <c r="D11">
        <v>15</v>
      </c>
    </row>
    <row r="12" spans="1:15" hidden="1" x14ac:dyDescent="0.25">
      <c r="A12" s="6">
        <v>209</v>
      </c>
      <c r="B12">
        <v>1</v>
      </c>
      <c r="C12">
        <v>0</v>
      </c>
    </row>
    <row r="13" spans="1:15" hidden="1" x14ac:dyDescent="0.25">
      <c r="A13" s="6">
        <v>210</v>
      </c>
      <c r="B13">
        <v>1</v>
      </c>
      <c r="C13">
        <v>0</v>
      </c>
    </row>
    <row r="14" spans="1:15" hidden="1" x14ac:dyDescent="0.25">
      <c r="A14" s="6">
        <v>211</v>
      </c>
      <c r="B14">
        <v>1</v>
      </c>
      <c r="C14">
        <v>0</v>
      </c>
    </row>
    <row r="15" spans="1:15" hidden="1" x14ac:dyDescent="0.25">
      <c r="A15" s="6">
        <v>212</v>
      </c>
      <c r="B15">
        <v>1</v>
      </c>
      <c r="C15">
        <v>0</v>
      </c>
    </row>
    <row r="16" spans="1:15" hidden="1" x14ac:dyDescent="0.25">
      <c r="A16" s="6">
        <v>213</v>
      </c>
      <c r="B16">
        <v>1</v>
      </c>
      <c r="C16">
        <v>0</v>
      </c>
    </row>
    <row r="17" spans="1:8" x14ac:dyDescent="0.25">
      <c r="A17">
        <v>214</v>
      </c>
      <c r="B17">
        <v>1</v>
      </c>
      <c r="C17">
        <v>0</v>
      </c>
      <c r="D17">
        <v>14</v>
      </c>
      <c r="F17" s="9">
        <v>1</v>
      </c>
      <c r="G17" s="9">
        <v>0</v>
      </c>
      <c r="H17" s="9">
        <v>1</v>
      </c>
    </row>
    <row r="18" spans="1:8" x14ac:dyDescent="0.25">
      <c r="A18">
        <v>215</v>
      </c>
      <c r="B18">
        <v>1</v>
      </c>
      <c r="C18">
        <v>0</v>
      </c>
      <c r="D18">
        <v>14</v>
      </c>
      <c r="F18" s="9">
        <v>1</v>
      </c>
      <c r="G18" s="9">
        <v>0</v>
      </c>
      <c r="H18" s="9">
        <v>1</v>
      </c>
    </row>
    <row r="19" spans="1:8" hidden="1" x14ac:dyDescent="0.25">
      <c r="A19" s="6">
        <v>216</v>
      </c>
      <c r="B19">
        <v>1</v>
      </c>
      <c r="C19">
        <v>0</v>
      </c>
      <c r="F19" s="9">
        <v>1</v>
      </c>
      <c r="G19" s="9">
        <v>0</v>
      </c>
      <c r="H19" s="9">
        <v>1</v>
      </c>
    </row>
    <row r="20" spans="1:8" hidden="1" x14ac:dyDescent="0.25">
      <c r="A20" s="6">
        <v>217</v>
      </c>
      <c r="B20">
        <v>1</v>
      </c>
      <c r="C20">
        <v>0</v>
      </c>
      <c r="F20" s="9">
        <v>1</v>
      </c>
      <c r="G20" s="9">
        <v>0</v>
      </c>
      <c r="H20" s="9">
        <v>1</v>
      </c>
    </row>
    <row r="21" spans="1:8" x14ac:dyDescent="0.25">
      <c r="A21">
        <v>218</v>
      </c>
      <c r="B21">
        <v>1</v>
      </c>
      <c r="C21">
        <v>0</v>
      </c>
      <c r="D21">
        <v>14</v>
      </c>
      <c r="F21" s="9">
        <v>1</v>
      </c>
      <c r="G21" s="9">
        <v>0</v>
      </c>
      <c r="H21" s="9">
        <v>1</v>
      </c>
    </row>
    <row r="22" spans="1:8" hidden="1" x14ac:dyDescent="0.25">
      <c r="A22" s="6">
        <v>219</v>
      </c>
      <c r="B22">
        <v>1</v>
      </c>
      <c r="C22">
        <v>0</v>
      </c>
    </row>
    <row r="23" spans="1:8" x14ac:dyDescent="0.25">
      <c r="A23" s="6">
        <v>220</v>
      </c>
      <c r="B23">
        <v>1</v>
      </c>
      <c r="C23">
        <v>0</v>
      </c>
      <c r="D23">
        <v>15</v>
      </c>
    </row>
    <row r="24" spans="1:8" x14ac:dyDescent="0.25">
      <c r="A24" s="6">
        <v>221</v>
      </c>
      <c r="B24">
        <v>2</v>
      </c>
      <c r="C24">
        <v>0</v>
      </c>
      <c r="D24">
        <v>15</v>
      </c>
    </row>
    <row r="25" spans="1:8" x14ac:dyDescent="0.25">
      <c r="A25" s="6">
        <v>222</v>
      </c>
      <c r="B25">
        <v>2</v>
      </c>
      <c r="C25">
        <v>0</v>
      </c>
      <c r="D25" s="6">
        <v>15</v>
      </c>
    </row>
    <row r="26" spans="1:8" x14ac:dyDescent="0.25">
      <c r="A26" s="6">
        <v>223</v>
      </c>
      <c r="B26">
        <v>2</v>
      </c>
      <c r="C26">
        <v>0</v>
      </c>
      <c r="D26" s="6">
        <v>15</v>
      </c>
    </row>
    <row r="27" spans="1:8" hidden="1" x14ac:dyDescent="0.25">
      <c r="A27" s="6">
        <v>224</v>
      </c>
      <c r="B27">
        <v>2</v>
      </c>
      <c r="C27">
        <v>0</v>
      </c>
    </row>
    <row r="28" spans="1:8" hidden="1" x14ac:dyDescent="0.25">
      <c r="A28" s="6">
        <v>225</v>
      </c>
      <c r="B28">
        <v>2</v>
      </c>
      <c r="C28">
        <v>0</v>
      </c>
    </row>
    <row r="29" spans="1:8" hidden="1" x14ac:dyDescent="0.25">
      <c r="A29" s="6">
        <v>226</v>
      </c>
      <c r="B29">
        <v>2</v>
      </c>
      <c r="C29">
        <v>0</v>
      </c>
    </row>
    <row r="30" spans="1:8" hidden="1" x14ac:dyDescent="0.25">
      <c r="A30" s="6">
        <v>227</v>
      </c>
      <c r="B30">
        <v>2</v>
      </c>
      <c r="C30">
        <v>0</v>
      </c>
    </row>
    <row r="31" spans="1:8" hidden="1" x14ac:dyDescent="0.25">
      <c r="A31" s="6">
        <v>228</v>
      </c>
      <c r="B31">
        <v>2</v>
      </c>
      <c r="C31">
        <v>0</v>
      </c>
    </row>
    <row r="32" spans="1:8" hidden="1" x14ac:dyDescent="0.25">
      <c r="A32" s="6">
        <v>229</v>
      </c>
      <c r="B32">
        <v>2</v>
      </c>
      <c r="C32">
        <v>0</v>
      </c>
    </row>
    <row r="33" spans="1:9" hidden="1" x14ac:dyDescent="0.25">
      <c r="A33" s="6">
        <v>230</v>
      </c>
      <c r="B33">
        <v>2</v>
      </c>
      <c r="C33">
        <v>0</v>
      </c>
    </row>
    <row r="34" spans="1:9" hidden="1" x14ac:dyDescent="0.25">
      <c r="A34" s="6">
        <v>231</v>
      </c>
      <c r="B34">
        <v>2</v>
      </c>
      <c r="C34">
        <v>0</v>
      </c>
    </row>
    <row r="35" spans="1:9" x14ac:dyDescent="0.25">
      <c r="A35">
        <v>232</v>
      </c>
      <c r="B35">
        <v>2</v>
      </c>
      <c r="C35">
        <v>0</v>
      </c>
      <c r="D35">
        <v>14</v>
      </c>
      <c r="F35" s="9">
        <v>2</v>
      </c>
      <c r="G35" s="9">
        <v>0</v>
      </c>
      <c r="H35" s="9">
        <v>29</v>
      </c>
    </row>
    <row r="36" spans="1:9" hidden="1" x14ac:dyDescent="0.25">
      <c r="A36" s="6">
        <v>233</v>
      </c>
      <c r="B36">
        <v>2</v>
      </c>
      <c r="C36">
        <v>0</v>
      </c>
      <c r="F36" s="9">
        <v>2</v>
      </c>
      <c r="G36" s="9">
        <v>2</v>
      </c>
      <c r="H36" s="9">
        <v>29</v>
      </c>
    </row>
    <row r="37" spans="1:9" hidden="1" x14ac:dyDescent="0.25">
      <c r="A37" s="6">
        <v>234</v>
      </c>
      <c r="B37">
        <v>2</v>
      </c>
      <c r="C37">
        <v>0</v>
      </c>
      <c r="F37" s="9">
        <v>2</v>
      </c>
      <c r="G37" s="9">
        <v>2</v>
      </c>
      <c r="H37" s="9">
        <v>29</v>
      </c>
    </row>
    <row r="38" spans="1:9" hidden="1" x14ac:dyDescent="0.25">
      <c r="A38" s="6">
        <v>235</v>
      </c>
      <c r="B38">
        <v>2</v>
      </c>
      <c r="C38">
        <v>0</v>
      </c>
      <c r="F38" s="9">
        <v>2</v>
      </c>
      <c r="G38" s="9">
        <v>2</v>
      </c>
      <c r="H38" s="9">
        <v>29</v>
      </c>
    </row>
    <row r="39" spans="1:9" hidden="1" x14ac:dyDescent="0.25">
      <c r="A39" s="6">
        <v>236</v>
      </c>
      <c r="B39">
        <v>2</v>
      </c>
      <c r="C39">
        <v>0</v>
      </c>
      <c r="F39" s="9">
        <v>2</v>
      </c>
      <c r="G39" s="9">
        <v>2</v>
      </c>
      <c r="H39" s="9">
        <v>29</v>
      </c>
    </row>
    <row r="40" spans="1:9" hidden="1" x14ac:dyDescent="0.25">
      <c r="A40" s="6">
        <v>237</v>
      </c>
      <c r="B40">
        <v>2</v>
      </c>
      <c r="C40">
        <v>0</v>
      </c>
      <c r="F40" s="9">
        <v>2</v>
      </c>
      <c r="G40" s="9">
        <v>2</v>
      </c>
      <c r="H40" s="9">
        <v>29</v>
      </c>
    </row>
    <row r="41" spans="1:9" hidden="1" x14ac:dyDescent="0.25">
      <c r="A41" s="6">
        <v>238</v>
      </c>
      <c r="B41">
        <v>2</v>
      </c>
      <c r="C41">
        <v>0</v>
      </c>
      <c r="F41" s="9">
        <v>2</v>
      </c>
      <c r="G41" s="9">
        <v>2</v>
      </c>
      <c r="H41" s="9">
        <v>29</v>
      </c>
    </row>
    <row r="42" spans="1:9" hidden="1" x14ac:dyDescent="0.25">
      <c r="A42" s="6">
        <v>239</v>
      </c>
      <c r="B42">
        <v>2</v>
      </c>
      <c r="C42">
        <v>0</v>
      </c>
      <c r="F42" s="9">
        <v>2</v>
      </c>
      <c r="G42" s="9">
        <v>2</v>
      </c>
      <c r="H42" s="9">
        <v>29</v>
      </c>
    </row>
    <row r="43" spans="1:9" hidden="1" x14ac:dyDescent="0.25">
      <c r="A43" s="6">
        <v>240</v>
      </c>
      <c r="B43">
        <v>2</v>
      </c>
      <c r="C43">
        <v>0</v>
      </c>
      <c r="F43" s="9">
        <v>2</v>
      </c>
      <c r="G43" s="9">
        <v>2</v>
      </c>
      <c r="H43" s="9">
        <v>29</v>
      </c>
    </row>
    <row r="44" spans="1:9" x14ac:dyDescent="0.25">
      <c r="A44">
        <v>241</v>
      </c>
      <c r="B44">
        <v>2</v>
      </c>
      <c r="C44">
        <v>0</v>
      </c>
      <c r="D44">
        <v>15</v>
      </c>
      <c r="F44" s="9">
        <v>2</v>
      </c>
      <c r="G44" s="9">
        <v>0</v>
      </c>
      <c r="H44" s="9">
        <v>29</v>
      </c>
    </row>
    <row r="45" spans="1:9" x14ac:dyDescent="0.25">
      <c r="A45">
        <v>242</v>
      </c>
      <c r="B45">
        <v>2</v>
      </c>
      <c r="C45">
        <v>45</v>
      </c>
      <c r="D45">
        <v>15</v>
      </c>
      <c r="F45" s="9">
        <v>2</v>
      </c>
      <c r="G45" s="9">
        <v>38</v>
      </c>
      <c r="H45" s="9">
        <v>54</v>
      </c>
    </row>
    <row r="46" spans="1:9" x14ac:dyDescent="0.25">
      <c r="A46">
        <v>243</v>
      </c>
      <c r="B46">
        <v>2</v>
      </c>
      <c r="C46">
        <v>45</v>
      </c>
      <c r="D46">
        <v>15</v>
      </c>
      <c r="F46" s="9">
        <v>2</v>
      </c>
      <c r="G46" s="9">
        <v>38</v>
      </c>
      <c r="H46" s="9">
        <v>54</v>
      </c>
    </row>
    <row r="47" spans="1:9" x14ac:dyDescent="0.25">
      <c r="A47">
        <v>244</v>
      </c>
      <c r="B47">
        <v>2</v>
      </c>
      <c r="C47">
        <v>45</v>
      </c>
      <c r="D47">
        <v>15</v>
      </c>
      <c r="F47" s="9">
        <v>1</v>
      </c>
      <c r="G47" s="9">
        <v>115</v>
      </c>
      <c r="H47" s="9">
        <v>20</v>
      </c>
      <c r="I47" s="15"/>
    </row>
    <row r="48" spans="1:9" x14ac:dyDescent="0.25">
      <c r="A48">
        <v>245</v>
      </c>
      <c r="B48">
        <v>2</v>
      </c>
      <c r="C48">
        <v>45</v>
      </c>
      <c r="D48">
        <v>15</v>
      </c>
      <c r="F48" s="9">
        <v>1</v>
      </c>
      <c r="G48" s="9">
        <v>51</v>
      </c>
      <c r="H48" s="9">
        <v>54</v>
      </c>
      <c r="I48" s="16"/>
    </row>
    <row r="49" spans="1:9" x14ac:dyDescent="0.25">
      <c r="A49">
        <v>246</v>
      </c>
      <c r="B49">
        <v>2</v>
      </c>
      <c r="C49">
        <v>0</v>
      </c>
      <c r="D49">
        <v>15</v>
      </c>
      <c r="F49" s="9">
        <v>2</v>
      </c>
      <c r="G49" s="9">
        <v>0</v>
      </c>
      <c r="H49" s="9">
        <v>30</v>
      </c>
      <c r="I49" s="10"/>
    </row>
    <row r="50" spans="1:9" x14ac:dyDescent="0.25">
      <c r="A50">
        <v>247</v>
      </c>
      <c r="B50">
        <v>1</v>
      </c>
      <c r="C50">
        <v>0</v>
      </c>
      <c r="D50">
        <v>15</v>
      </c>
      <c r="F50" s="9">
        <v>1</v>
      </c>
      <c r="G50" s="9">
        <v>0</v>
      </c>
      <c r="H50" s="9">
        <v>1</v>
      </c>
    </row>
    <row r="51" spans="1:9" x14ac:dyDescent="0.25">
      <c r="A51">
        <v>248</v>
      </c>
      <c r="B51">
        <v>1</v>
      </c>
      <c r="C51">
        <v>15</v>
      </c>
      <c r="D51">
        <v>15</v>
      </c>
      <c r="F51" s="9">
        <v>1</v>
      </c>
      <c r="G51" s="9">
        <v>12</v>
      </c>
      <c r="H51" s="9">
        <v>28</v>
      </c>
    </row>
    <row r="52" spans="1:9" x14ac:dyDescent="0.25">
      <c r="A52">
        <v>249</v>
      </c>
      <c r="B52">
        <v>1</v>
      </c>
      <c r="C52">
        <v>15</v>
      </c>
      <c r="D52">
        <v>15</v>
      </c>
      <c r="F52" s="9">
        <v>1</v>
      </c>
      <c r="G52" s="9">
        <v>12</v>
      </c>
      <c r="H52" s="9">
        <v>28</v>
      </c>
    </row>
    <row r="53" spans="1:9" x14ac:dyDescent="0.25">
      <c r="A53">
        <v>250</v>
      </c>
      <c r="B53">
        <v>1</v>
      </c>
      <c r="C53">
        <v>30</v>
      </c>
      <c r="D53">
        <v>15</v>
      </c>
      <c r="F53" s="17">
        <v>2</v>
      </c>
      <c r="G53" s="9">
        <v>12</v>
      </c>
      <c r="H53" s="9">
        <v>56</v>
      </c>
      <c r="I53" s="16"/>
    </row>
    <row r="54" spans="1:9" x14ac:dyDescent="0.25">
      <c r="A54">
        <v>251</v>
      </c>
      <c r="B54">
        <v>2</v>
      </c>
      <c r="C54">
        <f>360-35</f>
        <v>325</v>
      </c>
      <c r="D54">
        <v>15</v>
      </c>
      <c r="F54" s="9">
        <v>2</v>
      </c>
      <c r="G54" s="9">
        <v>321</v>
      </c>
      <c r="H54" s="9">
        <v>32</v>
      </c>
    </row>
    <row r="55" spans="1:9" x14ac:dyDescent="0.25">
      <c r="A55">
        <v>252</v>
      </c>
      <c r="B55">
        <v>2</v>
      </c>
      <c r="C55">
        <f>360-35</f>
        <v>325</v>
      </c>
      <c r="D55">
        <v>15</v>
      </c>
      <c r="F55" s="9">
        <v>2</v>
      </c>
      <c r="G55" s="9">
        <v>321</v>
      </c>
      <c r="H55" s="9">
        <v>32</v>
      </c>
    </row>
    <row r="56" spans="1:9" x14ac:dyDescent="0.25">
      <c r="A56">
        <v>253</v>
      </c>
      <c r="B56">
        <v>2</v>
      </c>
      <c r="C56">
        <f>360-35</f>
        <v>325</v>
      </c>
      <c r="D56">
        <v>15</v>
      </c>
      <c r="F56" s="9">
        <v>2</v>
      </c>
      <c r="G56" s="9">
        <v>334</v>
      </c>
      <c r="H56" s="9">
        <v>31</v>
      </c>
    </row>
    <row r="57" spans="1:9" x14ac:dyDescent="0.25">
      <c r="A57">
        <v>254</v>
      </c>
      <c r="B57">
        <v>2</v>
      </c>
      <c r="C57">
        <f>360-90</f>
        <v>270</v>
      </c>
      <c r="D57">
        <v>15</v>
      </c>
      <c r="F57" s="9">
        <v>2</v>
      </c>
      <c r="G57" s="9">
        <v>270</v>
      </c>
      <c r="H57" s="9">
        <v>36</v>
      </c>
    </row>
    <row r="58" spans="1:9" x14ac:dyDescent="0.25">
      <c r="A58">
        <v>255</v>
      </c>
      <c r="B58">
        <v>2</v>
      </c>
      <c r="C58">
        <f t="shared" ref="C58:C60" si="0">360-90</f>
        <v>270</v>
      </c>
      <c r="D58">
        <v>15</v>
      </c>
      <c r="F58" s="9">
        <v>2</v>
      </c>
      <c r="G58" s="9">
        <v>270</v>
      </c>
      <c r="H58" s="9">
        <v>36</v>
      </c>
    </row>
    <row r="59" spans="1:9" x14ac:dyDescent="0.25">
      <c r="A59">
        <v>256</v>
      </c>
      <c r="B59">
        <v>1</v>
      </c>
      <c r="C59">
        <f t="shared" si="0"/>
        <v>270</v>
      </c>
      <c r="D59">
        <v>14</v>
      </c>
      <c r="F59" s="9">
        <v>1</v>
      </c>
      <c r="G59" s="9">
        <v>295</v>
      </c>
      <c r="H59" s="9">
        <v>6</v>
      </c>
    </row>
    <row r="60" spans="1:9" x14ac:dyDescent="0.25">
      <c r="A60">
        <v>257</v>
      </c>
      <c r="B60">
        <v>1</v>
      </c>
      <c r="C60">
        <f t="shared" si="0"/>
        <v>270</v>
      </c>
      <c r="D60">
        <v>15</v>
      </c>
      <c r="F60" s="9">
        <v>1</v>
      </c>
      <c r="G60" s="9">
        <v>295</v>
      </c>
      <c r="H60" s="9">
        <v>6</v>
      </c>
    </row>
    <row r="61" spans="1:9" x14ac:dyDescent="0.25">
      <c r="A61">
        <v>258</v>
      </c>
      <c r="B61">
        <v>1</v>
      </c>
      <c r="C61">
        <f>360-45</f>
        <v>315</v>
      </c>
      <c r="D61">
        <v>14</v>
      </c>
      <c r="F61" s="9">
        <v>1</v>
      </c>
      <c r="G61" s="9">
        <v>321</v>
      </c>
      <c r="H61" s="9">
        <v>4</v>
      </c>
    </row>
    <row r="62" spans="1:9" x14ac:dyDescent="0.25">
      <c r="A62">
        <v>259</v>
      </c>
      <c r="B62">
        <v>1</v>
      </c>
      <c r="C62">
        <f>360-45</f>
        <v>315</v>
      </c>
      <c r="D62">
        <v>15</v>
      </c>
      <c r="F62" s="9">
        <v>1</v>
      </c>
      <c r="G62" s="9">
        <v>321</v>
      </c>
      <c r="H62" s="9">
        <v>4</v>
      </c>
    </row>
    <row r="63" spans="1:9" x14ac:dyDescent="0.25">
      <c r="A63">
        <v>260</v>
      </c>
      <c r="B63">
        <v>1</v>
      </c>
      <c r="C63">
        <f>360-55</f>
        <v>305</v>
      </c>
      <c r="D63">
        <v>15</v>
      </c>
      <c r="F63" s="9">
        <v>2</v>
      </c>
      <c r="G63" s="9">
        <v>295</v>
      </c>
      <c r="H63" s="9">
        <v>34</v>
      </c>
      <c r="I63" s="15"/>
    </row>
    <row r="64" spans="1:9" x14ac:dyDescent="0.25">
      <c r="A64">
        <v>261</v>
      </c>
      <c r="B64">
        <v>1</v>
      </c>
      <c r="C64">
        <f>360-30</f>
        <v>330</v>
      </c>
      <c r="D64">
        <v>15</v>
      </c>
      <c r="F64" s="9">
        <v>1</v>
      </c>
      <c r="G64" s="9">
        <v>334</v>
      </c>
      <c r="H64" s="9">
        <v>3</v>
      </c>
      <c r="I64" s="10"/>
    </row>
    <row r="65" spans="1:9" x14ac:dyDescent="0.25">
      <c r="A65">
        <v>262</v>
      </c>
      <c r="B65">
        <v>1</v>
      </c>
      <c r="C65">
        <f>360-10</f>
        <v>350</v>
      </c>
      <c r="D65">
        <v>15</v>
      </c>
      <c r="F65" s="9">
        <v>2</v>
      </c>
      <c r="G65" s="9">
        <v>347</v>
      </c>
      <c r="H65" s="9">
        <v>30</v>
      </c>
      <c r="I65" s="15"/>
    </row>
  </sheetData>
  <mergeCells count="2">
    <mergeCell ref="A1:D1"/>
    <mergeCell ref="F1:I1"/>
  </mergeCells>
  <conditionalFormatting sqref="F3">
    <cfRule type="cellIs" dxfId="55" priority="8" operator="notEqual">
      <formula>$B3</formula>
    </cfRule>
  </conditionalFormatting>
  <conditionalFormatting sqref="F4:F12 H8:H10">
    <cfRule type="cellIs" dxfId="54" priority="7" operator="notEqual">
      <formula>$B4</formula>
    </cfRule>
  </conditionalFormatting>
  <conditionalFormatting sqref="F22:F26">
    <cfRule type="cellIs" dxfId="53" priority="6" operator="notEqual">
      <formula>$B22</formula>
    </cfRule>
  </conditionalFormatting>
  <conditionalFormatting sqref="F27:F49 G49:H51 H47:H48 F52:H65">
    <cfRule type="cellIs" dxfId="52" priority="5" operator="equal">
      <formula>$C27</formula>
    </cfRule>
  </conditionalFormatting>
  <conditionalFormatting sqref="F17:F21 H17:H21">
    <cfRule type="cellIs" dxfId="51" priority="4" operator="notEqual">
      <formula>$B17</formula>
    </cfRule>
  </conditionalFormatting>
  <conditionalFormatting sqref="G3:G48">
    <cfRule type="cellIs" dxfId="50" priority="3" operator="equal">
      <formula>$C3</formula>
    </cfRule>
  </conditionalFormatting>
  <conditionalFormatting sqref="F50">
    <cfRule type="cellIs" dxfId="49" priority="2" operator="notEqual">
      <formula>$B50</formula>
    </cfRule>
  </conditionalFormatting>
  <conditionalFormatting sqref="F35:F65">
    <cfRule type="cellIs" dxfId="48" priority="1" operator="notEqual">
      <formula>$B35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5"/>
  <sheetViews>
    <sheetView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I62" sqref="I62:I65"/>
    </sheetView>
  </sheetViews>
  <sheetFormatPr baseColWidth="10" defaultRowHeight="15" x14ac:dyDescent="0.25"/>
  <cols>
    <col min="6" max="8" width="11.42578125" style="9"/>
    <col min="10" max="10" width="15.28515625" bestFit="1" customWidth="1"/>
    <col min="14" max="14" width="23.5703125" customWidth="1"/>
  </cols>
  <sheetData>
    <row r="1" spans="1:15" s="1" customFormat="1" x14ac:dyDescent="0.25">
      <c r="A1" s="22" t="s">
        <v>4</v>
      </c>
      <c r="B1" s="22"/>
      <c r="C1" s="22"/>
      <c r="D1" s="22"/>
      <c r="E1" s="7"/>
      <c r="F1" s="22" t="s">
        <v>7</v>
      </c>
      <c r="G1" s="22"/>
      <c r="H1" s="22"/>
      <c r="I1" s="22"/>
      <c r="J1" s="1" t="s">
        <v>9</v>
      </c>
      <c r="K1" s="1" t="s">
        <v>10</v>
      </c>
      <c r="L1" s="1" t="s">
        <v>12</v>
      </c>
    </row>
    <row r="2" spans="1:1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15</v>
      </c>
      <c r="F2" s="8" t="s">
        <v>5</v>
      </c>
      <c r="G2" s="8" t="s">
        <v>6</v>
      </c>
      <c r="H2" s="8" t="s">
        <v>8</v>
      </c>
      <c r="I2" s="3" t="s">
        <v>0</v>
      </c>
      <c r="J2" s="14">
        <v>50000</v>
      </c>
      <c r="K2">
        <v>500</v>
      </c>
      <c r="N2" s="4" t="s">
        <v>14</v>
      </c>
      <c r="O2" t="s">
        <v>13</v>
      </c>
    </row>
    <row r="3" spans="1:15" x14ac:dyDescent="0.25">
      <c r="A3">
        <v>200</v>
      </c>
      <c r="B3">
        <v>1</v>
      </c>
      <c r="C3">
        <v>0</v>
      </c>
      <c r="D3">
        <v>14</v>
      </c>
      <c r="F3" s="9">
        <v>1</v>
      </c>
      <c r="G3" s="9">
        <v>0</v>
      </c>
      <c r="H3" s="9">
        <v>1</v>
      </c>
      <c r="I3" s="10"/>
    </row>
    <row r="4" spans="1:15" x14ac:dyDescent="0.25">
      <c r="A4">
        <v>201</v>
      </c>
      <c r="B4">
        <v>1</v>
      </c>
      <c r="C4">
        <v>0</v>
      </c>
      <c r="D4">
        <v>14</v>
      </c>
      <c r="F4" s="9">
        <v>1</v>
      </c>
      <c r="G4" s="9">
        <v>0</v>
      </c>
      <c r="H4" s="9">
        <v>1</v>
      </c>
    </row>
    <row r="5" spans="1:15" x14ac:dyDescent="0.25">
      <c r="A5">
        <v>202</v>
      </c>
      <c r="B5">
        <v>1</v>
      </c>
      <c r="C5">
        <v>0</v>
      </c>
      <c r="D5">
        <v>14</v>
      </c>
      <c r="F5" s="9">
        <v>1</v>
      </c>
      <c r="G5" s="9">
        <v>0</v>
      </c>
      <c r="H5" s="9">
        <v>1</v>
      </c>
    </row>
    <row r="6" spans="1:15" x14ac:dyDescent="0.25">
      <c r="A6" s="6">
        <v>203</v>
      </c>
      <c r="B6">
        <v>1</v>
      </c>
      <c r="C6">
        <v>0</v>
      </c>
      <c r="D6">
        <v>15</v>
      </c>
    </row>
    <row r="7" spans="1:15" x14ac:dyDescent="0.25">
      <c r="A7" s="6">
        <v>204</v>
      </c>
      <c r="B7">
        <v>1</v>
      </c>
      <c r="C7">
        <v>0</v>
      </c>
      <c r="D7">
        <v>15</v>
      </c>
    </row>
    <row r="8" spans="1:15" x14ac:dyDescent="0.25">
      <c r="A8">
        <v>205</v>
      </c>
      <c r="B8">
        <v>1</v>
      </c>
      <c r="C8">
        <v>0</v>
      </c>
      <c r="D8">
        <v>14</v>
      </c>
      <c r="F8" s="9">
        <v>1</v>
      </c>
      <c r="G8" s="9">
        <v>0</v>
      </c>
      <c r="H8" s="9">
        <v>1</v>
      </c>
    </row>
    <row r="9" spans="1:15" x14ac:dyDescent="0.25">
      <c r="A9">
        <v>206</v>
      </c>
      <c r="B9">
        <v>1</v>
      </c>
      <c r="C9">
        <v>0</v>
      </c>
      <c r="D9">
        <v>14</v>
      </c>
      <c r="F9" s="9">
        <v>1</v>
      </c>
      <c r="G9" s="9">
        <v>0</v>
      </c>
      <c r="H9" s="9">
        <v>1</v>
      </c>
    </row>
    <row r="10" spans="1:15" x14ac:dyDescent="0.25">
      <c r="A10">
        <v>207</v>
      </c>
      <c r="B10">
        <v>1</v>
      </c>
      <c r="C10">
        <v>0</v>
      </c>
      <c r="D10">
        <v>14</v>
      </c>
      <c r="F10" s="9">
        <v>1</v>
      </c>
      <c r="G10" s="9">
        <v>0</v>
      </c>
      <c r="H10" s="9">
        <v>1</v>
      </c>
    </row>
    <row r="11" spans="1:15" x14ac:dyDescent="0.25">
      <c r="A11" s="6">
        <v>208</v>
      </c>
      <c r="B11">
        <v>1</v>
      </c>
      <c r="C11">
        <v>0</v>
      </c>
      <c r="D11">
        <v>15</v>
      </c>
    </row>
    <row r="12" spans="1:15" hidden="1" x14ac:dyDescent="0.25">
      <c r="A12" s="6">
        <v>209</v>
      </c>
      <c r="B12">
        <v>1</v>
      </c>
      <c r="C12">
        <v>0</v>
      </c>
    </row>
    <row r="13" spans="1:15" hidden="1" x14ac:dyDescent="0.25">
      <c r="A13" s="6">
        <v>210</v>
      </c>
      <c r="B13">
        <v>1</v>
      </c>
      <c r="C13">
        <v>0</v>
      </c>
    </row>
    <row r="14" spans="1:15" hidden="1" x14ac:dyDescent="0.25">
      <c r="A14" s="6">
        <v>211</v>
      </c>
      <c r="B14">
        <v>1</v>
      </c>
      <c r="C14">
        <v>0</v>
      </c>
    </row>
    <row r="15" spans="1:15" hidden="1" x14ac:dyDescent="0.25">
      <c r="A15" s="6">
        <v>212</v>
      </c>
      <c r="B15">
        <v>1</v>
      </c>
      <c r="C15">
        <v>0</v>
      </c>
    </row>
    <row r="16" spans="1:15" hidden="1" x14ac:dyDescent="0.25">
      <c r="A16" s="6">
        <v>213</v>
      </c>
      <c r="B16">
        <v>1</v>
      </c>
      <c r="C16">
        <v>0</v>
      </c>
    </row>
    <row r="17" spans="1:8" x14ac:dyDescent="0.25">
      <c r="A17">
        <v>214</v>
      </c>
      <c r="B17">
        <v>1</v>
      </c>
      <c r="C17">
        <v>0</v>
      </c>
      <c r="D17">
        <v>14</v>
      </c>
      <c r="F17" s="9">
        <v>1</v>
      </c>
      <c r="G17" s="9">
        <v>0</v>
      </c>
      <c r="H17" s="9">
        <v>1</v>
      </c>
    </row>
    <row r="18" spans="1:8" x14ac:dyDescent="0.25">
      <c r="A18">
        <v>215</v>
      </c>
      <c r="B18">
        <v>1</v>
      </c>
      <c r="C18">
        <v>0</v>
      </c>
      <c r="D18">
        <v>14</v>
      </c>
      <c r="F18" s="9">
        <v>1</v>
      </c>
      <c r="G18" s="9">
        <v>0</v>
      </c>
      <c r="H18" s="9">
        <v>1</v>
      </c>
    </row>
    <row r="19" spans="1:8" hidden="1" x14ac:dyDescent="0.25">
      <c r="A19" s="6">
        <v>216</v>
      </c>
      <c r="B19">
        <v>1</v>
      </c>
      <c r="C19">
        <v>0</v>
      </c>
      <c r="F19" s="9">
        <v>1</v>
      </c>
      <c r="G19" s="9">
        <v>0</v>
      </c>
      <c r="H19" s="9">
        <v>1</v>
      </c>
    </row>
    <row r="20" spans="1:8" hidden="1" x14ac:dyDescent="0.25">
      <c r="A20" s="6">
        <v>217</v>
      </c>
      <c r="B20">
        <v>1</v>
      </c>
      <c r="C20">
        <v>0</v>
      </c>
      <c r="F20" s="9">
        <v>1</v>
      </c>
      <c r="G20" s="9">
        <v>0</v>
      </c>
      <c r="H20" s="9">
        <v>1</v>
      </c>
    </row>
    <row r="21" spans="1:8" x14ac:dyDescent="0.25">
      <c r="A21">
        <v>218</v>
      </c>
      <c r="B21">
        <v>1</v>
      </c>
      <c r="C21">
        <v>0</v>
      </c>
      <c r="D21">
        <v>14</v>
      </c>
      <c r="F21" s="9">
        <v>1</v>
      </c>
      <c r="G21" s="9">
        <v>0</v>
      </c>
      <c r="H21" s="9">
        <v>1</v>
      </c>
    </row>
    <row r="22" spans="1:8" hidden="1" x14ac:dyDescent="0.25">
      <c r="A22" s="6">
        <v>219</v>
      </c>
      <c r="B22">
        <v>1</v>
      </c>
      <c r="C22">
        <v>0</v>
      </c>
    </row>
    <row r="23" spans="1:8" x14ac:dyDescent="0.25">
      <c r="A23" s="6">
        <v>220</v>
      </c>
      <c r="B23">
        <v>1</v>
      </c>
      <c r="C23">
        <v>0</v>
      </c>
      <c r="D23">
        <v>15</v>
      </c>
    </row>
    <row r="24" spans="1:8" x14ac:dyDescent="0.25">
      <c r="A24" s="6">
        <v>221</v>
      </c>
      <c r="B24">
        <v>2</v>
      </c>
      <c r="C24">
        <v>0</v>
      </c>
      <c r="D24">
        <v>15</v>
      </c>
    </row>
    <row r="25" spans="1:8" x14ac:dyDescent="0.25">
      <c r="A25" s="6">
        <v>222</v>
      </c>
      <c r="B25">
        <v>2</v>
      </c>
      <c r="C25">
        <v>0</v>
      </c>
      <c r="D25" s="6">
        <v>15</v>
      </c>
    </row>
    <row r="26" spans="1:8" x14ac:dyDescent="0.25">
      <c r="A26" s="6">
        <v>223</v>
      </c>
      <c r="B26">
        <v>2</v>
      </c>
      <c r="C26">
        <v>0</v>
      </c>
      <c r="D26" s="6">
        <v>15</v>
      </c>
    </row>
    <row r="27" spans="1:8" hidden="1" x14ac:dyDescent="0.25">
      <c r="A27" s="6">
        <v>224</v>
      </c>
      <c r="B27">
        <v>2</v>
      </c>
      <c r="C27">
        <v>0</v>
      </c>
    </row>
    <row r="28" spans="1:8" hidden="1" x14ac:dyDescent="0.25">
      <c r="A28" s="6">
        <v>225</v>
      </c>
      <c r="B28">
        <v>2</v>
      </c>
      <c r="C28">
        <v>0</v>
      </c>
    </row>
    <row r="29" spans="1:8" hidden="1" x14ac:dyDescent="0.25">
      <c r="A29" s="6">
        <v>226</v>
      </c>
      <c r="B29">
        <v>2</v>
      </c>
      <c r="C29">
        <v>0</v>
      </c>
    </row>
    <row r="30" spans="1:8" hidden="1" x14ac:dyDescent="0.25">
      <c r="A30" s="6">
        <v>227</v>
      </c>
      <c r="B30">
        <v>2</v>
      </c>
      <c r="C30">
        <v>0</v>
      </c>
    </row>
    <row r="31" spans="1:8" hidden="1" x14ac:dyDescent="0.25">
      <c r="A31" s="6">
        <v>228</v>
      </c>
      <c r="B31">
        <v>2</v>
      </c>
      <c r="C31">
        <v>0</v>
      </c>
    </row>
    <row r="32" spans="1:8" hidden="1" x14ac:dyDescent="0.25">
      <c r="A32" s="6">
        <v>229</v>
      </c>
      <c r="B32">
        <v>2</v>
      </c>
      <c r="C32">
        <v>0</v>
      </c>
    </row>
    <row r="33" spans="1:9" hidden="1" x14ac:dyDescent="0.25">
      <c r="A33" s="6">
        <v>230</v>
      </c>
      <c r="B33">
        <v>2</v>
      </c>
      <c r="C33">
        <v>0</v>
      </c>
    </row>
    <row r="34" spans="1:9" hidden="1" x14ac:dyDescent="0.25">
      <c r="A34" s="6">
        <v>231</v>
      </c>
      <c r="B34">
        <v>2</v>
      </c>
      <c r="C34">
        <v>0</v>
      </c>
    </row>
    <row r="35" spans="1:9" x14ac:dyDescent="0.25">
      <c r="A35">
        <v>232</v>
      </c>
      <c r="B35">
        <v>2</v>
      </c>
      <c r="C35">
        <v>0</v>
      </c>
      <c r="D35">
        <v>14</v>
      </c>
      <c r="F35" s="9">
        <v>2</v>
      </c>
      <c r="G35" s="9">
        <v>0</v>
      </c>
      <c r="H35" s="9">
        <v>29</v>
      </c>
    </row>
    <row r="36" spans="1:9" hidden="1" x14ac:dyDescent="0.25">
      <c r="A36" s="6">
        <v>233</v>
      </c>
      <c r="B36">
        <v>2</v>
      </c>
      <c r="C36">
        <v>0</v>
      </c>
      <c r="F36" s="9">
        <v>2</v>
      </c>
      <c r="G36" s="9">
        <v>2</v>
      </c>
      <c r="H36" s="9">
        <v>29</v>
      </c>
    </row>
    <row r="37" spans="1:9" hidden="1" x14ac:dyDescent="0.25">
      <c r="A37" s="6">
        <v>234</v>
      </c>
      <c r="B37">
        <v>2</v>
      </c>
      <c r="C37">
        <v>0</v>
      </c>
      <c r="F37" s="9">
        <v>2</v>
      </c>
      <c r="G37" s="9">
        <v>2</v>
      </c>
      <c r="H37" s="9">
        <v>29</v>
      </c>
    </row>
    <row r="38" spans="1:9" hidden="1" x14ac:dyDescent="0.25">
      <c r="A38" s="6">
        <v>235</v>
      </c>
      <c r="B38">
        <v>2</v>
      </c>
      <c r="C38">
        <v>0</v>
      </c>
      <c r="F38" s="9">
        <v>2</v>
      </c>
      <c r="G38" s="9">
        <v>2</v>
      </c>
      <c r="H38" s="9">
        <v>29</v>
      </c>
    </row>
    <row r="39" spans="1:9" hidden="1" x14ac:dyDescent="0.25">
      <c r="A39" s="6">
        <v>236</v>
      </c>
      <c r="B39">
        <v>2</v>
      </c>
      <c r="C39">
        <v>0</v>
      </c>
      <c r="F39" s="9">
        <v>2</v>
      </c>
      <c r="G39" s="9">
        <v>2</v>
      </c>
      <c r="H39" s="9">
        <v>29</v>
      </c>
    </row>
    <row r="40" spans="1:9" hidden="1" x14ac:dyDescent="0.25">
      <c r="A40" s="6">
        <v>237</v>
      </c>
      <c r="B40">
        <v>2</v>
      </c>
      <c r="C40">
        <v>0</v>
      </c>
      <c r="F40" s="9">
        <v>2</v>
      </c>
      <c r="G40" s="9">
        <v>2</v>
      </c>
      <c r="H40" s="9">
        <v>29</v>
      </c>
    </row>
    <row r="41" spans="1:9" hidden="1" x14ac:dyDescent="0.25">
      <c r="A41" s="6">
        <v>238</v>
      </c>
      <c r="B41">
        <v>2</v>
      </c>
      <c r="C41">
        <v>0</v>
      </c>
      <c r="F41" s="9">
        <v>2</v>
      </c>
      <c r="G41" s="9">
        <v>2</v>
      </c>
      <c r="H41" s="9">
        <v>29</v>
      </c>
    </row>
    <row r="42" spans="1:9" hidden="1" x14ac:dyDescent="0.25">
      <c r="A42" s="6">
        <v>239</v>
      </c>
      <c r="B42">
        <v>2</v>
      </c>
      <c r="C42">
        <v>0</v>
      </c>
      <c r="F42" s="9">
        <v>2</v>
      </c>
      <c r="G42" s="9">
        <v>2</v>
      </c>
      <c r="H42" s="9">
        <v>29</v>
      </c>
    </row>
    <row r="43" spans="1:9" hidden="1" x14ac:dyDescent="0.25">
      <c r="A43" s="6">
        <v>240</v>
      </c>
      <c r="B43">
        <v>2</v>
      </c>
      <c r="C43">
        <v>0</v>
      </c>
      <c r="F43" s="9">
        <v>2</v>
      </c>
      <c r="G43" s="9">
        <v>2</v>
      </c>
      <c r="H43" s="9">
        <v>29</v>
      </c>
    </row>
    <row r="44" spans="1:9" x14ac:dyDescent="0.25">
      <c r="A44">
        <v>241</v>
      </c>
      <c r="B44">
        <v>2</v>
      </c>
      <c r="C44">
        <v>0</v>
      </c>
      <c r="D44">
        <v>15</v>
      </c>
      <c r="F44" s="9">
        <v>2</v>
      </c>
      <c r="G44" s="9">
        <v>0</v>
      </c>
      <c r="H44" s="9">
        <v>29</v>
      </c>
    </row>
    <row r="45" spans="1:9" x14ac:dyDescent="0.25">
      <c r="A45">
        <v>242</v>
      </c>
      <c r="B45">
        <v>2</v>
      </c>
      <c r="C45">
        <v>45</v>
      </c>
      <c r="D45">
        <v>15</v>
      </c>
      <c r="F45" s="9">
        <v>2</v>
      </c>
      <c r="G45" s="9">
        <v>38</v>
      </c>
      <c r="H45" s="9">
        <v>54</v>
      </c>
    </row>
    <row r="46" spans="1:9" x14ac:dyDescent="0.25">
      <c r="A46">
        <v>243</v>
      </c>
      <c r="B46">
        <v>2</v>
      </c>
      <c r="C46">
        <v>45</v>
      </c>
      <c r="D46">
        <v>15</v>
      </c>
      <c r="F46" s="9">
        <v>2</v>
      </c>
      <c r="G46" s="9">
        <v>38</v>
      </c>
      <c r="H46" s="9">
        <v>54</v>
      </c>
    </row>
    <row r="47" spans="1:9" x14ac:dyDescent="0.25">
      <c r="A47">
        <v>244</v>
      </c>
      <c r="B47">
        <v>2</v>
      </c>
      <c r="C47">
        <v>45</v>
      </c>
      <c r="D47">
        <v>15</v>
      </c>
      <c r="F47" s="9">
        <v>1</v>
      </c>
      <c r="G47" s="9">
        <v>115</v>
      </c>
      <c r="H47" s="9">
        <v>20</v>
      </c>
      <c r="I47" s="15"/>
    </row>
    <row r="48" spans="1:9" x14ac:dyDescent="0.25">
      <c r="A48">
        <v>245</v>
      </c>
      <c r="B48">
        <v>2</v>
      </c>
      <c r="C48">
        <v>45</v>
      </c>
      <c r="D48">
        <v>15</v>
      </c>
      <c r="F48" s="9">
        <v>1</v>
      </c>
      <c r="G48" s="9">
        <v>51</v>
      </c>
      <c r="H48" s="9">
        <v>54</v>
      </c>
      <c r="I48" s="16"/>
    </row>
    <row r="49" spans="1:9" x14ac:dyDescent="0.25">
      <c r="A49">
        <v>246</v>
      </c>
      <c r="B49">
        <v>2</v>
      </c>
      <c r="C49">
        <v>0</v>
      </c>
      <c r="D49">
        <v>15</v>
      </c>
      <c r="F49" s="9">
        <v>2</v>
      </c>
      <c r="G49" s="9">
        <v>347</v>
      </c>
      <c r="H49" s="9">
        <v>30</v>
      </c>
      <c r="I49" s="16"/>
    </row>
    <row r="50" spans="1:9" x14ac:dyDescent="0.25">
      <c r="A50">
        <v>247</v>
      </c>
      <c r="B50">
        <v>1</v>
      </c>
      <c r="C50">
        <v>0</v>
      </c>
      <c r="D50">
        <v>15</v>
      </c>
      <c r="F50" s="9">
        <v>1</v>
      </c>
      <c r="G50" s="9">
        <v>0</v>
      </c>
      <c r="H50" s="9">
        <v>1</v>
      </c>
    </row>
    <row r="51" spans="1:9" x14ac:dyDescent="0.25">
      <c r="A51">
        <v>248</v>
      </c>
      <c r="B51">
        <v>1</v>
      </c>
      <c r="C51">
        <v>15</v>
      </c>
      <c r="D51">
        <v>15</v>
      </c>
      <c r="F51" s="9">
        <v>1</v>
      </c>
      <c r="G51" s="9">
        <v>12</v>
      </c>
      <c r="H51" s="9">
        <v>28</v>
      </c>
    </row>
    <row r="52" spans="1:9" x14ac:dyDescent="0.25">
      <c r="A52">
        <v>249</v>
      </c>
      <c r="B52">
        <v>1</v>
      </c>
      <c r="C52">
        <v>15</v>
      </c>
      <c r="D52">
        <v>15</v>
      </c>
      <c r="F52" s="9">
        <v>1</v>
      </c>
      <c r="G52" s="9">
        <v>12</v>
      </c>
      <c r="H52" s="9">
        <v>28</v>
      </c>
    </row>
    <row r="53" spans="1:9" x14ac:dyDescent="0.25">
      <c r="A53">
        <v>250</v>
      </c>
      <c r="B53">
        <v>1</v>
      </c>
      <c r="C53">
        <v>30</v>
      </c>
      <c r="D53">
        <v>15</v>
      </c>
      <c r="F53" s="9">
        <v>1</v>
      </c>
      <c r="G53" s="9">
        <v>25</v>
      </c>
      <c r="H53" s="9">
        <v>27</v>
      </c>
    </row>
    <row r="54" spans="1:9" x14ac:dyDescent="0.25">
      <c r="A54">
        <v>251</v>
      </c>
      <c r="B54">
        <v>2</v>
      </c>
      <c r="C54">
        <f>360-35</f>
        <v>325</v>
      </c>
      <c r="D54">
        <v>15</v>
      </c>
      <c r="F54" s="9">
        <v>2</v>
      </c>
      <c r="G54" s="9">
        <v>321</v>
      </c>
      <c r="H54" s="9">
        <v>32</v>
      </c>
    </row>
    <row r="55" spans="1:9" x14ac:dyDescent="0.25">
      <c r="A55">
        <v>252</v>
      </c>
      <c r="B55">
        <v>2</v>
      </c>
      <c r="C55">
        <f>360-35</f>
        <v>325</v>
      </c>
      <c r="D55">
        <v>15</v>
      </c>
      <c r="F55" s="9">
        <v>2</v>
      </c>
      <c r="G55" s="9">
        <v>321</v>
      </c>
      <c r="H55" s="9">
        <v>32</v>
      </c>
    </row>
    <row r="56" spans="1:9" x14ac:dyDescent="0.25">
      <c r="A56">
        <v>253</v>
      </c>
      <c r="B56">
        <v>2</v>
      </c>
      <c r="C56">
        <f>360-35</f>
        <v>325</v>
      </c>
      <c r="D56">
        <v>15</v>
      </c>
      <c r="F56" s="9">
        <v>2</v>
      </c>
      <c r="G56" s="9">
        <v>334</v>
      </c>
      <c r="H56" s="9">
        <v>31</v>
      </c>
    </row>
    <row r="57" spans="1:9" x14ac:dyDescent="0.25">
      <c r="A57">
        <v>254</v>
      </c>
      <c r="B57">
        <v>2</v>
      </c>
      <c r="C57">
        <f>360-90</f>
        <v>270</v>
      </c>
      <c r="D57">
        <v>15</v>
      </c>
      <c r="F57" s="9">
        <v>2</v>
      </c>
      <c r="G57" s="9">
        <v>270</v>
      </c>
      <c r="H57" s="9">
        <v>36</v>
      </c>
    </row>
    <row r="58" spans="1:9" x14ac:dyDescent="0.25">
      <c r="A58">
        <v>255</v>
      </c>
      <c r="B58">
        <v>2</v>
      </c>
      <c r="C58">
        <f t="shared" ref="C58:C60" si="0">360-90</f>
        <v>270</v>
      </c>
      <c r="D58">
        <v>15</v>
      </c>
      <c r="F58" s="9">
        <v>2</v>
      </c>
      <c r="G58" s="9">
        <v>270</v>
      </c>
      <c r="H58" s="9">
        <v>36</v>
      </c>
    </row>
    <row r="59" spans="1:9" x14ac:dyDescent="0.25">
      <c r="A59">
        <v>256</v>
      </c>
      <c r="B59">
        <v>1</v>
      </c>
      <c r="C59">
        <f t="shared" si="0"/>
        <v>270</v>
      </c>
      <c r="D59">
        <v>14</v>
      </c>
      <c r="F59" s="9">
        <v>1</v>
      </c>
      <c r="G59" s="9">
        <v>295</v>
      </c>
      <c r="H59" s="9">
        <v>6</v>
      </c>
    </row>
    <row r="60" spans="1:9" x14ac:dyDescent="0.25">
      <c r="A60">
        <v>257</v>
      </c>
      <c r="B60">
        <v>1</v>
      </c>
      <c r="C60">
        <f t="shared" si="0"/>
        <v>270</v>
      </c>
      <c r="D60">
        <v>15</v>
      </c>
      <c r="F60" s="9">
        <v>1</v>
      </c>
      <c r="G60" s="9">
        <v>295</v>
      </c>
      <c r="H60" s="9">
        <v>6</v>
      </c>
    </row>
    <row r="61" spans="1:9" x14ac:dyDescent="0.25">
      <c r="A61">
        <v>258</v>
      </c>
      <c r="B61">
        <v>1</v>
      </c>
      <c r="C61">
        <f>360-45</f>
        <v>315</v>
      </c>
      <c r="D61">
        <v>14</v>
      </c>
      <c r="F61" s="9">
        <v>1</v>
      </c>
      <c r="G61" s="9">
        <v>321</v>
      </c>
      <c r="H61" s="9">
        <v>4</v>
      </c>
    </row>
    <row r="62" spans="1:9" x14ac:dyDescent="0.25">
      <c r="A62">
        <v>259</v>
      </c>
      <c r="B62">
        <v>1</v>
      </c>
      <c r="C62">
        <f>360-45</f>
        <v>315</v>
      </c>
      <c r="D62">
        <v>15</v>
      </c>
      <c r="F62" s="9">
        <v>1</v>
      </c>
      <c r="G62" s="9">
        <v>321</v>
      </c>
      <c r="H62" s="9">
        <v>4</v>
      </c>
    </row>
    <row r="63" spans="1:9" x14ac:dyDescent="0.25">
      <c r="A63">
        <v>260</v>
      </c>
      <c r="B63">
        <v>1</v>
      </c>
      <c r="C63">
        <f>360-55</f>
        <v>305</v>
      </c>
      <c r="D63">
        <v>15</v>
      </c>
      <c r="F63" s="9">
        <v>1</v>
      </c>
      <c r="G63" s="9">
        <v>282</v>
      </c>
      <c r="H63" s="9">
        <v>7</v>
      </c>
    </row>
    <row r="64" spans="1:9" x14ac:dyDescent="0.25">
      <c r="A64">
        <v>261</v>
      </c>
      <c r="B64">
        <v>1</v>
      </c>
      <c r="C64">
        <f>360-30</f>
        <v>330</v>
      </c>
      <c r="D64">
        <v>15</v>
      </c>
      <c r="F64" s="9">
        <v>1</v>
      </c>
      <c r="G64" s="9">
        <v>334</v>
      </c>
      <c r="H64" s="9">
        <v>3</v>
      </c>
    </row>
    <row r="65" spans="1:8" x14ac:dyDescent="0.25">
      <c r="A65">
        <v>262</v>
      </c>
      <c r="B65">
        <v>1</v>
      </c>
      <c r="C65">
        <f>360-10</f>
        <v>350</v>
      </c>
      <c r="D65">
        <v>15</v>
      </c>
      <c r="F65" s="9">
        <v>1</v>
      </c>
      <c r="G65" s="9">
        <v>334</v>
      </c>
      <c r="H65" s="9">
        <v>3</v>
      </c>
    </row>
  </sheetData>
  <mergeCells count="2">
    <mergeCell ref="A1:D1"/>
    <mergeCell ref="F1:I1"/>
  </mergeCells>
  <conditionalFormatting sqref="F3">
    <cfRule type="cellIs" dxfId="47" priority="8" operator="notEqual">
      <formula>$B3</formula>
    </cfRule>
  </conditionalFormatting>
  <conditionalFormatting sqref="F4:F12 H8:H10">
    <cfRule type="cellIs" dxfId="46" priority="7" operator="notEqual">
      <formula>$B4</formula>
    </cfRule>
  </conditionalFormatting>
  <conditionalFormatting sqref="F22:F26">
    <cfRule type="cellIs" dxfId="45" priority="6" operator="notEqual">
      <formula>$B22</formula>
    </cfRule>
  </conditionalFormatting>
  <conditionalFormatting sqref="F27:F49 G49:H51 H47:H48 F52:H65">
    <cfRule type="cellIs" dxfId="44" priority="5" operator="equal">
      <formula>$C27</formula>
    </cfRule>
  </conditionalFormatting>
  <conditionalFormatting sqref="F17:F21 H17:H21">
    <cfRule type="cellIs" dxfId="43" priority="4" operator="notEqual">
      <formula>$B17</formula>
    </cfRule>
  </conditionalFormatting>
  <conditionalFormatting sqref="G3:G48">
    <cfRule type="cellIs" dxfId="42" priority="3" operator="equal">
      <formula>$C3</formula>
    </cfRule>
  </conditionalFormatting>
  <conditionalFormatting sqref="F50">
    <cfRule type="cellIs" dxfId="41" priority="2" operator="notEqual">
      <formula>$B50</formula>
    </cfRule>
  </conditionalFormatting>
  <conditionalFormatting sqref="F35:F65">
    <cfRule type="cellIs" dxfId="40" priority="1" operator="notEqual">
      <formula>$B35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65" sqref="K65"/>
    </sheetView>
  </sheetViews>
  <sheetFormatPr baseColWidth="10" defaultRowHeight="15" x14ac:dyDescent="0.25"/>
  <cols>
    <col min="6" max="8" width="11.42578125" style="9"/>
    <col min="10" max="10" width="12.85546875" bestFit="1" customWidth="1"/>
    <col min="14" max="14" width="23.5703125" customWidth="1"/>
  </cols>
  <sheetData>
    <row r="1" spans="1:15" s="1" customFormat="1" x14ac:dyDescent="0.25">
      <c r="A1" s="22" t="s">
        <v>4</v>
      </c>
      <c r="B1" s="22"/>
      <c r="C1" s="22"/>
      <c r="D1" s="22"/>
      <c r="E1" s="7"/>
      <c r="F1" s="22" t="s">
        <v>7</v>
      </c>
      <c r="G1" s="22"/>
      <c r="H1" s="22"/>
      <c r="I1" s="22"/>
      <c r="J1" s="1" t="s">
        <v>9</v>
      </c>
      <c r="K1" s="1" t="s">
        <v>10</v>
      </c>
      <c r="L1" s="1" t="s">
        <v>12</v>
      </c>
    </row>
    <row r="2" spans="1:1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15</v>
      </c>
      <c r="F2" s="8" t="s">
        <v>5</v>
      </c>
      <c r="G2" s="8" t="s">
        <v>6</v>
      </c>
      <c r="H2" s="8" t="s">
        <v>8</v>
      </c>
      <c r="I2" s="3" t="s">
        <v>0</v>
      </c>
      <c r="J2" s="14">
        <v>200000</v>
      </c>
      <c r="K2">
        <v>500</v>
      </c>
      <c r="N2" s="4" t="s">
        <v>14</v>
      </c>
      <c r="O2" t="s">
        <v>13</v>
      </c>
    </row>
    <row r="3" spans="1:15" x14ac:dyDescent="0.25">
      <c r="A3">
        <v>200</v>
      </c>
      <c r="B3">
        <v>1</v>
      </c>
      <c r="C3">
        <v>0</v>
      </c>
      <c r="D3">
        <v>14</v>
      </c>
      <c r="F3" s="9">
        <v>1</v>
      </c>
      <c r="G3" s="9">
        <v>0</v>
      </c>
      <c r="H3" s="9">
        <v>1</v>
      </c>
    </row>
    <row r="4" spans="1:15" x14ac:dyDescent="0.25">
      <c r="A4">
        <v>201</v>
      </c>
      <c r="B4">
        <v>1</v>
      </c>
      <c r="C4">
        <v>0</v>
      </c>
      <c r="D4">
        <v>14</v>
      </c>
      <c r="F4" s="9">
        <v>1</v>
      </c>
      <c r="G4" s="9">
        <v>0</v>
      </c>
      <c r="H4" s="9">
        <v>1</v>
      </c>
    </row>
    <row r="5" spans="1:15" x14ac:dyDescent="0.25">
      <c r="A5">
        <v>202</v>
      </c>
      <c r="B5">
        <v>1</v>
      </c>
      <c r="C5">
        <v>0</v>
      </c>
      <c r="D5">
        <v>14</v>
      </c>
      <c r="F5" s="9">
        <v>1</v>
      </c>
      <c r="G5" s="9">
        <v>0</v>
      </c>
      <c r="H5" s="9">
        <v>1</v>
      </c>
    </row>
    <row r="6" spans="1:15" x14ac:dyDescent="0.25">
      <c r="A6" s="6">
        <v>203</v>
      </c>
      <c r="B6">
        <v>1</v>
      </c>
      <c r="C6">
        <v>0</v>
      </c>
      <c r="D6">
        <v>15</v>
      </c>
    </row>
    <row r="7" spans="1:15" x14ac:dyDescent="0.25">
      <c r="A7" s="6">
        <v>204</v>
      </c>
      <c r="B7">
        <v>1</v>
      </c>
      <c r="C7">
        <v>0</v>
      </c>
      <c r="D7">
        <v>15</v>
      </c>
    </row>
    <row r="8" spans="1:15" x14ac:dyDescent="0.25">
      <c r="A8">
        <v>205</v>
      </c>
      <c r="B8">
        <v>1</v>
      </c>
      <c r="C8">
        <v>0</v>
      </c>
      <c r="D8">
        <v>14</v>
      </c>
      <c r="F8" s="9">
        <v>1</v>
      </c>
      <c r="G8" s="9">
        <v>0</v>
      </c>
      <c r="H8" s="9">
        <v>1</v>
      </c>
    </row>
    <row r="9" spans="1:15" x14ac:dyDescent="0.25">
      <c r="A9">
        <v>206</v>
      </c>
      <c r="B9">
        <v>1</v>
      </c>
      <c r="C9">
        <v>0</v>
      </c>
      <c r="D9">
        <v>14</v>
      </c>
      <c r="F9" s="9">
        <v>1</v>
      </c>
      <c r="G9" s="9">
        <v>0</v>
      </c>
      <c r="H9" s="9">
        <v>1</v>
      </c>
    </row>
    <row r="10" spans="1:15" x14ac:dyDescent="0.25">
      <c r="A10">
        <v>207</v>
      </c>
      <c r="B10">
        <v>1</v>
      </c>
      <c r="C10">
        <v>0</v>
      </c>
      <c r="D10">
        <v>14</v>
      </c>
      <c r="F10" s="9">
        <v>1</v>
      </c>
      <c r="G10" s="9">
        <v>0</v>
      </c>
      <c r="H10" s="9">
        <v>1</v>
      </c>
    </row>
    <row r="11" spans="1:15" x14ac:dyDescent="0.25">
      <c r="A11" s="6">
        <v>208</v>
      </c>
      <c r="B11">
        <v>1</v>
      </c>
      <c r="C11">
        <v>0</v>
      </c>
      <c r="D11">
        <v>15</v>
      </c>
    </row>
    <row r="12" spans="1:15" hidden="1" x14ac:dyDescent="0.25">
      <c r="A12" s="6">
        <v>209</v>
      </c>
      <c r="B12">
        <v>1</v>
      </c>
      <c r="C12">
        <v>0</v>
      </c>
    </row>
    <row r="13" spans="1:15" hidden="1" x14ac:dyDescent="0.25">
      <c r="A13" s="6">
        <v>210</v>
      </c>
      <c r="B13">
        <v>1</v>
      </c>
      <c r="C13">
        <v>0</v>
      </c>
    </row>
    <row r="14" spans="1:15" hidden="1" x14ac:dyDescent="0.25">
      <c r="A14" s="6">
        <v>211</v>
      </c>
      <c r="B14">
        <v>1</v>
      </c>
      <c r="C14">
        <v>0</v>
      </c>
    </row>
    <row r="15" spans="1:15" hidden="1" x14ac:dyDescent="0.25">
      <c r="A15" s="6">
        <v>212</v>
      </c>
      <c r="B15">
        <v>1</v>
      </c>
      <c r="C15">
        <v>0</v>
      </c>
    </row>
    <row r="16" spans="1:15" hidden="1" x14ac:dyDescent="0.25">
      <c r="A16" s="6">
        <v>213</v>
      </c>
      <c r="B16">
        <v>1</v>
      </c>
      <c r="C16">
        <v>0</v>
      </c>
    </row>
    <row r="17" spans="1:8" x14ac:dyDescent="0.25">
      <c r="A17">
        <v>214</v>
      </c>
      <c r="B17">
        <v>1</v>
      </c>
      <c r="C17">
        <v>0</v>
      </c>
      <c r="D17">
        <v>14</v>
      </c>
      <c r="F17" s="9">
        <v>1</v>
      </c>
      <c r="G17" s="9">
        <v>0</v>
      </c>
      <c r="H17" s="9">
        <v>1</v>
      </c>
    </row>
    <row r="18" spans="1:8" x14ac:dyDescent="0.25">
      <c r="A18">
        <v>215</v>
      </c>
      <c r="B18">
        <v>1</v>
      </c>
      <c r="C18">
        <v>0</v>
      </c>
      <c r="D18">
        <v>14</v>
      </c>
      <c r="F18" s="9">
        <v>1</v>
      </c>
      <c r="G18" s="9">
        <v>0</v>
      </c>
      <c r="H18" s="9">
        <v>1</v>
      </c>
    </row>
    <row r="19" spans="1:8" hidden="1" x14ac:dyDescent="0.25">
      <c r="A19" s="6">
        <v>216</v>
      </c>
      <c r="B19">
        <v>1</v>
      </c>
      <c r="C19">
        <v>0</v>
      </c>
      <c r="F19" s="9">
        <v>1</v>
      </c>
      <c r="G19" s="9">
        <v>0</v>
      </c>
      <c r="H19" s="9">
        <v>1</v>
      </c>
    </row>
    <row r="20" spans="1:8" hidden="1" x14ac:dyDescent="0.25">
      <c r="A20" s="6">
        <v>217</v>
      </c>
      <c r="B20">
        <v>1</v>
      </c>
      <c r="C20">
        <v>0</v>
      </c>
      <c r="F20" s="9">
        <v>1</v>
      </c>
      <c r="G20" s="9">
        <v>0</v>
      </c>
      <c r="H20" s="9">
        <v>1</v>
      </c>
    </row>
    <row r="21" spans="1:8" x14ac:dyDescent="0.25">
      <c r="A21">
        <v>218</v>
      </c>
      <c r="B21">
        <v>1</v>
      </c>
      <c r="C21">
        <v>0</v>
      </c>
      <c r="D21">
        <v>14</v>
      </c>
      <c r="F21" s="9">
        <v>1</v>
      </c>
      <c r="G21" s="9">
        <v>0</v>
      </c>
      <c r="H21" s="9">
        <v>1</v>
      </c>
    </row>
    <row r="22" spans="1:8" hidden="1" x14ac:dyDescent="0.25">
      <c r="A22" s="6">
        <v>219</v>
      </c>
      <c r="B22">
        <v>1</v>
      </c>
      <c r="C22">
        <v>0</v>
      </c>
    </row>
    <row r="23" spans="1:8" x14ac:dyDescent="0.25">
      <c r="A23" s="6">
        <v>220</v>
      </c>
      <c r="B23">
        <v>1</v>
      </c>
      <c r="C23">
        <v>0</v>
      </c>
      <c r="D23">
        <v>15</v>
      </c>
    </row>
    <row r="24" spans="1:8" x14ac:dyDescent="0.25">
      <c r="A24" s="6">
        <v>221</v>
      </c>
      <c r="B24">
        <v>2</v>
      </c>
      <c r="C24">
        <v>0</v>
      </c>
      <c r="D24">
        <v>15</v>
      </c>
    </row>
    <row r="25" spans="1:8" x14ac:dyDescent="0.25">
      <c r="A25" s="6">
        <v>222</v>
      </c>
      <c r="B25">
        <v>2</v>
      </c>
      <c r="C25">
        <v>0</v>
      </c>
      <c r="D25" s="6">
        <v>15</v>
      </c>
    </row>
    <row r="26" spans="1:8" x14ac:dyDescent="0.25">
      <c r="A26" s="6">
        <v>223</v>
      </c>
      <c r="B26">
        <v>2</v>
      </c>
      <c r="C26">
        <v>0</v>
      </c>
      <c r="D26" s="6">
        <v>15</v>
      </c>
    </row>
    <row r="27" spans="1:8" hidden="1" x14ac:dyDescent="0.25">
      <c r="A27" s="6">
        <v>224</v>
      </c>
      <c r="B27">
        <v>2</v>
      </c>
      <c r="C27">
        <v>0</v>
      </c>
    </row>
    <row r="28" spans="1:8" hidden="1" x14ac:dyDescent="0.25">
      <c r="A28" s="6">
        <v>225</v>
      </c>
      <c r="B28">
        <v>2</v>
      </c>
      <c r="C28">
        <v>0</v>
      </c>
    </row>
    <row r="29" spans="1:8" hidden="1" x14ac:dyDescent="0.25">
      <c r="A29" s="6">
        <v>226</v>
      </c>
      <c r="B29">
        <v>2</v>
      </c>
      <c r="C29">
        <v>0</v>
      </c>
    </row>
    <row r="30" spans="1:8" hidden="1" x14ac:dyDescent="0.25">
      <c r="A30" s="6">
        <v>227</v>
      </c>
      <c r="B30">
        <v>2</v>
      </c>
      <c r="C30">
        <v>0</v>
      </c>
    </row>
    <row r="31" spans="1:8" hidden="1" x14ac:dyDescent="0.25">
      <c r="A31" s="6">
        <v>228</v>
      </c>
      <c r="B31">
        <v>2</v>
      </c>
      <c r="C31">
        <v>0</v>
      </c>
    </row>
    <row r="32" spans="1:8" hidden="1" x14ac:dyDescent="0.25">
      <c r="A32" s="6">
        <v>229</v>
      </c>
      <c r="B32">
        <v>2</v>
      </c>
      <c r="C32">
        <v>0</v>
      </c>
    </row>
    <row r="33" spans="1:8" hidden="1" x14ac:dyDescent="0.25">
      <c r="A33" s="6">
        <v>230</v>
      </c>
      <c r="B33">
        <v>2</v>
      </c>
      <c r="C33">
        <v>0</v>
      </c>
    </row>
    <row r="34" spans="1:8" hidden="1" x14ac:dyDescent="0.25">
      <c r="A34" s="6">
        <v>231</v>
      </c>
      <c r="B34">
        <v>2</v>
      </c>
      <c r="C34">
        <v>0</v>
      </c>
    </row>
    <row r="35" spans="1:8" x14ac:dyDescent="0.25">
      <c r="A35">
        <v>232</v>
      </c>
      <c r="B35">
        <v>2</v>
      </c>
      <c r="C35">
        <v>0</v>
      </c>
      <c r="D35">
        <v>14</v>
      </c>
      <c r="F35" s="9">
        <v>2</v>
      </c>
      <c r="G35" s="9">
        <v>0</v>
      </c>
      <c r="H35" s="9">
        <v>29</v>
      </c>
    </row>
    <row r="36" spans="1:8" hidden="1" x14ac:dyDescent="0.25">
      <c r="A36" s="6">
        <v>233</v>
      </c>
      <c r="B36">
        <v>2</v>
      </c>
      <c r="C36">
        <v>0</v>
      </c>
      <c r="F36" s="9">
        <v>2</v>
      </c>
      <c r="G36" s="9">
        <v>2</v>
      </c>
      <c r="H36" s="9">
        <v>29</v>
      </c>
    </row>
    <row r="37" spans="1:8" hidden="1" x14ac:dyDescent="0.25">
      <c r="A37" s="6">
        <v>234</v>
      </c>
      <c r="B37">
        <v>2</v>
      </c>
      <c r="C37">
        <v>0</v>
      </c>
      <c r="F37" s="9">
        <v>2</v>
      </c>
      <c r="G37" s="9">
        <v>2</v>
      </c>
      <c r="H37" s="9">
        <v>29</v>
      </c>
    </row>
    <row r="38" spans="1:8" hidden="1" x14ac:dyDescent="0.25">
      <c r="A38" s="6">
        <v>235</v>
      </c>
      <c r="B38">
        <v>2</v>
      </c>
      <c r="C38">
        <v>0</v>
      </c>
      <c r="F38" s="9">
        <v>2</v>
      </c>
      <c r="G38" s="9">
        <v>2</v>
      </c>
      <c r="H38" s="9">
        <v>29</v>
      </c>
    </row>
    <row r="39" spans="1:8" hidden="1" x14ac:dyDescent="0.25">
      <c r="A39" s="6">
        <v>236</v>
      </c>
      <c r="B39">
        <v>2</v>
      </c>
      <c r="C39">
        <v>0</v>
      </c>
      <c r="F39" s="9">
        <v>2</v>
      </c>
      <c r="G39" s="9">
        <v>2</v>
      </c>
      <c r="H39" s="9">
        <v>29</v>
      </c>
    </row>
    <row r="40" spans="1:8" hidden="1" x14ac:dyDescent="0.25">
      <c r="A40" s="6">
        <v>237</v>
      </c>
      <c r="B40">
        <v>2</v>
      </c>
      <c r="C40">
        <v>0</v>
      </c>
      <c r="F40" s="9">
        <v>2</v>
      </c>
      <c r="G40" s="9">
        <v>2</v>
      </c>
      <c r="H40" s="9">
        <v>29</v>
      </c>
    </row>
    <row r="41" spans="1:8" hidden="1" x14ac:dyDescent="0.25">
      <c r="A41" s="6">
        <v>238</v>
      </c>
      <c r="B41">
        <v>2</v>
      </c>
      <c r="C41">
        <v>0</v>
      </c>
      <c r="F41" s="9">
        <v>2</v>
      </c>
      <c r="G41" s="9">
        <v>2</v>
      </c>
      <c r="H41" s="9">
        <v>29</v>
      </c>
    </row>
    <row r="42" spans="1:8" hidden="1" x14ac:dyDescent="0.25">
      <c r="A42" s="6">
        <v>239</v>
      </c>
      <c r="B42">
        <v>2</v>
      </c>
      <c r="C42">
        <v>0</v>
      </c>
      <c r="F42" s="9">
        <v>2</v>
      </c>
      <c r="G42" s="9">
        <v>2</v>
      </c>
      <c r="H42" s="9">
        <v>29</v>
      </c>
    </row>
    <row r="43" spans="1:8" hidden="1" x14ac:dyDescent="0.25">
      <c r="A43" s="6">
        <v>240</v>
      </c>
      <c r="B43">
        <v>2</v>
      </c>
      <c r="C43">
        <v>0</v>
      </c>
      <c r="F43" s="9">
        <v>2</v>
      </c>
      <c r="G43" s="9">
        <v>2</v>
      </c>
      <c r="H43" s="9">
        <v>29</v>
      </c>
    </row>
    <row r="44" spans="1:8" x14ac:dyDescent="0.25">
      <c r="A44">
        <v>241</v>
      </c>
      <c r="B44">
        <v>2</v>
      </c>
      <c r="C44">
        <v>0</v>
      </c>
      <c r="D44">
        <v>15</v>
      </c>
      <c r="F44" s="9">
        <v>2</v>
      </c>
      <c r="G44" s="9">
        <v>0</v>
      </c>
      <c r="H44" s="9">
        <v>29</v>
      </c>
    </row>
    <row r="45" spans="1:8" x14ac:dyDescent="0.25">
      <c r="A45">
        <v>242</v>
      </c>
      <c r="B45">
        <v>2</v>
      </c>
      <c r="C45">
        <v>45</v>
      </c>
      <c r="D45">
        <v>15</v>
      </c>
      <c r="F45" s="9">
        <v>2</v>
      </c>
      <c r="G45" s="9">
        <v>38</v>
      </c>
      <c r="H45" s="9">
        <v>54</v>
      </c>
    </row>
    <row r="46" spans="1:8" x14ac:dyDescent="0.25">
      <c r="A46">
        <v>243</v>
      </c>
      <c r="B46">
        <v>2</v>
      </c>
      <c r="C46">
        <v>45</v>
      </c>
      <c r="D46">
        <v>15</v>
      </c>
      <c r="F46" s="9">
        <v>2</v>
      </c>
      <c r="G46" s="9">
        <v>38</v>
      </c>
      <c r="H46" s="9">
        <v>54</v>
      </c>
    </row>
    <row r="47" spans="1:8" x14ac:dyDescent="0.25">
      <c r="A47">
        <v>244</v>
      </c>
      <c r="B47">
        <v>2</v>
      </c>
      <c r="C47">
        <v>45</v>
      </c>
      <c r="D47">
        <v>15</v>
      </c>
      <c r="F47" s="9">
        <v>1</v>
      </c>
      <c r="G47" s="9">
        <v>115</v>
      </c>
      <c r="H47" s="9">
        <v>20</v>
      </c>
    </row>
    <row r="48" spans="1:8" x14ac:dyDescent="0.25">
      <c r="A48">
        <v>245</v>
      </c>
      <c r="B48">
        <v>2</v>
      </c>
      <c r="C48">
        <v>45</v>
      </c>
      <c r="D48">
        <v>15</v>
      </c>
      <c r="F48" s="9">
        <v>1</v>
      </c>
      <c r="G48" s="9">
        <v>51</v>
      </c>
      <c r="H48" s="9">
        <v>25</v>
      </c>
    </row>
    <row r="49" spans="1:9" x14ac:dyDescent="0.25">
      <c r="A49">
        <v>246</v>
      </c>
      <c r="B49">
        <v>2</v>
      </c>
      <c r="C49">
        <v>0</v>
      </c>
      <c r="D49">
        <v>15</v>
      </c>
      <c r="F49" s="9">
        <v>2</v>
      </c>
      <c r="G49" s="9">
        <v>0</v>
      </c>
      <c r="H49" s="9">
        <v>30</v>
      </c>
    </row>
    <row r="50" spans="1:9" x14ac:dyDescent="0.25">
      <c r="A50">
        <v>247</v>
      </c>
      <c r="B50">
        <v>1</v>
      </c>
      <c r="C50">
        <v>0</v>
      </c>
      <c r="D50">
        <v>15</v>
      </c>
      <c r="F50" s="9">
        <v>1</v>
      </c>
      <c r="G50" s="9">
        <v>0</v>
      </c>
      <c r="H50" s="9">
        <v>1</v>
      </c>
    </row>
    <row r="51" spans="1:9" x14ac:dyDescent="0.25">
      <c r="A51">
        <v>248</v>
      </c>
      <c r="B51">
        <v>1</v>
      </c>
      <c r="C51">
        <v>15</v>
      </c>
      <c r="D51">
        <v>15</v>
      </c>
      <c r="F51" s="9">
        <v>1</v>
      </c>
      <c r="G51" s="9">
        <v>12</v>
      </c>
      <c r="H51" s="9">
        <v>28</v>
      </c>
    </row>
    <row r="52" spans="1:9" x14ac:dyDescent="0.25">
      <c r="A52">
        <v>249</v>
      </c>
      <c r="B52">
        <v>1</v>
      </c>
      <c r="C52">
        <v>15</v>
      </c>
      <c r="D52">
        <v>15</v>
      </c>
      <c r="F52" s="9">
        <v>1</v>
      </c>
      <c r="G52" s="9">
        <v>12</v>
      </c>
      <c r="H52" s="9">
        <v>28</v>
      </c>
    </row>
    <row r="53" spans="1:9" x14ac:dyDescent="0.25">
      <c r="A53">
        <v>250</v>
      </c>
      <c r="B53">
        <v>1</v>
      </c>
      <c r="C53">
        <v>30</v>
      </c>
      <c r="D53">
        <v>15</v>
      </c>
      <c r="F53" s="9">
        <v>1</v>
      </c>
      <c r="G53" s="9">
        <v>25</v>
      </c>
      <c r="H53" s="9">
        <v>27</v>
      </c>
    </row>
    <row r="54" spans="1:9" x14ac:dyDescent="0.25">
      <c r="A54">
        <v>251</v>
      </c>
      <c r="B54">
        <v>2</v>
      </c>
      <c r="C54">
        <f>360-35</f>
        <v>325</v>
      </c>
      <c r="D54">
        <v>15</v>
      </c>
      <c r="F54" s="9">
        <v>2</v>
      </c>
      <c r="G54" s="9">
        <v>321</v>
      </c>
      <c r="H54" s="9">
        <v>32</v>
      </c>
    </row>
    <row r="55" spans="1:9" x14ac:dyDescent="0.25">
      <c r="A55">
        <v>252</v>
      </c>
      <c r="B55">
        <v>2</v>
      </c>
      <c r="C55">
        <f>360-35</f>
        <v>325</v>
      </c>
      <c r="D55">
        <v>15</v>
      </c>
      <c r="F55" s="9">
        <v>2</v>
      </c>
      <c r="G55" s="9">
        <v>321</v>
      </c>
      <c r="H55" s="9">
        <v>32</v>
      </c>
    </row>
    <row r="56" spans="1:9" x14ac:dyDescent="0.25">
      <c r="A56">
        <v>253</v>
      </c>
      <c r="B56">
        <v>2</v>
      </c>
      <c r="C56">
        <f>360-35</f>
        <v>325</v>
      </c>
      <c r="D56">
        <v>15</v>
      </c>
      <c r="F56" s="9">
        <v>2</v>
      </c>
      <c r="G56" s="9">
        <v>334</v>
      </c>
      <c r="H56" s="9">
        <v>31</v>
      </c>
    </row>
    <row r="57" spans="1:9" x14ac:dyDescent="0.25">
      <c r="A57">
        <v>254</v>
      </c>
      <c r="B57">
        <v>2</v>
      </c>
      <c r="C57">
        <f>360-90</f>
        <v>270</v>
      </c>
      <c r="D57">
        <v>15</v>
      </c>
      <c r="F57" s="9">
        <v>2</v>
      </c>
      <c r="G57" s="9">
        <v>270</v>
      </c>
      <c r="H57" s="9">
        <v>36</v>
      </c>
    </row>
    <row r="58" spans="1:9" x14ac:dyDescent="0.25">
      <c r="A58">
        <v>255</v>
      </c>
      <c r="B58">
        <v>2</v>
      </c>
      <c r="C58">
        <f t="shared" ref="C58:C60" si="0">360-90</f>
        <v>270</v>
      </c>
      <c r="D58">
        <v>15</v>
      </c>
      <c r="F58" s="9">
        <v>2</v>
      </c>
      <c r="G58" s="9">
        <v>270</v>
      </c>
      <c r="H58" s="9">
        <v>36</v>
      </c>
    </row>
    <row r="59" spans="1:9" x14ac:dyDescent="0.25">
      <c r="A59">
        <v>256</v>
      </c>
      <c r="B59">
        <v>1</v>
      </c>
      <c r="C59">
        <f t="shared" si="0"/>
        <v>270</v>
      </c>
      <c r="D59">
        <v>14</v>
      </c>
      <c r="F59" s="9">
        <v>1</v>
      </c>
      <c r="G59" s="9">
        <v>295</v>
      </c>
      <c r="H59" s="9">
        <v>6</v>
      </c>
    </row>
    <row r="60" spans="1:9" x14ac:dyDescent="0.25">
      <c r="A60">
        <v>257</v>
      </c>
      <c r="B60">
        <v>1</v>
      </c>
      <c r="C60">
        <f t="shared" si="0"/>
        <v>270</v>
      </c>
      <c r="D60">
        <v>15</v>
      </c>
      <c r="F60" s="9">
        <v>1</v>
      </c>
      <c r="G60" s="9">
        <v>295</v>
      </c>
      <c r="H60" s="9">
        <v>6</v>
      </c>
    </row>
    <row r="61" spans="1:9" x14ac:dyDescent="0.25">
      <c r="A61">
        <v>258</v>
      </c>
      <c r="B61">
        <v>1</v>
      </c>
      <c r="C61">
        <f>360-45</f>
        <v>315</v>
      </c>
      <c r="D61">
        <v>14</v>
      </c>
      <c r="F61" s="9">
        <v>1</v>
      </c>
      <c r="G61" s="9">
        <v>321</v>
      </c>
      <c r="H61" s="9">
        <v>4</v>
      </c>
    </row>
    <row r="62" spans="1:9" x14ac:dyDescent="0.25">
      <c r="A62">
        <v>259</v>
      </c>
      <c r="B62">
        <v>1</v>
      </c>
      <c r="C62">
        <f>360-45</f>
        <v>315</v>
      </c>
      <c r="D62">
        <v>15</v>
      </c>
      <c r="F62" s="9">
        <v>1</v>
      </c>
      <c r="G62" s="9">
        <v>321</v>
      </c>
      <c r="H62" s="9">
        <v>4</v>
      </c>
    </row>
    <row r="63" spans="1:9" x14ac:dyDescent="0.25">
      <c r="A63">
        <v>260</v>
      </c>
      <c r="B63">
        <v>1</v>
      </c>
      <c r="C63">
        <f>360-55</f>
        <v>305</v>
      </c>
      <c r="D63">
        <v>15</v>
      </c>
      <c r="F63" s="9">
        <v>1</v>
      </c>
      <c r="G63" s="9">
        <v>321</v>
      </c>
      <c r="H63" s="9">
        <v>4</v>
      </c>
      <c r="I63" s="11"/>
    </row>
    <row r="64" spans="1:9" x14ac:dyDescent="0.25">
      <c r="A64">
        <v>261</v>
      </c>
      <c r="B64">
        <v>1</v>
      </c>
      <c r="C64">
        <f>360-30</f>
        <v>330</v>
      </c>
      <c r="D64">
        <v>15</v>
      </c>
      <c r="F64" s="9">
        <v>1</v>
      </c>
      <c r="G64" s="9">
        <v>334</v>
      </c>
      <c r="H64" s="9">
        <v>3</v>
      </c>
      <c r="I64" s="10"/>
    </row>
    <row r="65" spans="1:8" x14ac:dyDescent="0.25">
      <c r="A65">
        <v>262</v>
      </c>
      <c r="B65">
        <v>1</v>
      </c>
      <c r="C65">
        <f>360-10</f>
        <v>350</v>
      </c>
      <c r="D65">
        <v>15</v>
      </c>
      <c r="F65" s="9">
        <v>2</v>
      </c>
      <c r="G65" s="9">
        <v>347</v>
      </c>
      <c r="H65" s="9">
        <v>30</v>
      </c>
    </row>
  </sheetData>
  <mergeCells count="2">
    <mergeCell ref="A1:D1"/>
    <mergeCell ref="F1:I1"/>
  </mergeCells>
  <conditionalFormatting sqref="F3">
    <cfRule type="cellIs" dxfId="39" priority="8" operator="notEqual">
      <formula>$B3</formula>
    </cfRule>
  </conditionalFormatting>
  <conditionalFormatting sqref="F4:F12 H8:H10">
    <cfRule type="cellIs" dxfId="38" priority="7" operator="notEqual">
      <formula>$B4</formula>
    </cfRule>
  </conditionalFormatting>
  <conditionalFormatting sqref="F22:F26">
    <cfRule type="cellIs" dxfId="37" priority="6" operator="notEqual">
      <formula>$B22</formula>
    </cfRule>
  </conditionalFormatting>
  <conditionalFormatting sqref="F27:F49 G49:H51 F52:H65 H47:H48">
    <cfRule type="cellIs" dxfId="36" priority="5" operator="equal">
      <formula>$C27</formula>
    </cfRule>
  </conditionalFormatting>
  <conditionalFormatting sqref="F17:F21 H17:H21">
    <cfRule type="cellIs" dxfId="35" priority="4" operator="notEqual">
      <formula>$B17</formula>
    </cfRule>
  </conditionalFormatting>
  <conditionalFormatting sqref="G3:G48">
    <cfRule type="cellIs" dxfId="34" priority="3" operator="equal">
      <formula>$C3</formula>
    </cfRule>
  </conditionalFormatting>
  <conditionalFormatting sqref="F50">
    <cfRule type="cellIs" dxfId="33" priority="2" operator="notEqual">
      <formula>$B50</formula>
    </cfRule>
  </conditionalFormatting>
  <conditionalFormatting sqref="F35:F65">
    <cfRule type="cellIs" dxfId="32" priority="1" operator="notEqual">
      <formula>$B35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48" sqref="L48"/>
    </sheetView>
  </sheetViews>
  <sheetFormatPr baseColWidth="10" defaultRowHeight="15" x14ac:dyDescent="0.25"/>
  <cols>
    <col min="6" max="8" width="11.42578125" style="9"/>
    <col min="10" max="10" width="12.85546875" bestFit="1" customWidth="1"/>
    <col min="14" max="14" width="23.5703125" customWidth="1"/>
  </cols>
  <sheetData>
    <row r="1" spans="1:15" s="1" customFormat="1" x14ac:dyDescent="0.25">
      <c r="A1" s="22" t="s">
        <v>4</v>
      </c>
      <c r="B1" s="22"/>
      <c r="C1" s="22"/>
      <c r="D1" s="22"/>
      <c r="E1" s="7"/>
      <c r="F1" s="22" t="s">
        <v>7</v>
      </c>
      <c r="G1" s="22"/>
      <c r="H1" s="22"/>
      <c r="I1" s="22"/>
      <c r="J1" s="1" t="s">
        <v>9</v>
      </c>
      <c r="K1" s="1" t="s">
        <v>10</v>
      </c>
      <c r="L1" s="1" t="s">
        <v>12</v>
      </c>
    </row>
    <row r="2" spans="1:1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15</v>
      </c>
      <c r="F2" s="8" t="s">
        <v>5</v>
      </c>
      <c r="G2" s="8" t="s">
        <v>6</v>
      </c>
      <c r="H2" s="8" t="s">
        <v>8</v>
      </c>
      <c r="I2" s="3" t="s">
        <v>0</v>
      </c>
      <c r="J2" s="14">
        <v>100000</v>
      </c>
      <c r="K2">
        <v>500</v>
      </c>
      <c r="N2" s="4" t="s">
        <v>14</v>
      </c>
      <c r="O2" t="s">
        <v>13</v>
      </c>
    </row>
    <row r="3" spans="1:15" x14ac:dyDescent="0.25">
      <c r="A3">
        <v>200</v>
      </c>
      <c r="B3">
        <v>1</v>
      </c>
      <c r="C3">
        <v>0</v>
      </c>
      <c r="D3">
        <v>14</v>
      </c>
      <c r="F3" s="9">
        <v>1</v>
      </c>
      <c r="G3" s="9">
        <v>0</v>
      </c>
      <c r="H3" s="9">
        <v>1</v>
      </c>
      <c r="I3" s="10"/>
    </row>
    <row r="4" spans="1:15" x14ac:dyDescent="0.25">
      <c r="A4">
        <v>201</v>
      </c>
      <c r="B4">
        <v>1</v>
      </c>
      <c r="C4">
        <v>0</v>
      </c>
      <c r="D4">
        <v>14</v>
      </c>
      <c r="F4" s="9">
        <v>1</v>
      </c>
      <c r="G4" s="9">
        <v>0</v>
      </c>
      <c r="H4" s="9">
        <v>1</v>
      </c>
    </row>
    <row r="5" spans="1:15" x14ac:dyDescent="0.25">
      <c r="A5">
        <v>202</v>
      </c>
      <c r="B5">
        <v>1</v>
      </c>
      <c r="C5">
        <v>0</v>
      </c>
      <c r="D5">
        <v>14</v>
      </c>
      <c r="F5" s="9">
        <v>1</v>
      </c>
      <c r="G5" s="9">
        <v>0</v>
      </c>
      <c r="H5" s="9">
        <v>1</v>
      </c>
    </row>
    <row r="6" spans="1:15" x14ac:dyDescent="0.25">
      <c r="A6" s="6">
        <v>203</v>
      </c>
      <c r="B6">
        <v>1</v>
      </c>
      <c r="C6">
        <v>0</v>
      </c>
      <c r="D6">
        <v>15</v>
      </c>
    </row>
    <row r="7" spans="1:15" x14ac:dyDescent="0.25">
      <c r="A7" s="6">
        <v>204</v>
      </c>
      <c r="B7">
        <v>1</v>
      </c>
      <c r="C7">
        <v>0</v>
      </c>
      <c r="D7">
        <v>15</v>
      </c>
    </row>
    <row r="8" spans="1:15" x14ac:dyDescent="0.25">
      <c r="A8">
        <v>205</v>
      </c>
      <c r="B8">
        <v>1</v>
      </c>
      <c r="C8">
        <v>0</v>
      </c>
      <c r="D8">
        <v>14</v>
      </c>
      <c r="F8" s="9">
        <v>1</v>
      </c>
      <c r="G8" s="9">
        <v>0</v>
      </c>
      <c r="H8" s="9">
        <v>1</v>
      </c>
    </row>
    <row r="9" spans="1:15" x14ac:dyDescent="0.25">
      <c r="A9">
        <v>206</v>
      </c>
      <c r="B9">
        <v>1</v>
      </c>
      <c r="C9">
        <v>0</v>
      </c>
      <c r="D9">
        <v>14</v>
      </c>
      <c r="F9" s="9">
        <v>1</v>
      </c>
      <c r="G9" s="9">
        <v>0</v>
      </c>
      <c r="H9" s="9">
        <v>1</v>
      </c>
    </row>
    <row r="10" spans="1:15" x14ac:dyDescent="0.25">
      <c r="A10">
        <v>207</v>
      </c>
      <c r="B10">
        <v>1</v>
      </c>
      <c r="C10">
        <v>0</v>
      </c>
      <c r="D10">
        <v>14</v>
      </c>
      <c r="F10" s="9">
        <v>1</v>
      </c>
      <c r="G10" s="9">
        <v>0</v>
      </c>
      <c r="H10" s="9">
        <v>1</v>
      </c>
    </row>
    <row r="11" spans="1:15" x14ac:dyDescent="0.25">
      <c r="A11" s="6">
        <v>208</v>
      </c>
      <c r="B11">
        <v>1</v>
      </c>
      <c r="C11">
        <v>0</v>
      </c>
      <c r="D11">
        <v>15</v>
      </c>
    </row>
    <row r="12" spans="1:15" hidden="1" x14ac:dyDescent="0.25">
      <c r="A12" s="6">
        <v>209</v>
      </c>
      <c r="B12">
        <v>1</v>
      </c>
      <c r="C12">
        <v>0</v>
      </c>
    </row>
    <row r="13" spans="1:15" hidden="1" x14ac:dyDescent="0.25">
      <c r="A13" s="6">
        <v>210</v>
      </c>
      <c r="B13">
        <v>1</v>
      </c>
      <c r="C13">
        <v>0</v>
      </c>
    </row>
    <row r="14" spans="1:15" hidden="1" x14ac:dyDescent="0.25">
      <c r="A14" s="6">
        <v>211</v>
      </c>
      <c r="B14">
        <v>1</v>
      </c>
      <c r="C14">
        <v>0</v>
      </c>
    </row>
    <row r="15" spans="1:15" hidden="1" x14ac:dyDescent="0.25">
      <c r="A15" s="6">
        <v>212</v>
      </c>
      <c r="B15">
        <v>1</v>
      </c>
      <c r="C15">
        <v>0</v>
      </c>
    </row>
    <row r="16" spans="1:15" hidden="1" x14ac:dyDescent="0.25">
      <c r="A16" s="6">
        <v>213</v>
      </c>
      <c r="B16">
        <v>1</v>
      </c>
      <c r="C16">
        <v>0</v>
      </c>
    </row>
    <row r="17" spans="1:8" x14ac:dyDescent="0.25">
      <c r="A17">
        <v>214</v>
      </c>
      <c r="B17">
        <v>1</v>
      </c>
      <c r="C17">
        <v>0</v>
      </c>
      <c r="D17">
        <v>14</v>
      </c>
      <c r="F17" s="9">
        <v>1</v>
      </c>
      <c r="G17" s="9">
        <v>0</v>
      </c>
      <c r="H17" s="9">
        <v>1</v>
      </c>
    </row>
    <row r="18" spans="1:8" x14ac:dyDescent="0.25">
      <c r="A18">
        <v>215</v>
      </c>
      <c r="B18">
        <v>1</v>
      </c>
      <c r="C18">
        <v>0</v>
      </c>
      <c r="D18">
        <v>14</v>
      </c>
      <c r="F18" s="9">
        <v>1</v>
      </c>
      <c r="G18" s="9">
        <v>0</v>
      </c>
      <c r="H18" s="9">
        <v>1</v>
      </c>
    </row>
    <row r="19" spans="1:8" hidden="1" x14ac:dyDescent="0.25">
      <c r="A19" s="6">
        <v>216</v>
      </c>
      <c r="B19">
        <v>1</v>
      </c>
      <c r="C19">
        <v>0</v>
      </c>
      <c r="F19" s="9">
        <v>1</v>
      </c>
      <c r="G19" s="9">
        <v>0</v>
      </c>
      <c r="H19" s="9">
        <v>1</v>
      </c>
    </row>
    <row r="20" spans="1:8" hidden="1" x14ac:dyDescent="0.25">
      <c r="A20" s="6">
        <v>217</v>
      </c>
      <c r="B20">
        <v>1</v>
      </c>
      <c r="C20">
        <v>0</v>
      </c>
      <c r="F20" s="9">
        <v>1</v>
      </c>
      <c r="G20" s="9">
        <v>0</v>
      </c>
      <c r="H20" s="9">
        <v>1</v>
      </c>
    </row>
    <row r="21" spans="1:8" x14ac:dyDescent="0.25">
      <c r="A21">
        <v>218</v>
      </c>
      <c r="B21">
        <v>1</v>
      </c>
      <c r="C21">
        <v>0</v>
      </c>
      <c r="D21">
        <v>14</v>
      </c>
      <c r="F21" s="9">
        <v>1</v>
      </c>
      <c r="G21" s="9">
        <v>0</v>
      </c>
      <c r="H21" s="9">
        <v>1</v>
      </c>
    </row>
    <row r="22" spans="1:8" hidden="1" x14ac:dyDescent="0.25">
      <c r="A22" s="6">
        <v>219</v>
      </c>
      <c r="B22">
        <v>1</v>
      </c>
      <c r="C22">
        <v>0</v>
      </c>
    </row>
    <row r="23" spans="1:8" x14ac:dyDescent="0.25">
      <c r="A23" s="6">
        <v>220</v>
      </c>
      <c r="B23">
        <v>1</v>
      </c>
      <c r="C23">
        <v>0</v>
      </c>
      <c r="D23">
        <v>15</v>
      </c>
    </row>
    <row r="24" spans="1:8" x14ac:dyDescent="0.25">
      <c r="A24" s="6">
        <v>221</v>
      </c>
      <c r="B24">
        <v>2</v>
      </c>
      <c r="C24">
        <v>0</v>
      </c>
      <c r="D24">
        <v>15</v>
      </c>
    </row>
    <row r="25" spans="1:8" x14ac:dyDescent="0.25">
      <c r="A25" s="6">
        <v>222</v>
      </c>
      <c r="B25">
        <v>2</v>
      </c>
      <c r="C25">
        <v>0</v>
      </c>
      <c r="D25" s="6">
        <v>15</v>
      </c>
    </row>
    <row r="26" spans="1:8" x14ac:dyDescent="0.25">
      <c r="A26" s="6">
        <v>223</v>
      </c>
      <c r="B26">
        <v>2</v>
      </c>
      <c r="C26">
        <v>0</v>
      </c>
      <c r="D26" s="6">
        <v>15</v>
      </c>
    </row>
    <row r="27" spans="1:8" hidden="1" x14ac:dyDescent="0.25">
      <c r="A27" s="6">
        <v>224</v>
      </c>
      <c r="B27">
        <v>2</v>
      </c>
      <c r="C27">
        <v>0</v>
      </c>
    </row>
    <row r="28" spans="1:8" hidden="1" x14ac:dyDescent="0.25">
      <c r="A28" s="6">
        <v>225</v>
      </c>
      <c r="B28">
        <v>2</v>
      </c>
      <c r="C28">
        <v>0</v>
      </c>
    </row>
    <row r="29" spans="1:8" hidden="1" x14ac:dyDescent="0.25">
      <c r="A29" s="6">
        <v>226</v>
      </c>
      <c r="B29">
        <v>2</v>
      </c>
      <c r="C29">
        <v>0</v>
      </c>
    </row>
    <row r="30" spans="1:8" hidden="1" x14ac:dyDescent="0.25">
      <c r="A30" s="6">
        <v>227</v>
      </c>
      <c r="B30">
        <v>2</v>
      </c>
      <c r="C30">
        <v>0</v>
      </c>
    </row>
    <row r="31" spans="1:8" hidden="1" x14ac:dyDescent="0.25">
      <c r="A31" s="6">
        <v>228</v>
      </c>
      <c r="B31">
        <v>2</v>
      </c>
      <c r="C31">
        <v>0</v>
      </c>
    </row>
    <row r="32" spans="1:8" hidden="1" x14ac:dyDescent="0.25">
      <c r="A32" s="6">
        <v>229</v>
      </c>
      <c r="B32">
        <v>2</v>
      </c>
      <c r="C32">
        <v>0</v>
      </c>
    </row>
    <row r="33" spans="1:9" hidden="1" x14ac:dyDescent="0.25">
      <c r="A33" s="6">
        <v>230</v>
      </c>
      <c r="B33">
        <v>2</v>
      </c>
      <c r="C33">
        <v>0</v>
      </c>
    </row>
    <row r="34" spans="1:9" hidden="1" x14ac:dyDescent="0.25">
      <c r="A34" s="6">
        <v>231</v>
      </c>
      <c r="B34">
        <v>2</v>
      </c>
      <c r="C34">
        <v>0</v>
      </c>
    </row>
    <row r="35" spans="1:9" x14ac:dyDescent="0.25">
      <c r="A35">
        <v>232</v>
      </c>
      <c r="B35">
        <v>2</v>
      </c>
      <c r="C35">
        <v>0</v>
      </c>
      <c r="D35">
        <v>14</v>
      </c>
      <c r="F35" s="9">
        <v>2</v>
      </c>
      <c r="G35" s="9">
        <v>0</v>
      </c>
      <c r="H35" s="9">
        <v>29</v>
      </c>
    </row>
    <row r="36" spans="1:9" hidden="1" x14ac:dyDescent="0.25">
      <c r="A36" s="6">
        <v>233</v>
      </c>
      <c r="B36">
        <v>2</v>
      </c>
      <c r="C36">
        <v>0</v>
      </c>
      <c r="F36" s="9">
        <v>2</v>
      </c>
      <c r="G36" s="9">
        <v>2</v>
      </c>
      <c r="H36" s="9">
        <v>29</v>
      </c>
    </row>
    <row r="37" spans="1:9" hidden="1" x14ac:dyDescent="0.25">
      <c r="A37" s="6">
        <v>234</v>
      </c>
      <c r="B37">
        <v>2</v>
      </c>
      <c r="C37">
        <v>0</v>
      </c>
      <c r="F37" s="9">
        <v>2</v>
      </c>
      <c r="G37" s="9">
        <v>2</v>
      </c>
      <c r="H37" s="9">
        <v>29</v>
      </c>
    </row>
    <row r="38" spans="1:9" hidden="1" x14ac:dyDescent="0.25">
      <c r="A38" s="6">
        <v>235</v>
      </c>
      <c r="B38">
        <v>2</v>
      </c>
      <c r="C38">
        <v>0</v>
      </c>
      <c r="F38" s="9">
        <v>2</v>
      </c>
      <c r="G38" s="9">
        <v>2</v>
      </c>
      <c r="H38" s="9">
        <v>29</v>
      </c>
    </row>
    <row r="39" spans="1:9" hidden="1" x14ac:dyDescent="0.25">
      <c r="A39" s="6">
        <v>236</v>
      </c>
      <c r="B39">
        <v>2</v>
      </c>
      <c r="C39">
        <v>0</v>
      </c>
      <c r="F39" s="9">
        <v>2</v>
      </c>
      <c r="G39" s="9">
        <v>2</v>
      </c>
      <c r="H39" s="9">
        <v>29</v>
      </c>
    </row>
    <row r="40" spans="1:9" hidden="1" x14ac:dyDescent="0.25">
      <c r="A40" s="6">
        <v>237</v>
      </c>
      <c r="B40">
        <v>2</v>
      </c>
      <c r="C40">
        <v>0</v>
      </c>
      <c r="F40" s="9">
        <v>2</v>
      </c>
      <c r="G40" s="9">
        <v>2</v>
      </c>
      <c r="H40" s="9">
        <v>29</v>
      </c>
    </row>
    <row r="41" spans="1:9" hidden="1" x14ac:dyDescent="0.25">
      <c r="A41" s="6">
        <v>238</v>
      </c>
      <c r="B41">
        <v>2</v>
      </c>
      <c r="C41">
        <v>0</v>
      </c>
      <c r="F41" s="9">
        <v>2</v>
      </c>
      <c r="G41" s="9">
        <v>2</v>
      </c>
      <c r="H41" s="9">
        <v>29</v>
      </c>
    </row>
    <row r="42" spans="1:9" hidden="1" x14ac:dyDescent="0.25">
      <c r="A42" s="6">
        <v>239</v>
      </c>
      <c r="B42">
        <v>2</v>
      </c>
      <c r="C42">
        <v>0</v>
      </c>
      <c r="F42" s="9">
        <v>2</v>
      </c>
      <c r="G42" s="9">
        <v>2</v>
      </c>
      <c r="H42" s="9">
        <v>29</v>
      </c>
    </row>
    <row r="43" spans="1:9" hidden="1" x14ac:dyDescent="0.25">
      <c r="A43" s="6">
        <v>240</v>
      </c>
      <c r="B43">
        <v>2</v>
      </c>
      <c r="C43">
        <v>0</v>
      </c>
      <c r="F43" s="9">
        <v>2</v>
      </c>
      <c r="G43" s="9">
        <v>2</v>
      </c>
      <c r="H43" s="9">
        <v>29</v>
      </c>
    </row>
    <row r="44" spans="1:9" x14ac:dyDescent="0.25">
      <c r="A44">
        <v>241</v>
      </c>
      <c r="B44">
        <v>2</v>
      </c>
      <c r="C44">
        <v>0</v>
      </c>
      <c r="D44">
        <v>15</v>
      </c>
      <c r="F44" s="9">
        <v>2</v>
      </c>
      <c r="G44" s="9">
        <v>0</v>
      </c>
      <c r="H44" s="9">
        <v>29</v>
      </c>
    </row>
    <row r="45" spans="1:9" x14ac:dyDescent="0.25">
      <c r="A45">
        <v>242</v>
      </c>
      <c r="B45">
        <v>2</v>
      </c>
      <c r="C45">
        <v>45</v>
      </c>
      <c r="D45">
        <v>15</v>
      </c>
      <c r="F45" s="9">
        <v>2</v>
      </c>
      <c r="G45" s="9">
        <v>38</v>
      </c>
      <c r="H45" s="9">
        <v>54</v>
      </c>
    </row>
    <row r="46" spans="1:9" x14ac:dyDescent="0.25">
      <c r="A46">
        <v>243</v>
      </c>
      <c r="B46">
        <v>2</v>
      </c>
      <c r="C46">
        <v>45</v>
      </c>
      <c r="D46">
        <v>15</v>
      </c>
      <c r="F46" s="9">
        <v>2</v>
      </c>
      <c r="G46" s="9">
        <v>38</v>
      </c>
      <c r="H46" s="9">
        <v>54</v>
      </c>
    </row>
    <row r="47" spans="1:9" x14ac:dyDescent="0.25">
      <c r="A47">
        <v>244</v>
      </c>
      <c r="B47">
        <v>2</v>
      </c>
      <c r="C47">
        <v>45</v>
      </c>
      <c r="D47">
        <v>15</v>
      </c>
      <c r="F47" s="9">
        <v>1</v>
      </c>
      <c r="G47" s="9">
        <v>115</v>
      </c>
      <c r="H47" s="9">
        <v>20</v>
      </c>
      <c r="I47" s="6"/>
    </row>
    <row r="48" spans="1:9" x14ac:dyDescent="0.25">
      <c r="A48">
        <v>245</v>
      </c>
      <c r="B48">
        <v>2</v>
      </c>
      <c r="C48">
        <v>45</v>
      </c>
      <c r="D48">
        <v>15</v>
      </c>
      <c r="F48" s="9">
        <v>1</v>
      </c>
      <c r="G48" s="9">
        <v>51</v>
      </c>
      <c r="H48" s="9">
        <v>25</v>
      </c>
      <c r="I48" s="10"/>
    </row>
    <row r="49" spans="1:9" x14ac:dyDescent="0.25">
      <c r="A49">
        <v>246</v>
      </c>
      <c r="B49">
        <v>2</v>
      </c>
      <c r="C49">
        <v>0</v>
      </c>
      <c r="D49">
        <v>15</v>
      </c>
      <c r="F49" s="9">
        <v>2</v>
      </c>
      <c r="G49" s="9">
        <v>0</v>
      </c>
      <c r="H49" s="9">
        <v>30</v>
      </c>
      <c r="I49" s="10"/>
    </row>
    <row r="50" spans="1:9" x14ac:dyDescent="0.25">
      <c r="A50">
        <v>247</v>
      </c>
      <c r="B50">
        <v>1</v>
      </c>
      <c r="C50">
        <v>0</v>
      </c>
      <c r="D50">
        <v>15</v>
      </c>
      <c r="F50" s="9">
        <v>1</v>
      </c>
      <c r="G50" s="9">
        <v>0</v>
      </c>
      <c r="H50" s="9">
        <v>1</v>
      </c>
    </row>
    <row r="51" spans="1:9" x14ac:dyDescent="0.25">
      <c r="A51">
        <v>248</v>
      </c>
      <c r="B51">
        <v>1</v>
      </c>
      <c r="C51">
        <v>15</v>
      </c>
      <c r="D51">
        <v>15</v>
      </c>
      <c r="F51" s="9">
        <v>1</v>
      </c>
      <c r="G51" s="9">
        <v>12</v>
      </c>
      <c r="H51" s="9">
        <v>28</v>
      </c>
    </row>
    <row r="52" spans="1:9" x14ac:dyDescent="0.25">
      <c r="A52">
        <v>249</v>
      </c>
      <c r="B52">
        <v>1</v>
      </c>
      <c r="C52">
        <v>15</v>
      </c>
      <c r="D52">
        <v>15</v>
      </c>
      <c r="F52" s="9">
        <v>1</v>
      </c>
      <c r="G52" s="9">
        <v>12</v>
      </c>
      <c r="H52" s="9">
        <v>28</v>
      </c>
    </row>
    <row r="53" spans="1:9" x14ac:dyDescent="0.25">
      <c r="A53">
        <v>250</v>
      </c>
      <c r="B53">
        <v>1</v>
      </c>
      <c r="C53">
        <v>30</v>
      </c>
      <c r="D53">
        <v>15</v>
      </c>
      <c r="F53" s="9">
        <v>1</v>
      </c>
      <c r="G53" s="9">
        <v>25</v>
      </c>
      <c r="H53" s="9">
        <v>27</v>
      </c>
      <c r="I53" s="10"/>
    </row>
    <row r="54" spans="1:9" x14ac:dyDescent="0.25">
      <c r="A54">
        <v>251</v>
      </c>
      <c r="B54">
        <v>2</v>
      </c>
      <c r="C54">
        <f>360-35</f>
        <v>325</v>
      </c>
      <c r="D54">
        <v>15</v>
      </c>
      <c r="F54" s="9">
        <v>2</v>
      </c>
      <c r="G54" s="9">
        <v>321</v>
      </c>
      <c r="H54" s="9">
        <v>32</v>
      </c>
    </row>
    <row r="55" spans="1:9" x14ac:dyDescent="0.25">
      <c r="A55">
        <v>252</v>
      </c>
      <c r="B55">
        <v>2</v>
      </c>
      <c r="C55">
        <f>360-35</f>
        <v>325</v>
      </c>
      <c r="D55">
        <v>15</v>
      </c>
      <c r="F55" s="9">
        <v>2</v>
      </c>
      <c r="G55" s="9">
        <v>321</v>
      </c>
      <c r="H55" s="9">
        <v>32</v>
      </c>
    </row>
    <row r="56" spans="1:9" x14ac:dyDescent="0.25">
      <c r="A56">
        <v>253</v>
      </c>
      <c r="B56">
        <v>2</v>
      </c>
      <c r="C56">
        <f>360-35</f>
        <v>325</v>
      </c>
      <c r="D56">
        <v>15</v>
      </c>
      <c r="F56" s="9">
        <v>2</v>
      </c>
      <c r="G56" s="9">
        <v>334</v>
      </c>
      <c r="H56" s="9">
        <v>31</v>
      </c>
    </row>
    <row r="57" spans="1:9" x14ac:dyDescent="0.25">
      <c r="A57">
        <v>254</v>
      </c>
      <c r="B57">
        <v>2</v>
      </c>
      <c r="C57">
        <f>360-90</f>
        <v>270</v>
      </c>
      <c r="D57">
        <v>15</v>
      </c>
      <c r="F57" s="9">
        <v>2</v>
      </c>
      <c r="G57" s="9">
        <v>270</v>
      </c>
      <c r="H57" s="9">
        <v>36</v>
      </c>
    </row>
    <row r="58" spans="1:9" x14ac:dyDescent="0.25">
      <c r="A58">
        <v>255</v>
      </c>
      <c r="B58">
        <v>2</v>
      </c>
      <c r="C58">
        <f t="shared" ref="C58:C60" si="0">360-90</f>
        <v>270</v>
      </c>
      <c r="D58">
        <v>15</v>
      </c>
      <c r="F58" s="9">
        <v>2</v>
      </c>
      <c r="G58" s="9">
        <v>270</v>
      </c>
      <c r="H58" s="9">
        <v>36</v>
      </c>
    </row>
    <row r="59" spans="1:9" x14ac:dyDescent="0.25">
      <c r="A59">
        <v>256</v>
      </c>
      <c r="B59">
        <v>1</v>
      </c>
      <c r="C59">
        <f t="shared" si="0"/>
        <v>270</v>
      </c>
      <c r="D59">
        <v>14</v>
      </c>
      <c r="F59" s="9">
        <v>1</v>
      </c>
      <c r="G59" s="9">
        <v>295</v>
      </c>
      <c r="H59" s="9">
        <v>6</v>
      </c>
    </row>
    <row r="60" spans="1:9" x14ac:dyDescent="0.25">
      <c r="A60">
        <v>257</v>
      </c>
      <c r="B60">
        <v>1</v>
      </c>
      <c r="C60">
        <f t="shared" si="0"/>
        <v>270</v>
      </c>
      <c r="D60">
        <v>15</v>
      </c>
      <c r="F60" s="9">
        <v>1</v>
      </c>
      <c r="G60" s="9">
        <v>295</v>
      </c>
      <c r="H60" s="9">
        <v>6</v>
      </c>
    </row>
    <row r="61" spans="1:9" x14ac:dyDescent="0.25">
      <c r="A61">
        <v>258</v>
      </c>
      <c r="B61">
        <v>1</v>
      </c>
      <c r="C61">
        <f>360-45</f>
        <v>315</v>
      </c>
      <c r="D61">
        <v>14</v>
      </c>
      <c r="F61" s="9">
        <v>1</v>
      </c>
      <c r="G61" s="9">
        <v>321</v>
      </c>
      <c r="H61" s="9">
        <v>4</v>
      </c>
    </row>
    <row r="62" spans="1:9" x14ac:dyDescent="0.25">
      <c r="A62">
        <v>259</v>
      </c>
      <c r="B62">
        <v>1</v>
      </c>
      <c r="C62">
        <f>360-45</f>
        <v>315</v>
      </c>
      <c r="D62">
        <v>15</v>
      </c>
      <c r="F62" s="9">
        <v>1</v>
      </c>
      <c r="G62" s="9">
        <v>321</v>
      </c>
      <c r="H62" s="9">
        <v>4</v>
      </c>
    </row>
    <row r="63" spans="1:9" x14ac:dyDescent="0.25">
      <c r="A63">
        <v>260</v>
      </c>
      <c r="B63">
        <v>1</v>
      </c>
      <c r="C63">
        <f>360-55</f>
        <v>305</v>
      </c>
      <c r="D63">
        <v>15</v>
      </c>
      <c r="F63" s="9">
        <v>1</v>
      </c>
      <c r="G63" s="9">
        <v>321</v>
      </c>
      <c r="H63" s="9">
        <v>4</v>
      </c>
      <c r="I63" s="11"/>
    </row>
    <row r="64" spans="1:9" x14ac:dyDescent="0.25">
      <c r="A64">
        <v>261</v>
      </c>
      <c r="B64">
        <v>1</v>
      </c>
      <c r="C64">
        <f>360-30</f>
        <v>330</v>
      </c>
      <c r="D64">
        <v>15</v>
      </c>
      <c r="F64" s="9">
        <v>1</v>
      </c>
      <c r="G64" s="9">
        <v>334</v>
      </c>
      <c r="H64" s="9">
        <v>3</v>
      </c>
      <c r="I64" s="10"/>
    </row>
    <row r="65" spans="1:8" x14ac:dyDescent="0.25">
      <c r="A65">
        <v>262</v>
      </c>
      <c r="B65">
        <v>1</v>
      </c>
      <c r="C65">
        <f>360-10</f>
        <v>350</v>
      </c>
      <c r="D65">
        <v>15</v>
      </c>
      <c r="F65" s="9">
        <v>1</v>
      </c>
      <c r="G65" s="9">
        <v>334</v>
      </c>
      <c r="H65" s="9">
        <v>3</v>
      </c>
    </row>
  </sheetData>
  <mergeCells count="2">
    <mergeCell ref="A1:D1"/>
    <mergeCell ref="F1:I1"/>
  </mergeCells>
  <conditionalFormatting sqref="F3">
    <cfRule type="cellIs" dxfId="31" priority="8" operator="notEqual">
      <formula>$B3</formula>
    </cfRule>
  </conditionalFormatting>
  <conditionalFormatting sqref="F4:F12 H8:H10">
    <cfRule type="cellIs" dxfId="30" priority="7" operator="notEqual">
      <formula>$B4</formula>
    </cfRule>
  </conditionalFormatting>
  <conditionalFormatting sqref="F22:F26">
    <cfRule type="cellIs" dxfId="29" priority="6" operator="notEqual">
      <formula>$B22</formula>
    </cfRule>
  </conditionalFormatting>
  <conditionalFormatting sqref="F27:F49 G49:H51 F52:H65 H47:H48">
    <cfRule type="cellIs" dxfId="28" priority="5" operator="equal">
      <formula>$C27</formula>
    </cfRule>
  </conditionalFormatting>
  <conditionalFormatting sqref="F17:F21 H17:H21">
    <cfRule type="cellIs" dxfId="27" priority="4" operator="notEqual">
      <formula>$B17</formula>
    </cfRule>
  </conditionalFormatting>
  <conditionalFormatting sqref="G3:G48">
    <cfRule type="cellIs" dxfId="26" priority="3" operator="equal">
      <formula>$C3</formula>
    </cfRule>
  </conditionalFormatting>
  <conditionalFormatting sqref="F50">
    <cfRule type="cellIs" dxfId="25" priority="2" operator="notEqual">
      <formula>$B50</formula>
    </cfRule>
  </conditionalFormatting>
  <conditionalFormatting sqref="F35:F65">
    <cfRule type="cellIs" dxfId="24" priority="1" operator="notEqual">
      <formula>$B35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65" sqref="K65"/>
    </sheetView>
  </sheetViews>
  <sheetFormatPr baseColWidth="10" defaultRowHeight="15" x14ac:dyDescent="0.25"/>
  <cols>
    <col min="6" max="8" width="11.42578125" style="9"/>
    <col min="10" max="10" width="12.85546875" bestFit="1" customWidth="1"/>
    <col min="14" max="14" width="23.5703125" customWidth="1"/>
  </cols>
  <sheetData>
    <row r="1" spans="1:15" s="1" customFormat="1" x14ac:dyDescent="0.25">
      <c r="A1" s="22" t="s">
        <v>4</v>
      </c>
      <c r="B1" s="22"/>
      <c r="C1" s="22"/>
      <c r="D1" s="22"/>
      <c r="E1" s="7"/>
      <c r="F1" s="22" t="s">
        <v>7</v>
      </c>
      <c r="G1" s="22"/>
      <c r="H1" s="22"/>
      <c r="I1" s="22"/>
      <c r="J1" s="1" t="s">
        <v>9</v>
      </c>
      <c r="K1" s="1" t="s">
        <v>10</v>
      </c>
      <c r="L1" s="1" t="s">
        <v>12</v>
      </c>
    </row>
    <row r="2" spans="1:1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15</v>
      </c>
      <c r="F2" s="8" t="s">
        <v>5</v>
      </c>
      <c r="G2" s="8" t="s">
        <v>6</v>
      </c>
      <c r="H2" s="8" t="s">
        <v>8</v>
      </c>
      <c r="I2" s="3" t="s">
        <v>0</v>
      </c>
      <c r="J2" s="14">
        <v>90000</v>
      </c>
      <c r="K2">
        <v>500</v>
      </c>
      <c r="N2" s="4" t="s">
        <v>14</v>
      </c>
      <c r="O2" t="s">
        <v>13</v>
      </c>
    </row>
    <row r="3" spans="1:15" x14ac:dyDescent="0.25">
      <c r="A3">
        <v>200</v>
      </c>
      <c r="B3">
        <v>1</v>
      </c>
      <c r="C3">
        <v>0</v>
      </c>
      <c r="D3">
        <v>14</v>
      </c>
      <c r="F3" s="9">
        <v>1</v>
      </c>
      <c r="G3" s="9">
        <v>0</v>
      </c>
      <c r="H3" s="9">
        <v>1</v>
      </c>
    </row>
    <row r="4" spans="1:15" x14ac:dyDescent="0.25">
      <c r="A4">
        <v>201</v>
      </c>
      <c r="B4">
        <v>1</v>
      </c>
      <c r="C4">
        <v>0</v>
      </c>
      <c r="D4">
        <v>14</v>
      </c>
      <c r="F4" s="9">
        <v>1</v>
      </c>
      <c r="G4" s="9">
        <v>0</v>
      </c>
      <c r="H4" s="9">
        <v>1</v>
      </c>
    </row>
    <row r="5" spans="1:15" x14ac:dyDescent="0.25">
      <c r="A5">
        <v>202</v>
      </c>
      <c r="B5">
        <v>1</v>
      </c>
      <c r="C5">
        <v>0</v>
      </c>
      <c r="D5">
        <v>14</v>
      </c>
      <c r="F5" s="9">
        <v>1</v>
      </c>
      <c r="G5" s="9">
        <v>0</v>
      </c>
      <c r="H5" s="9">
        <v>1</v>
      </c>
    </row>
    <row r="6" spans="1:15" x14ac:dyDescent="0.25">
      <c r="A6" s="6">
        <v>203</v>
      </c>
      <c r="B6">
        <v>1</v>
      </c>
      <c r="C6">
        <v>0</v>
      </c>
      <c r="D6">
        <v>15</v>
      </c>
    </row>
    <row r="7" spans="1:15" x14ac:dyDescent="0.25">
      <c r="A7" s="6">
        <v>204</v>
      </c>
      <c r="B7">
        <v>1</v>
      </c>
      <c r="C7">
        <v>0</v>
      </c>
      <c r="D7">
        <v>15</v>
      </c>
    </row>
    <row r="8" spans="1:15" x14ac:dyDescent="0.25">
      <c r="A8">
        <v>205</v>
      </c>
      <c r="B8">
        <v>1</v>
      </c>
      <c r="C8">
        <v>0</v>
      </c>
      <c r="D8">
        <v>14</v>
      </c>
      <c r="F8" s="9">
        <v>1</v>
      </c>
      <c r="G8" s="9">
        <v>0</v>
      </c>
      <c r="H8" s="9">
        <v>1</v>
      </c>
    </row>
    <row r="9" spans="1:15" x14ac:dyDescent="0.25">
      <c r="A9">
        <v>206</v>
      </c>
      <c r="B9">
        <v>1</v>
      </c>
      <c r="C9">
        <v>0</v>
      </c>
      <c r="D9">
        <v>14</v>
      </c>
      <c r="F9" s="9">
        <v>1</v>
      </c>
      <c r="G9" s="9">
        <v>0</v>
      </c>
      <c r="H9" s="9">
        <v>1</v>
      </c>
    </row>
    <row r="10" spans="1:15" x14ac:dyDescent="0.25">
      <c r="A10">
        <v>207</v>
      </c>
      <c r="B10">
        <v>1</v>
      </c>
      <c r="C10">
        <v>0</v>
      </c>
      <c r="D10">
        <v>14</v>
      </c>
      <c r="F10" s="9">
        <v>1</v>
      </c>
      <c r="G10" s="9">
        <v>0</v>
      </c>
      <c r="H10" s="9">
        <v>1</v>
      </c>
    </row>
    <row r="11" spans="1:15" x14ac:dyDescent="0.25">
      <c r="A11" s="6">
        <v>208</v>
      </c>
      <c r="B11">
        <v>1</v>
      </c>
      <c r="C11">
        <v>0</v>
      </c>
      <c r="D11">
        <v>15</v>
      </c>
    </row>
    <row r="12" spans="1:15" hidden="1" x14ac:dyDescent="0.25">
      <c r="A12" s="6">
        <v>209</v>
      </c>
      <c r="B12">
        <v>1</v>
      </c>
      <c r="C12">
        <v>0</v>
      </c>
    </row>
    <row r="13" spans="1:15" hidden="1" x14ac:dyDescent="0.25">
      <c r="A13" s="6">
        <v>210</v>
      </c>
      <c r="B13">
        <v>1</v>
      </c>
      <c r="C13">
        <v>0</v>
      </c>
    </row>
    <row r="14" spans="1:15" hidden="1" x14ac:dyDescent="0.25">
      <c r="A14" s="6">
        <v>211</v>
      </c>
      <c r="B14">
        <v>1</v>
      </c>
      <c r="C14">
        <v>0</v>
      </c>
    </row>
    <row r="15" spans="1:15" hidden="1" x14ac:dyDescent="0.25">
      <c r="A15" s="6">
        <v>212</v>
      </c>
      <c r="B15">
        <v>1</v>
      </c>
      <c r="C15">
        <v>0</v>
      </c>
    </row>
    <row r="16" spans="1:15" hidden="1" x14ac:dyDescent="0.25">
      <c r="A16" s="6">
        <v>213</v>
      </c>
      <c r="B16">
        <v>1</v>
      </c>
      <c r="C16">
        <v>0</v>
      </c>
    </row>
    <row r="17" spans="1:8" x14ac:dyDescent="0.25">
      <c r="A17">
        <v>214</v>
      </c>
      <c r="B17">
        <v>1</v>
      </c>
      <c r="C17">
        <v>0</v>
      </c>
      <c r="D17">
        <v>14</v>
      </c>
      <c r="F17" s="9">
        <v>1</v>
      </c>
      <c r="G17" s="9">
        <v>0</v>
      </c>
      <c r="H17" s="9">
        <v>1</v>
      </c>
    </row>
    <row r="18" spans="1:8" x14ac:dyDescent="0.25">
      <c r="A18">
        <v>215</v>
      </c>
      <c r="B18">
        <v>1</v>
      </c>
      <c r="C18">
        <v>0</v>
      </c>
      <c r="D18">
        <v>14</v>
      </c>
      <c r="F18" s="9">
        <v>1</v>
      </c>
      <c r="G18" s="9">
        <v>0</v>
      </c>
      <c r="H18" s="9">
        <v>1</v>
      </c>
    </row>
    <row r="19" spans="1:8" hidden="1" x14ac:dyDescent="0.25">
      <c r="A19" s="6">
        <v>216</v>
      </c>
      <c r="B19">
        <v>1</v>
      </c>
      <c r="C19">
        <v>0</v>
      </c>
      <c r="F19" s="9">
        <v>1</v>
      </c>
      <c r="G19" s="9">
        <v>0</v>
      </c>
      <c r="H19" s="9">
        <v>1</v>
      </c>
    </row>
    <row r="20" spans="1:8" hidden="1" x14ac:dyDescent="0.25">
      <c r="A20" s="6">
        <v>217</v>
      </c>
      <c r="B20">
        <v>1</v>
      </c>
      <c r="C20">
        <v>0</v>
      </c>
      <c r="F20" s="9">
        <v>1</v>
      </c>
      <c r="G20" s="9">
        <v>0</v>
      </c>
      <c r="H20" s="9">
        <v>1</v>
      </c>
    </row>
    <row r="21" spans="1:8" x14ac:dyDescent="0.25">
      <c r="A21">
        <v>218</v>
      </c>
      <c r="B21">
        <v>1</v>
      </c>
      <c r="C21">
        <v>0</v>
      </c>
      <c r="D21">
        <v>14</v>
      </c>
      <c r="F21" s="9">
        <v>1</v>
      </c>
      <c r="G21" s="9">
        <v>0</v>
      </c>
      <c r="H21" s="9">
        <v>1</v>
      </c>
    </row>
    <row r="22" spans="1:8" hidden="1" x14ac:dyDescent="0.25">
      <c r="A22" s="6">
        <v>219</v>
      </c>
      <c r="B22">
        <v>1</v>
      </c>
      <c r="C22">
        <v>0</v>
      </c>
    </row>
    <row r="23" spans="1:8" x14ac:dyDescent="0.25">
      <c r="A23" s="6">
        <v>220</v>
      </c>
      <c r="B23">
        <v>1</v>
      </c>
      <c r="C23">
        <v>0</v>
      </c>
      <c r="D23">
        <v>15</v>
      </c>
    </row>
    <row r="24" spans="1:8" x14ac:dyDescent="0.25">
      <c r="A24" s="6">
        <v>221</v>
      </c>
      <c r="B24">
        <v>2</v>
      </c>
      <c r="C24">
        <v>0</v>
      </c>
      <c r="D24">
        <v>15</v>
      </c>
    </row>
    <row r="25" spans="1:8" x14ac:dyDescent="0.25">
      <c r="A25" s="6">
        <v>222</v>
      </c>
      <c r="B25">
        <v>2</v>
      </c>
      <c r="C25">
        <v>0</v>
      </c>
      <c r="D25" s="6">
        <v>15</v>
      </c>
    </row>
    <row r="26" spans="1:8" x14ac:dyDescent="0.25">
      <c r="A26" s="6">
        <v>223</v>
      </c>
      <c r="B26">
        <v>2</v>
      </c>
      <c r="C26">
        <v>0</v>
      </c>
      <c r="D26" s="6">
        <v>15</v>
      </c>
    </row>
    <row r="27" spans="1:8" hidden="1" x14ac:dyDescent="0.25">
      <c r="A27" s="6">
        <v>224</v>
      </c>
      <c r="B27">
        <v>2</v>
      </c>
      <c r="C27">
        <v>0</v>
      </c>
    </row>
    <row r="28" spans="1:8" hidden="1" x14ac:dyDescent="0.25">
      <c r="A28" s="6">
        <v>225</v>
      </c>
      <c r="B28">
        <v>2</v>
      </c>
      <c r="C28">
        <v>0</v>
      </c>
    </row>
    <row r="29" spans="1:8" hidden="1" x14ac:dyDescent="0.25">
      <c r="A29" s="6">
        <v>226</v>
      </c>
      <c r="B29">
        <v>2</v>
      </c>
      <c r="C29">
        <v>0</v>
      </c>
    </row>
    <row r="30" spans="1:8" hidden="1" x14ac:dyDescent="0.25">
      <c r="A30" s="6">
        <v>227</v>
      </c>
      <c r="B30">
        <v>2</v>
      </c>
      <c r="C30">
        <v>0</v>
      </c>
    </row>
    <row r="31" spans="1:8" hidden="1" x14ac:dyDescent="0.25">
      <c r="A31" s="6">
        <v>228</v>
      </c>
      <c r="B31">
        <v>2</v>
      </c>
      <c r="C31">
        <v>0</v>
      </c>
    </row>
    <row r="32" spans="1:8" hidden="1" x14ac:dyDescent="0.25">
      <c r="A32" s="6">
        <v>229</v>
      </c>
      <c r="B32">
        <v>2</v>
      </c>
      <c r="C32">
        <v>0</v>
      </c>
    </row>
    <row r="33" spans="1:9" hidden="1" x14ac:dyDescent="0.25">
      <c r="A33" s="6">
        <v>230</v>
      </c>
      <c r="B33">
        <v>2</v>
      </c>
      <c r="C33">
        <v>0</v>
      </c>
    </row>
    <row r="34" spans="1:9" hidden="1" x14ac:dyDescent="0.25">
      <c r="A34" s="6">
        <v>231</v>
      </c>
      <c r="B34">
        <v>2</v>
      </c>
      <c r="C34">
        <v>0</v>
      </c>
    </row>
    <row r="35" spans="1:9" x14ac:dyDescent="0.25">
      <c r="A35">
        <v>232</v>
      </c>
      <c r="B35">
        <v>2</v>
      </c>
      <c r="C35">
        <v>0</v>
      </c>
      <c r="D35">
        <v>14</v>
      </c>
      <c r="F35" s="9">
        <v>2</v>
      </c>
      <c r="G35" s="9">
        <v>0</v>
      </c>
      <c r="H35" s="9">
        <v>29</v>
      </c>
    </row>
    <row r="36" spans="1:9" hidden="1" x14ac:dyDescent="0.25">
      <c r="A36" s="6">
        <v>233</v>
      </c>
      <c r="B36">
        <v>2</v>
      </c>
      <c r="C36">
        <v>0</v>
      </c>
      <c r="F36" s="9">
        <v>2</v>
      </c>
      <c r="G36" s="9">
        <v>2</v>
      </c>
      <c r="H36" s="9">
        <v>29</v>
      </c>
    </row>
    <row r="37" spans="1:9" hidden="1" x14ac:dyDescent="0.25">
      <c r="A37" s="6">
        <v>234</v>
      </c>
      <c r="B37">
        <v>2</v>
      </c>
      <c r="C37">
        <v>0</v>
      </c>
      <c r="F37" s="9">
        <v>2</v>
      </c>
      <c r="G37" s="9">
        <v>2</v>
      </c>
      <c r="H37" s="9">
        <v>29</v>
      </c>
    </row>
    <row r="38" spans="1:9" hidden="1" x14ac:dyDescent="0.25">
      <c r="A38" s="6">
        <v>235</v>
      </c>
      <c r="B38">
        <v>2</v>
      </c>
      <c r="C38">
        <v>0</v>
      </c>
      <c r="F38" s="9">
        <v>2</v>
      </c>
      <c r="G38" s="9">
        <v>2</v>
      </c>
      <c r="H38" s="9">
        <v>29</v>
      </c>
    </row>
    <row r="39" spans="1:9" hidden="1" x14ac:dyDescent="0.25">
      <c r="A39" s="6">
        <v>236</v>
      </c>
      <c r="B39">
        <v>2</v>
      </c>
      <c r="C39">
        <v>0</v>
      </c>
      <c r="F39" s="9">
        <v>2</v>
      </c>
      <c r="G39" s="9">
        <v>2</v>
      </c>
      <c r="H39" s="9">
        <v>29</v>
      </c>
    </row>
    <row r="40" spans="1:9" hidden="1" x14ac:dyDescent="0.25">
      <c r="A40" s="6">
        <v>237</v>
      </c>
      <c r="B40">
        <v>2</v>
      </c>
      <c r="C40">
        <v>0</v>
      </c>
      <c r="F40" s="9">
        <v>2</v>
      </c>
      <c r="G40" s="9">
        <v>2</v>
      </c>
      <c r="H40" s="9">
        <v>29</v>
      </c>
    </row>
    <row r="41" spans="1:9" hidden="1" x14ac:dyDescent="0.25">
      <c r="A41" s="6">
        <v>238</v>
      </c>
      <c r="B41">
        <v>2</v>
      </c>
      <c r="C41">
        <v>0</v>
      </c>
      <c r="F41" s="9">
        <v>2</v>
      </c>
      <c r="G41" s="9">
        <v>2</v>
      </c>
      <c r="H41" s="9">
        <v>29</v>
      </c>
    </row>
    <row r="42" spans="1:9" hidden="1" x14ac:dyDescent="0.25">
      <c r="A42" s="6">
        <v>239</v>
      </c>
      <c r="B42">
        <v>2</v>
      </c>
      <c r="C42">
        <v>0</v>
      </c>
      <c r="F42" s="9">
        <v>2</v>
      </c>
      <c r="G42" s="9">
        <v>2</v>
      </c>
      <c r="H42" s="9">
        <v>29</v>
      </c>
    </row>
    <row r="43" spans="1:9" hidden="1" x14ac:dyDescent="0.25">
      <c r="A43" s="6">
        <v>240</v>
      </c>
      <c r="B43">
        <v>2</v>
      </c>
      <c r="C43">
        <v>0</v>
      </c>
      <c r="F43" s="9">
        <v>2</v>
      </c>
      <c r="G43" s="9">
        <v>2</v>
      </c>
      <c r="H43" s="9">
        <v>29</v>
      </c>
    </row>
    <row r="44" spans="1:9" x14ac:dyDescent="0.25">
      <c r="A44">
        <v>241</v>
      </c>
      <c r="B44">
        <v>2</v>
      </c>
      <c r="C44">
        <v>0</v>
      </c>
      <c r="D44">
        <v>15</v>
      </c>
      <c r="F44" s="9">
        <v>2</v>
      </c>
      <c r="G44" s="9">
        <v>0</v>
      </c>
      <c r="H44" s="9">
        <v>29</v>
      </c>
    </row>
    <row r="45" spans="1:9" x14ac:dyDescent="0.25">
      <c r="A45">
        <v>242</v>
      </c>
      <c r="B45">
        <v>2</v>
      </c>
      <c r="C45">
        <v>45</v>
      </c>
      <c r="D45">
        <v>15</v>
      </c>
      <c r="F45" s="9">
        <v>2</v>
      </c>
      <c r="G45" s="9">
        <v>38</v>
      </c>
      <c r="H45" s="9">
        <v>54</v>
      </c>
    </row>
    <row r="46" spans="1:9" x14ac:dyDescent="0.25">
      <c r="A46">
        <v>243</v>
      </c>
      <c r="B46">
        <v>2</v>
      </c>
      <c r="C46">
        <v>45</v>
      </c>
      <c r="D46">
        <v>15</v>
      </c>
      <c r="F46" s="9">
        <v>2</v>
      </c>
      <c r="G46" s="9">
        <v>38</v>
      </c>
      <c r="H46" s="9">
        <v>54</v>
      </c>
    </row>
    <row r="47" spans="1:9" x14ac:dyDescent="0.25">
      <c r="A47">
        <v>244</v>
      </c>
      <c r="B47">
        <v>2</v>
      </c>
      <c r="C47">
        <v>45</v>
      </c>
      <c r="D47">
        <v>15</v>
      </c>
      <c r="F47" s="9">
        <v>1</v>
      </c>
      <c r="G47" s="9">
        <v>115</v>
      </c>
      <c r="H47" s="9">
        <v>20</v>
      </c>
      <c r="I47" s="18"/>
    </row>
    <row r="48" spans="1:9" x14ac:dyDescent="0.25">
      <c r="A48">
        <v>245</v>
      </c>
      <c r="B48">
        <v>2</v>
      </c>
      <c r="C48">
        <v>45</v>
      </c>
      <c r="D48">
        <v>15</v>
      </c>
      <c r="F48" s="9">
        <v>2</v>
      </c>
      <c r="G48" s="9">
        <v>38</v>
      </c>
      <c r="H48" s="9">
        <v>54</v>
      </c>
    </row>
    <row r="49" spans="1:8" x14ac:dyDescent="0.25">
      <c r="A49">
        <v>246</v>
      </c>
      <c r="B49">
        <v>2</v>
      </c>
      <c r="C49">
        <v>0</v>
      </c>
      <c r="D49">
        <v>15</v>
      </c>
      <c r="F49" s="9">
        <v>2</v>
      </c>
      <c r="G49" s="9">
        <v>0</v>
      </c>
      <c r="H49" s="9">
        <v>30</v>
      </c>
    </row>
    <row r="50" spans="1:8" x14ac:dyDescent="0.25">
      <c r="A50">
        <v>247</v>
      </c>
      <c r="B50">
        <v>1</v>
      </c>
      <c r="C50">
        <v>0</v>
      </c>
      <c r="D50">
        <v>15</v>
      </c>
      <c r="F50" s="9">
        <v>1</v>
      </c>
      <c r="G50" s="9">
        <v>0</v>
      </c>
      <c r="H50" s="9">
        <v>1</v>
      </c>
    </row>
    <row r="51" spans="1:8" x14ac:dyDescent="0.25">
      <c r="A51">
        <v>248</v>
      </c>
      <c r="B51">
        <v>1</v>
      </c>
      <c r="C51">
        <v>15</v>
      </c>
      <c r="D51">
        <v>15</v>
      </c>
      <c r="F51" s="9">
        <v>1</v>
      </c>
      <c r="G51" s="9">
        <v>12</v>
      </c>
      <c r="H51" s="9">
        <v>28</v>
      </c>
    </row>
    <row r="52" spans="1:8" x14ac:dyDescent="0.25">
      <c r="A52">
        <v>249</v>
      </c>
      <c r="B52">
        <v>1</v>
      </c>
      <c r="C52">
        <v>15</v>
      </c>
      <c r="D52">
        <v>15</v>
      </c>
      <c r="F52" s="9">
        <v>1</v>
      </c>
      <c r="G52" s="9">
        <v>12</v>
      </c>
      <c r="H52" s="9">
        <v>28</v>
      </c>
    </row>
    <row r="53" spans="1:8" x14ac:dyDescent="0.25">
      <c r="A53">
        <v>250</v>
      </c>
      <c r="B53">
        <v>1</v>
      </c>
      <c r="C53">
        <v>30</v>
      </c>
      <c r="D53">
        <v>15</v>
      </c>
      <c r="F53" s="9">
        <v>1</v>
      </c>
      <c r="G53" s="9">
        <v>25</v>
      </c>
      <c r="H53" s="9">
        <v>27</v>
      </c>
    </row>
    <row r="54" spans="1:8" x14ac:dyDescent="0.25">
      <c r="A54">
        <v>251</v>
      </c>
      <c r="B54">
        <v>2</v>
      </c>
      <c r="C54">
        <f>360-35</f>
        <v>325</v>
      </c>
      <c r="D54">
        <v>15</v>
      </c>
      <c r="F54" s="9">
        <v>2</v>
      </c>
      <c r="G54" s="9">
        <v>321</v>
      </c>
      <c r="H54" s="9">
        <v>32</v>
      </c>
    </row>
    <row r="55" spans="1:8" x14ac:dyDescent="0.25">
      <c r="A55">
        <v>252</v>
      </c>
      <c r="B55">
        <v>2</v>
      </c>
      <c r="C55">
        <f>360-35</f>
        <v>325</v>
      </c>
      <c r="D55">
        <v>15</v>
      </c>
      <c r="F55" s="9">
        <v>2</v>
      </c>
      <c r="G55" s="9">
        <v>321</v>
      </c>
      <c r="H55" s="9">
        <v>32</v>
      </c>
    </row>
    <row r="56" spans="1:8" x14ac:dyDescent="0.25">
      <c r="A56">
        <v>253</v>
      </c>
      <c r="B56">
        <v>2</v>
      </c>
      <c r="C56">
        <f>360-35</f>
        <v>325</v>
      </c>
      <c r="D56">
        <v>15</v>
      </c>
      <c r="F56" s="9">
        <v>2</v>
      </c>
      <c r="G56" s="9">
        <v>334</v>
      </c>
      <c r="H56" s="9">
        <v>31</v>
      </c>
    </row>
    <row r="57" spans="1:8" x14ac:dyDescent="0.25">
      <c r="A57">
        <v>254</v>
      </c>
      <c r="B57">
        <v>2</v>
      </c>
      <c r="C57">
        <f>360-90</f>
        <v>270</v>
      </c>
      <c r="D57">
        <v>15</v>
      </c>
      <c r="F57" s="9">
        <v>2</v>
      </c>
      <c r="G57" s="9">
        <v>270</v>
      </c>
      <c r="H57" s="9">
        <v>36</v>
      </c>
    </row>
    <row r="58" spans="1:8" x14ac:dyDescent="0.25">
      <c r="A58">
        <v>255</v>
      </c>
      <c r="B58">
        <v>2</v>
      </c>
      <c r="C58">
        <f t="shared" ref="C58:C60" si="0">360-90</f>
        <v>270</v>
      </c>
      <c r="D58">
        <v>15</v>
      </c>
      <c r="F58" s="9">
        <v>2</v>
      </c>
      <c r="G58" s="9">
        <v>270</v>
      </c>
      <c r="H58" s="9">
        <v>36</v>
      </c>
    </row>
    <row r="59" spans="1:8" x14ac:dyDescent="0.25">
      <c r="A59">
        <v>256</v>
      </c>
      <c r="B59">
        <v>1</v>
      </c>
      <c r="C59">
        <f t="shared" si="0"/>
        <v>270</v>
      </c>
      <c r="D59">
        <v>14</v>
      </c>
      <c r="F59" s="9">
        <v>1</v>
      </c>
      <c r="G59" s="9">
        <v>295</v>
      </c>
      <c r="H59" s="9">
        <v>6</v>
      </c>
    </row>
    <row r="60" spans="1:8" x14ac:dyDescent="0.25">
      <c r="A60">
        <v>257</v>
      </c>
      <c r="B60">
        <v>1</v>
      </c>
      <c r="C60">
        <f t="shared" si="0"/>
        <v>270</v>
      </c>
      <c r="D60">
        <v>15</v>
      </c>
      <c r="F60" s="9">
        <v>1</v>
      </c>
      <c r="G60" s="9">
        <v>295</v>
      </c>
      <c r="H60" s="9">
        <v>6</v>
      </c>
    </row>
    <row r="61" spans="1:8" x14ac:dyDescent="0.25">
      <c r="A61">
        <v>258</v>
      </c>
      <c r="B61">
        <v>1</v>
      </c>
      <c r="C61">
        <f>360-45</f>
        <v>315</v>
      </c>
      <c r="D61">
        <v>14</v>
      </c>
      <c r="F61" s="9">
        <v>1</v>
      </c>
      <c r="G61" s="9">
        <v>321</v>
      </c>
      <c r="H61" s="9">
        <v>4</v>
      </c>
    </row>
    <row r="62" spans="1:8" x14ac:dyDescent="0.25">
      <c r="A62">
        <v>259</v>
      </c>
      <c r="B62">
        <v>1</v>
      </c>
      <c r="C62">
        <f>360-45</f>
        <v>315</v>
      </c>
      <c r="D62">
        <v>15</v>
      </c>
      <c r="F62" s="9">
        <v>1</v>
      </c>
      <c r="G62" s="9">
        <v>321</v>
      </c>
      <c r="H62" s="9">
        <v>4</v>
      </c>
    </row>
    <row r="63" spans="1:8" x14ac:dyDescent="0.25">
      <c r="A63">
        <v>260</v>
      </c>
      <c r="B63">
        <v>1</v>
      </c>
      <c r="C63">
        <f>360-55</f>
        <v>305</v>
      </c>
      <c r="D63">
        <v>15</v>
      </c>
      <c r="F63" s="9">
        <v>1</v>
      </c>
      <c r="G63" s="9">
        <v>282</v>
      </c>
      <c r="H63" s="9">
        <v>7</v>
      </c>
    </row>
    <row r="64" spans="1:8" x14ac:dyDescent="0.25">
      <c r="A64">
        <v>261</v>
      </c>
      <c r="B64">
        <v>1</v>
      </c>
      <c r="C64">
        <f>360-30</f>
        <v>330</v>
      </c>
      <c r="D64">
        <v>15</v>
      </c>
      <c r="F64" s="9">
        <v>1</v>
      </c>
      <c r="G64" s="9">
        <v>334</v>
      </c>
      <c r="H64" s="9">
        <v>3</v>
      </c>
    </row>
    <row r="65" spans="1:8" x14ac:dyDescent="0.25">
      <c r="A65">
        <v>262</v>
      </c>
      <c r="B65">
        <v>1</v>
      </c>
      <c r="C65">
        <f>360-10</f>
        <v>350</v>
      </c>
      <c r="D65">
        <v>15</v>
      </c>
      <c r="F65" s="9">
        <v>1</v>
      </c>
      <c r="G65" s="9">
        <v>334</v>
      </c>
      <c r="H65" s="9">
        <v>3</v>
      </c>
    </row>
  </sheetData>
  <mergeCells count="2">
    <mergeCell ref="A1:D1"/>
    <mergeCell ref="F1:I1"/>
  </mergeCells>
  <conditionalFormatting sqref="F3">
    <cfRule type="cellIs" dxfId="23" priority="8" operator="notEqual">
      <formula>$B3</formula>
    </cfRule>
  </conditionalFormatting>
  <conditionalFormatting sqref="F4:F12 H8:H10">
    <cfRule type="cellIs" dxfId="22" priority="7" operator="notEqual">
      <formula>$B4</formula>
    </cfRule>
  </conditionalFormatting>
  <conditionalFormatting sqref="F22:F26">
    <cfRule type="cellIs" dxfId="21" priority="6" operator="notEqual">
      <formula>$B22</formula>
    </cfRule>
  </conditionalFormatting>
  <conditionalFormatting sqref="F27:F49 G49:H51 F52:H65 H47:H48">
    <cfRule type="cellIs" dxfId="20" priority="5" operator="equal">
      <formula>$C27</formula>
    </cfRule>
  </conditionalFormatting>
  <conditionalFormatting sqref="F17:F21 H17:H21">
    <cfRule type="cellIs" dxfId="19" priority="4" operator="notEqual">
      <formula>$B17</formula>
    </cfRule>
  </conditionalFormatting>
  <conditionalFormatting sqref="G3:G48">
    <cfRule type="cellIs" dxfId="18" priority="3" operator="equal">
      <formula>$C3</formula>
    </cfRule>
  </conditionalFormatting>
  <conditionalFormatting sqref="F50">
    <cfRule type="cellIs" dxfId="17" priority="2" operator="notEqual">
      <formula>$B50</formula>
    </cfRule>
  </conditionalFormatting>
  <conditionalFormatting sqref="F35:F65">
    <cfRule type="cellIs" dxfId="16" priority="1" operator="notEqual">
      <formula>$B35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5" sqref="L5"/>
    </sheetView>
  </sheetViews>
  <sheetFormatPr baseColWidth="10" defaultRowHeight="15" x14ac:dyDescent="0.25"/>
  <cols>
    <col min="6" max="8" width="11.42578125" style="9"/>
    <col min="10" max="10" width="12.85546875" bestFit="1" customWidth="1"/>
    <col min="12" max="12" width="31.28515625" customWidth="1"/>
    <col min="14" max="14" width="31" customWidth="1"/>
    <col min="15" max="15" width="20.42578125" customWidth="1"/>
  </cols>
  <sheetData>
    <row r="1" spans="1:15" s="25" customFormat="1" ht="57.75" customHeight="1" x14ac:dyDescent="0.25">
      <c r="A1" s="23" t="s">
        <v>4</v>
      </c>
      <c r="B1" s="23"/>
      <c r="C1" s="23"/>
      <c r="D1" s="23"/>
      <c r="E1" s="24"/>
      <c r="F1" s="23" t="s">
        <v>7</v>
      </c>
      <c r="G1" s="23"/>
      <c r="H1" s="23"/>
      <c r="I1" s="23"/>
      <c r="J1" s="25" t="s">
        <v>9</v>
      </c>
      <c r="K1" s="25" t="s">
        <v>10</v>
      </c>
      <c r="L1" s="25" t="s">
        <v>19</v>
      </c>
    </row>
    <row r="2" spans="1:15" s="29" customFormat="1" ht="57.75" customHeight="1" x14ac:dyDescent="0.25">
      <c r="A2" s="26" t="s">
        <v>0</v>
      </c>
      <c r="B2" s="26" t="s">
        <v>1</v>
      </c>
      <c r="C2" s="26" t="s">
        <v>2</v>
      </c>
      <c r="D2" s="26" t="s">
        <v>3</v>
      </c>
      <c r="E2" s="26" t="s">
        <v>15</v>
      </c>
      <c r="F2" s="27" t="s">
        <v>5</v>
      </c>
      <c r="G2" s="27" t="s">
        <v>6</v>
      </c>
      <c r="H2" s="27" t="s">
        <v>8</v>
      </c>
      <c r="I2" s="26" t="s">
        <v>0</v>
      </c>
      <c r="J2" s="28">
        <v>110000</v>
      </c>
      <c r="K2" s="29">
        <v>500</v>
      </c>
      <c r="N2" s="30" t="s">
        <v>14</v>
      </c>
      <c r="O2" s="29" t="s">
        <v>13</v>
      </c>
    </row>
    <row r="3" spans="1:15" s="29" customFormat="1" ht="57.75" customHeight="1" x14ac:dyDescent="0.25">
      <c r="A3" s="29">
        <v>200</v>
      </c>
      <c r="B3" s="29">
        <v>1</v>
      </c>
      <c r="C3" s="29">
        <v>0</v>
      </c>
      <c r="D3" s="29">
        <v>14</v>
      </c>
      <c r="F3" s="31">
        <v>1</v>
      </c>
      <c r="G3" s="31">
        <v>0</v>
      </c>
      <c r="H3" s="31">
        <v>1</v>
      </c>
    </row>
    <row r="4" spans="1:15" s="29" customFormat="1" ht="57.75" customHeight="1" x14ac:dyDescent="0.25">
      <c r="A4" s="29">
        <v>201</v>
      </c>
      <c r="B4" s="29">
        <v>1</v>
      </c>
      <c r="C4" s="29">
        <v>0</v>
      </c>
      <c r="D4" s="29">
        <v>14</v>
      </c>
      <c r="F4" s="31">
        <v>1</v>
      </c>
      <c r="G4" s="31">
        <v>0</v>
      </c>
      <c r="H4" s="31">
        <v>1</v>
      </c>
    </row>
    <row r="5" spans="1:15" s="29" customFormat="1" ht="57.75" customHeight="1" x14ac:dyDescent="0.25">
      <c r="A5" s="29">
        <v>202</v>
      </c>
      <c r="B5" s="29">
        <v>1</v>
      </c>
      <c r="C5" s="29">
        <v>0</v>
      </c>
      <c r="D5" s="29">
        <v>14</v>
      </c>
      <c r="F5" s="31">
        <v>1</v>
      </c>
      <c r="G5" s="31">
        <v>0</v>
      </c>
      <c r="H5" s="31">
        <v>1</v>
      </c>
    </row>
    <row r="6" spans="1:15" s="29" customFormat="1" ht="57.75" customHeight="1" x14ac:dyDescent="0.25">
      <c r="A6" s="32">
        <v>203</v>
      </c>
      <c r="B6" s="29">
        <v>1</v>
      </c>
      <c r="C6" s="29">
        <v>0</v>
      </c>
      <c r="D6" s="29">
        <v>15</v>
      </c>
      <c r="F6" s="31"/>
      <c r="G6" s="31"/>
      <c r="H6" s="31"/>
    </row>
    <row r="7" spans="1:15" s="29" customFormat="1" ht="57.75" customHeight="1" x14ac:dyDescent="0.25">
      <c r="A7" s="32">
        <v>204</v>
      </c>
      <c r="B7" s="29">
        <v>1</v>
      </c>
      <c r="C7" s="29">
        <v>0</v>
      </c>
      <c r="D7" s="29">
        <v>15</v>
      </c>
      <c r="F7" s="31"/>
      <c r="G7" s="31"/>
      <c r="H7" s="31"/>
    </row>
    <row r="8" spans="1:15" s="29" customFormat="1" ht="57.75" customHeight="1" x14ac:dyDescent="0.25">
      <c r="A8" s="29">
        <v>205</v>
      </c>
      <c r="B8" s="29">
        <v>1</v>
      </c>
      <c r="C8" s="29">
        <v>0</v>
      </c>
      <c r="D8" s="29">
        <v>14</v>
      </c>
      <c r="F8" s="31">
        <v>1</v>
      </c>
      <c r="G8" s="31">
        <v>0</v>
      </c>
      <c r="H8" s="31">
        <v>1</v>
      </c>
    </row>
    <row r="9" spans="1:15" s="29" customFormat="1" ht="57.75" customHeight="1" x14ac:dyDescent="0.25">
      <c r="A9" s="29">
        <v>206</v>
      </c>
      <c r="B9" s="29">
        <v>1</v>
      </c>
      <c r="C9" s="29">
        <v>0</v>
      </c>
      <c r="D9" s="29">
        <v>14</v>
      </c>
      <c r="F9" s="31">
        <v>1</v>
      </c>
      <c r="G9" s="31">
        <v>0</v>
      </c>
      <c r="H9" s="31">
        <v>1</v>
      </c>
    </row>
    <row r="10" spans="1:15" s="29" customFormat="1" ht="57.75" customHeight="1" x14ac:dyDescent="0.25">
      <c r="A10" s="29">
        <v>207</v>
      </c>
      <c r="B10" s="29">
        <v>1</v>
      </c>
      <c r="C10" s="29">
        <v>0</v>
      </c>
      <c r="D10" s="29">
        <v>14</v>
      </c>
      <c r="F10" s="31">
        <v>1</v>
      </c>
      <c r="G10" s="31">
        <v>0</v>
      </c>
      <c r="H10" s="31">
        <v>1</v>
      </c>
    </row>
    <row r="11" spans="1:15" s="29" customFormat="1" ht="57.75" customHeight="1" x14ac:dyDescent="0.25">
      <c r="A11" s="32">
        <v>208</v>
      </c>
      <c r="B11" s="29">
        <v>1</v>
      </c>
      <c r="C11" s="29">
        <v>0</v>
      </c>
      <c r="D11" s="29">
        <v>15</v>
      </c>
      <c r="F11" s="31"/>
      <c r="G11" s="31"/>
      <c r="H11" s="31"/>
    </row>
    <row r="12" spans="1:15" s="29" customFormat="1" ht="57.75" customHeight="1" x14ac:dyDescent="0.25">
      <c r="A12" s="32">
        <v>209</v>
      </c>
      <c r="B12" s="29">
        <v>1</v>
      </c>
      <c r="C12" s="29">
        <v>0</v>
      </c>
      <c r="F12" s="31"/>
      <c r="G12" s="31"/>
      <c r="H12" s="31"/>
    </row>
    <row r="13" spans="1:15" s="29" customFormat="1" ht="57.75" customHeight="1" x14ac:dyDescent="0.25">
      <c r="A13" s="32">
        <v>210</v>
      </c>
      <c r="B13" s="29">
        <v>1</v>
      </c>
      <c r="C13" s="29">
        <v>0</v>
      </c>
      <c r="F13" s="31"/>
      <c r="G13" s="31"/>
      <c r="H13" s="31"/>
    </row>
    <row r="14" spans="1:15" s="29" customFormat="1" ht="57.75" customHeight="1" x14ac:dyDescent="0.25">
      <c r="A14" s="32">
        <v>211</v>
      </c>
      <c r="B14" s="29">
        <v>1</v>
      </c>
      <c r="C14" s="29">
        <v>0</v>
      </c>
      <c r="F14" s="31"/>
      <c r="G14" s="31"/>
      <c r="H14" s="31"/>
    </row>
    <row r="15" spans="1:15" s="29" customFormat="1" ht="57.75" customHeight="1" x14ac:dyDescent="0.25">
      <c r="A15" s="32">
        <v>212</v>
      </c>
      <c r="B15" s="29">
        <v>1</v>
      </c>
      <c r="C15" s="29">
        <v>0</v>
      </c>
      <c r="F15" s="31"/>
      <c r="G15" s="31"/>
      <c r="H15" s="31"/>
    </row>
    <row r="16" spans="1:15" s="29" customFormat="1" ht="57.75" customHeight="1" x14ac:dyDescent="0.25">
      <c r="A16" s="32">
        <v>213</v>
      </c>
      <c r="B16" s="29">
        <v>1</v>
      </c>
      <c r="C16" s="29">
        <v>0</v>
      </c>
      <c r="F16" s="31"/>
      <c r="G16" s="31"/>
      <c r="H16" s="31"/>
    </row>
    <row r="17" spans="1:8" s="29" customFormat="1" ht="57.75" customHeight="1" x14ac:dyDescent="0.25">
      <c r="A17" s="29">
        <v>214</v>
      </c>
      <c r="B17" s="29">
        <v>1</v>
      </c>
      <c r="C17" s="29">
        <v>0</v>
      </c>
      <c r="D17" s="29">
        <v>14</v>
      </c>
      <c r="F17" s="31">
        <v>1</v>
      </c>
      <c r="G17" s="31">
        <v>0</v>
      </c>
      <c r="H17" s="31">
        <v>1</v>
      </c>
    </row>
    <row r="18" spans="1:8" s="29" customFormat="1" ht="57.75" customHeight="1" x14ac:dyDescent="0.25">
      <c r="A18" s="29">
        <v>215</v>
      </c>
      <c r="B18" s="29">
        <v>1</v>
      </c>
      <c r="C18" s="29">
        <v>0</v>
      </c>
      <c r="D18" s="29">
        <v>14</v>
      </c>
      <c r="F18" s="31">
        <v>1</v>
      </c>
      <c r="G18" s="31">
        <v>0</v>
      </c>
      <c r="H18" s="31">
        <v>1</v>
      </c>
    </row>
    <row r="19" spans="1:8" s="29" customFormat="1" ht="57.75" customHeight="1" x14ac:dyDescent="0.25">
      <c r="A19" s="32">
        <v>216</v>
      </c>
      <c r="B19" s="29">
        <v>1</v>
      </c>
      <c r="C19" s="29">
        <v>0</v>
      </c>
      <c r="F19" s="31">
        <v>1</v>
      </c>
      <c r="G19" s="31">
        <v>0</v>
      </c>
      <c r="H19" s="31">
        <v>1</v>
      </c>
    </row>
    <row r="20" spans="1:8" s="29" customFormat="1" ht="57.75" customHeight="1" x14ac:dyDescent="0.25">
      <c r="A20" s="32">
        <v>217</v>
      </c>
      <c r="B20" s="29">
        <v>1</v>
      </c>
      <c r="C20" s="29">
        <v>0</v>
      </c>
      <c r="F20" s="31">
        <v>1</v>
      </c>
      <c r="G20" s="31">
        <v>0</v>
      </c>
      <c r="H20" s="31">
        <v>1</v>
      </c>
    </row>
    <row r="21" spans="1:8" s="29" customFormat="1" ht="57.75" customHeight="1" x14ac:dyDescent="0.25">
      <c r="A21" s="29">
        <v>218</v>
      </c>
      <c r="B21" s="29">
        <v>1</v>
      </c>
      <c r="C21" s="29">
        <v>0</v>
      </c>
      <c r="D21" s="29">
        <v>14</v>
      </c>
      <c r="F21" s="31">
        <v>1</v>
      </c>
      <c r="G21" s="31">
        <v>0</v>
      </c>
      <c r="H21" s="31">
        <v>1</v>
      </c>
    </row>
    <row r="22" spans="1:8" s="29" customFormat="1" ht="57.75" customHeight="1" x14ac:dyDescent="0.25">
      <c r="A22" s="32">
        <v>219</v>
      </c>
      <c r="B22" s="29">
        <v>1</v>
      </c>
      <c r="C22" s="29">
        <v>0</v>
      </c>
      <c r="F22" s="31"/>
      <c r="G22" s="31"/>
      <c r="H22" s="31"/>
    </row>
    <row r="23" spans="1:8" s="29" customFormat="1" ht="57.75" customHeight="1" x14ac:dyDescent="0.25">
      <c r="A23" s="32">
        <v>220</v>
      </c>
      <c r="B23" s="29">
        <v>1</v>
      </c>
      <c r="C23" s="29">
        <v>0</v>
      </c>
      <c r="D23" s="29">
        <v>15</v>
      </c>
      <c r="F23" s="31"/>
      <c r="G23" s="31"/>
      <c r="H23" s="31"/>
    </row>
    <row r="24" spans="1:8" s="29" customFormat="1" ht="57.75" customHeight="1" x14ac:dyDescent="0.25">
      <c r="A24" s="32">
        <v>221</v>
      </c>
      <c r="B24" s="29">
        <v>2</v>
      </c>
      <c r="C24" s="29">
        <v>0</v>
      </c>
      <c r="D24" s="29">
        <v>15</v>
      </c>
      <c r="F24" s="31"/>
      <c r="G24" s="31"/>
      <c r="H24" s="31"/>
    </row>
    <row r="25" spans="1:8" s="29" customFormat="1" ht="57.75" customHeight="1" x14ac:dyDescent="0.25">
      <c r="A25" s="32">
        <v>222</v>
      </c>
      <c r="B25" s="29">
        <v>2</v>
      </c>
      <c r="C25" s="29">
        <v>0</v>
      </c>
      <c r="D25" s="32">
        <v>15</v>
      </c>
      <c r="F25" s="31"/>
      <c r="G25" s="31"/>
      <c r="H25" s="31"/>
    </row>
    <row r="26" spans="1:8" s="29" customFormat="1" ht="57.75" customHeight="1" x14ac:dyDescent="0.25">
      <c r="A26" s="32">
        <v>223</v>
      </c>
      <c r="B26" s="29">
        <v>2</v>
      </c>
      <c r="C26" s="29">
        <v>0</v>
      </c>
      <c r="D26" s="32">
        <v>15</v>
      </c>
      <c r="F26" s="31"/>
      <c r="G26" s="31"/>
      <c r="H26" s="31"/>
    </row>
    <row r="27" spans="1:8" s="29" customFormat="1" ht="57.75" customHeight="1" x14ac:dyDescent="0.25">
      <c r="A27" s="32">
        <v>224</v>
      </c>
      <c r="B27" s="29">
        <v>2</v>
      </c>
      <c r="C27" s="29">
        <v>0</v>
      </c>
      <c r="F27" s="31"/>
      <c r="G27" s="31"/>
      <c r="H27" s="31"/>
    </row>
    <row r="28" spans="1:8" s="29" customFormat="1" ht="57.75" customHeight="1" x14ac:dyDescent="0.25">
      <c r="A28" s="32">
        <v>225</v>
      </c>
      <c r="B28" s="29">
        <v>2</v>
      </c>
      <c r="C28" s="29">
        <v>0</v>
      </c>
      <c r="F28" s="31"/>
      <c r="G28" s="31"/>
      <c r="H28" s="31"/>
    </row>
    <row r="29" spans="1:8" s="29" customFormat="1" ht="57.75" customHeight="1" x14ac:dyDescent="0.25">
      <c r="A29" s="32">
        <v>226</v>
      </c>
      <c r="B29" s="29">
        <v>2</v>
      </c>
      <c r="C29" s="29">
        <v>0</v>
      </c>
      <c r="F29" s="31"/>
      <c r="G29" s="31"/>
      <c r="H29" s="31"/>
    </row>
    <row r="30" spans="1:8" s="29" customFormat="1" ht="57.75" customHeight="1" x14ac:dyDescent="0.25">
      <c r="A30" s="32">
        <v>227</v>
      </c>
      <c r="B30" s="29">
        <v>2</v>
      </c>
      <c r="C30" s="29">
        <v>0</v>
      </c>
      <c r="F30" s="31"/>
      <c r="G30" s="31"/>
      <c r="H30" s="31"/>
    </row>
    <row r="31" spans="1:8" s="29" customFormat="1" ht="57.75" customHeight="1" x14ac:dyDescent="0.25">
      <c r="A31" s="32">
        <v>228</v>
      </c>
      <c r="B31" s="29">
        <v>2</v>
      </c>
      <c r="C31" s="29">
        <v>0</v>
      </c>
      <c r="F31" s="31"/>
      <c r="G31" s="31"/>
      <c r="H31" s="31"/>
    </row>
    <row r="32" spans="1:8" s="29" customFormat="1" ht="57.75" customHeight="1" x14ac:dyDescent="0.25">
      <c r="A32" s="32">
        <v>229</v>
      </c>
      <c r="B32" s="29">
        <v>2</v>
      </c>
      <c r="C32" s="29">
        <v>0</v>
      </c>
      <c r="F32" s="31"/>
      <c r="G32" s="31"/>
      <c r="H32" s="31"/>
    </row>
    <row r="33" spans="1:9" s="29" customFormat="1" ht="57.75" customHeight="1" x14ac:dyDescent="0.25">
      <c r="A33" s="32">
        <v>230</v>
      </c>
      <c r="B33" s="29">
        <v>2</v>
      </c>
      <c r="C33" s="29">
        <v>0</v>
      </c>
      <c r="F33" s="31"/>
      <c r="G33" s="31"/>
      <c r="H33" s="31"/>
    </row>
    <row r="34" spans="1:9" s="29" customFormat="1" ht="57.75" customHeight="1" x14ac:dyDescent="0.25">
      <c r="A34" s="32">
        <v>231</v>
      </c>
      <c r="B34" s="29">
        <v>2</v>
      </c>
      <c r="C34" s="29">
        <v>0</v>
      </c>
      <c r="F34" s="31"/>
      <c r="G34" s="31"/>
      <c r="H34" s="31"/>
    </row>
    <row r="35" spans="1:9" s="29" customFormat="1" ht="57.75" customHeight="1" x14ac:dyDescent="0.25">
      <c r="A35" s="29">
        <v>232</v>
      </c>
      <c r="B35" s="29">
        <v>2</v>
      </c>
      <c r="C35" s="29">
        <v>0</v>
      </c>
      <c r="D35" s="29">
        <v>14</v>
      </c>
      <c r="F35" s="31">
        <v>2</v>
      </c>
      <c r="G35" s="31">
        <v>0</v>
      </c>
      <c r="H35" s="31">
        <v>29</v>
      </c>
    </row>
    <row r="36" spans="1:9" s="29" customFormat="1" ht="57.75" customHeight="1" x14ac:dyDescent="0.25">
      <c r="A36" s="32">
        <v>233</v>
      </c>
      <c r="B36" s="29">
        <v>2</v>
      </c>
      <c r="C36" s="29">
        <v>0</v>
      </c>
      <c r="F36" s="31">
        <v>2</v>
      </c>
      <c r="G36" s="31">
        <v>2</v>
      </c>
      <c r="H36" s="31">
        <v>29</v>
      </c>
    </row>
    <row r="37" spans="1:9" s="29" customFormat="1" ht="57.75" customHeight="1" x14ac:dyDescent="0.25">
      <c r="A37" s="32">
        <v>234</v>
      </c>
      <c r="B37" s="29">
        <v>2</v>
      </c>
      <c r="C37" s="29">
        <v>0</v>
      </c>
      <c r="F37" s="31">
        <v>2</v>
      </c>
      <c r="G37" s="31">
        <v>2</v>
      </c>
      <c r="H37" s="31">
        <v>29</v>
      </c>
    </row>
    <row r="38" spans="1:9" s="29" customFormat="1" ht="57.75" customHeight="1" x14ac:dyDescent="0.25">
      <c r="A38" s="32">
        <v>235</v>
      </c>
      <c r="B38" s="29">
        <v>2</v>
      </c>
      <c r="C38" s="29">
        <v>0</v>
      </c>
      <c r="F38" s="31">
        <v>2</v>
      </c>
      <c r="G38" s="31">
        <v>2</v>
      </c>
      <c r="H38" s="31">
        <v>29</v>
      </c>
    </row>
    <row r="39" spans="1:9" s="29" customFormat="1" ht="57.75" customHeight="1" x14ac:dyDescent="0.25">
      <c r="A39" s="32">
        <v>236</v>
      </c>
      <c r="B39" s="29">
        <v>2</v>
      </c>
      <c r="C39" s="29">
        <v>0</v>
      </c>
      <c r="F39" s="31">
        <v>2</v>
      </c>
      <c r="G39" s="31">
        <v>2</v>
      </c>
      <c r="H39" s="31">
        <v>29</v>
      </c>
    </row>
    <row r="40" spans="1:9" s="29" customFormat="1" ht="57.75" customHeight="1" x14ac:dyDescent="0.25">
      <c r="A40" s="32">
        <v>237</v>
      </c>
      <c r="B40" s="29">
        <v>2</v>
      </c>
      <c r="C40" s="29">
        <v>0</v>
      </c>
      <c r="F40" s="31">
        <v>2</v>
      </c>
      <c r="G40" s="31">
        <v>2</v>
      </c>
      <c r="H40" s="31">
        <v>29</v>
      </c>
    </row>
    <row r="41" spans="1:9" s="29" customFormat="1" ht="57.75" customHeight="1" x14ac:dyDescent="0.25">
      <c r="A41" s="32">
        <v>238</v>
      </c>
      <c r="B41" s="29">
        <v>2</v>
      </c>
      <c r="C41" s="29">
        <v>0</v>
      </c>
      <c r="F41" s="31">
        <v>2</v>
      </c>
      <c r="G41" s="31">
        <v>2</v>
      </c>
      <c r="H41" s="31">
        <v>29</v>
      </c>
    </row>
    <row r="42" spans="1:9" s="29" customFormat="1" ht="57.75" customHeight="1" x14ac:dyDescent="0.25">
      <c r="A42" s="32">
        <v>239</v>
      </c>
      <c r="B42" s="29">
        <v>2</v>
      </c>
      <c r="C42" s="29">
        <v>0</v>
      </c>
      <c r="F42" s="31">
        <v>2</v>
      </c>
      <c r="G42" s="31">
        <v>2</v>
      </c>
      <c r="H42" s="31">
        <v>29</v>
      </c>
    </row>
    <row r="43" spans="1:9" s="29" customFormat="1" ht="57.75" customHeight="1" x14ac:dyDescent="0.25">
      <c r="A43" s="32">
        <v>240</v>
      </c>
      <c r="B43" s="29">
        <v>2</v>
      </c>
      <c r="C43" s="29">
        <v>0</v>
      </c>
      <c r="F43" s="31">
        <v>2</v>
      </c>
      <c r="G43" s="31">
        <v>2</v>
      </c>
      <c r="H43" s="31">
        <v>29</v>
      </c>
    </row>
    <row r="44" spans="1:9" s="29" customFormat="1" ht="57.75" customHeight="1" x14ac:dyDescent="0.25">
      <c r="A44" s="29">
        <v>241</v>
      </c>
      <c r="B44" s="29">
        <v>2</v>
      </c>
      <c r="C44" s="29">
        <v>0</v>
      </c>
      <c r="D44" s="29">
        <v>15</v>
      </c>
      <c r="F44" s="31">
        <v>2</v>
      </c>
      <c r="G44" s="31">
        <v>0</v>
      </c>
      <c r="H44" s="31">
        <v>29</v>
      </c>
    </row>
    <row r="45" spans="1:9" s="29" customFormat="1" ht="57.75" customHeight="1" x14ac:dyDescent="0.25">
      <c r="A45" s="29">
        <v>242</v>
      </c>
      <c r="B45" s="29">
        <v>2</v>
      </c>
      <c r="C45" s="29">
        <v>45</v>
      </c>
      <c r="D45" s="29">
        <v>15</v>
      </c>
      <c r="F45" s="31">
        <v>2</v>
      </c>
      <c r="G45" s="31">
        <v>38</v>
      </c>
      <c r="H45" s="31">
        <v>54</v>
      </c>
    </row>
    <row r="46" spans="1:9" s="29" customFormat="1" ht="57.75" customHeight="1" x14ac:dyDescent="0.25">
      <c r="A46" s="29">
        <v>243</v>
      </c>
      <c r="B46" s="29">
        <v>2</v>
      </c>
      <c r="C46" s="29">
        <v>45</v>
      </c>
      <c r="D46" s="29">
        <v>15</v>
      </c>
      <c r="F46" s="31">
        <v>2</v>
      </c>
      <c r="G46" s="31">
        <v>38</v>
      </c>
      <c r="H46" s="31">
        <v>54</v>
      </c>
    </row>
    <row r="47" spans="1:9" s="29" customFormat="1" ht="57.75" customHeight="1" x14ac:dyDescent="0.25">
      <c r="A47" s="29">
        <v>244</v>
      </c>
      <c r="B47" s="29">
        <v>2</v>
      </c>
      <c r="C47" s="29">
        <v>45</v>
      </c>
      <c r="D47" s="29">
        <v>15</v>
      </c>
      <c r="F47" s="31">
        <v>1</v>
      </c>
      <c r="G47" s="31">
        <v>115</v>
      </c>
      <c r="H47" s="31">
        <v>20</v>
      </c>
      <c r="I47" s="33"/>
    </row>
    <row r="48" spans="1:9" s="29" customFormat="1" ht="57.75" customHeight="1" x14ac:dyDescent="0.25">
      <c r="A48" s="29">
        <v>245</v>
      </c>
      <c r="B48" s="29">
        <v>2</v>
      </c>
      <c r="C48" s="29">
        <v>45</v>
      </c>
      <c r="D48" s="29">
        <v>15</v>
      </c>
      <c r="F48" s="31">
        <v>1</v>
      </c>
      <c r="G48" s="31">
        <v>51</v>
      </c>
      <c r="H48" s="31">
        <v>25</v>
      </c>
    </row>
    <row r="49" spans="1:8" s="29" customFormat="1" ht="57.75" customHeight="1" x14ac:dyDescent="0.25">
      <c r="A49" s="29">
        <v>246</v>
      </c>
      <c r="B49" s="29">
        <v>2</v>
      </c>
      <c r="C49" s="29">
        <v>0</v>
      </c>
      <c r="D49" s="29">
        <v>15</v>
      </c>
      <c r="F49" s="31">
        <v>2</v>
      </c>
      <c r="G49" s="31">
        <v>0</v>
      </c>
      <c r="H49" s="31">
        <v>30</v>
      </c>
    </row>
    <row r="50" spans="1:8" s="29" customFormat="1" ht="57.75" customHeight="1" x14ac:dyDescent="0.25">
      <c r="A50" s="29">
        <v>247</v>
      </c>
      <c r="B50" s="29">
        <v>1</v>
      </c>
      <c r="C50" s="29">
        <v>0</v>
      </c>
      <c r="D50" s="29">
        <v>15</v>
      </c>
      <c r="F50" s="31">
        <v>1</v>
      </c>
      <c r="G50" s="31">
        <v>0</v>
      </c>
      <c r="H50" s="31">
        <v>1</v>
      </c>
    </row>
    <row r="51" spans="1:8" s="29" customFormat="1" ht="57.75" customHeight="1" x14ac:dyDescent="0.25">
      <c r="A51" s="29">
        <v>248</v>
      </c>
      <c r="B51" s="29">
        <v>1</v>
      </c>
      <c r="C51" s="29">
        <v>15</v>
      </c>
      <c r="D51" s="29">
        <v>15</v>
      </c>
      <c r="F51" s="31">
        <v>1</v>
      </c>
      <c r="G51" s="31">
        <v>12</v>
      </c>
      <c r="H51" s="31">
        <v>28</v>
      </c>
    </row>
    <row r="52" spans="1:8" s="29" customFormat="1" ht="57.75" customHeight="1" x14ac:dyDescent="0.25">
      <c r="A52" s="29">
        <v>249</v>
      </c>
      <c r="B52" s="29">
        <v>1</v>
      </c>
      <c r="C52" s="29">
        <v>15</v>
      </c>
      <c r="D52" s="29">
        <v>15</v>
      </c>
      <c r="F52" s="31">
        <v>1</v>
      </c>
      <c r="G52" s="31">
        <v>12</v>
      </c>
      <c r="H52" s="31">
        <v>28</v>
      </c>
    </row>
    <row r="53" spans="1:8" s="29" customFormat="1" ht="57.75" customHeight="1" x14ac:dyDescent="0.25">
      <c r="A53" s="29">
        <v>250</v>
      </c>
      <c r="B53" s="29">
        <v>1</v>
      </c>
      <c r="C53" s="29">
        <v>30</v>
      </c>
      <c r="D53" s="29">
        <v>15</v>
      </c>
      <c r="F53" s="31">
        <v>1</v>
      </c>
      <c r="G53" s="31">
        <v>25</v>
      </c>
      <c r="H53" s="31">
        <v>27</v>
      </c>
    </row>
    <row r="54" spans="1:8" s="29" customFormat="1" ht="57.75" customHeight="1" x14ac:dyDescent="0.25">
      <c r="A54" s="29">
        <v>251</v>
      </c>
      <c r="B54" s="29">
        <v>2</v>
      </c>
      <c r="C54" s="29">
        <f>360-35</f>
        <v>325</v>
      </c>
      <c r="D54" s="29">
        <v>15</v>
      </c>
      <c r="F54" s="31">
        <v>2</v>
      </c>
      <c r="G54" s="31">
        <v>321</v>
      </c>
      <c r="H54" s="31">
        <v>32</v>
      </c>
    </row>
    <row r="55" spans="1:8" s="29" customFormat="1" ht="57.75" customHeight="1" x14ac:dyDescent="0.25">
      <c r="A55" s="29">
        <v>252</v>
      </c>
      <c r="B55" s="29">
        <v>2</v>
      </c>
      <c r="C55" s="29">
        <f>360-35</f>
        <v>325</v>
      </c>
      <c r="D55" s="29">
        <v>15</v>
      </c>
      <c r="F55" s="31">
        <v>2</v>
      </c>
      <c r="G55" s="31">
        <v>321</v>
      </c>
      <c r="H55" s="31">
        <v>32</v>
      </c>
    </row>
    <row r="56" spans="1:8" s="29" customFormat="1" ht="57.75" customHeight="1" x14ac:dyDescent="0.25">
      <c r="A56" s="29">
        <v>253</v>
      </c>
      <c r="B56" s="29">
        <v>2</v>
      </c>
      <c r="C56" s="29">
        <f>360-35</f>
        <v>325</v>
      </c>
      <c r="D56" s="29">
        <v>15</v>
      </c>
      <c r="F56" s="31">
        <v>2</v>
      </c>
      <c r="G56" s="31">
        <v>334</v>
      </c>
      <c r="H56" s="31">
        <v>31</v>
      </c>
    </row>
    <row r="57" spans="1:8" s="29" customFormat="1" ht="57.75" customHeight="1" x14ac:dyDescent="0.25">
      <c r="A57" s="29">
        <v>254</v>
      </c>
      <c r="B57" s="29">
        <v>2</v>
      </c>
      <c r="C57" s="29">
        <f>360-90</f>
        <v>270</v>
      </c>
      <c r="D57" s="29">
        <v>15</v>
      </c>
      <c r="F57" s="31">
        <v>2</v>
      </c>
      <c r="G57" s="31">
        <v>270</v>
      </c>
      <c r="H57" s="31">
        <v>36</v>
      </c>
    </row>
    <row r="58" spans="1:8" s="29" customFormat="1" ht="57.75" customHeight="1" x14ac:dyDescent="0.25">
      <c r="A58" s="29">
        <v>255</v>
      </c>
      <c r="B58" s="29">
        <v>2</v>
      </c>
      <c r="C58" s="29">
        <f t="shared" ref="C58:C60" si="0">360-90</f>
        <v>270</v>
      </c>
      <c r="D58" s="29">
        <v>15</v>
      </c>
      <c r="F58" s="31">
        <v>2</v>
      </c>
      <c r="G58" s="31">
        <v>270</v>
      </c>
      <c r="H58" s="31">
        <v>36</v>
      </c>
    </row>
    <row r="59" spans="1:8" s="29" customFormat="1" ht="57.75" customHeight="1" x14ac:dyDescent="0.25">
      <c r="A59" s="29">
        <v>256</v>
      </c>
      <c r="B59" s="29">
        <v>1</v>
      </c>
      <c r="C59" s="29">
        <f t="shared" si="0"/>
        <v>270</v>
      </c>
      <c r="D59" s="29">
        <v>14</v>
      </c>
      <c r="F59" s="31">
        <v>1</v>
      </c>
      <c r="G59" s="31">
        <v>295</v>
      </c>
      <c r="H59" s="31">
        <v>6</v>
      </c>
    </row>
    <row r="60" spans="1:8" s="29" customFormat="1" ht="57.75" customHeight="1" x14ac:dyDescent="0.25">
      <c r="A60" s="29">
        <v>257</v>
      </c>
      <c r="B60" s="29">
        <v>1</v>
      </c>
      <c r="C60" s="29">
        <f t="shared" si="0"/>
        <v>270</v>
      </c>
      <c r="D60" s="29">
        <v>15</v>
      </c>
      <c r="F60" s="31">
        <v>1</v>
      </c>
      <c r="G60" s="31">
        <v>295</v>
      </c>
      <c r="H60" s="31">
        <v>6</v>
      </c>
    </row>
    <row r="61" spans="1:8" s="29" customFormat="1" ht="57.75" customHeight="1" x14ac:dyDescent="0.25">
      <c r="A61" s="29">
        <v>258</v>
      </c>
      <c r="B61" s="29">
        <v>1</v>
      </c>
      <c r="C61" s="29">
        <f>360-45</f>
        <v>315</v>
      </c>
      <c r="D61" s="29">
        <v>14</v>
      </c>
      <c r="F61" s="31">
        <v>1</v>
      </c>
      <c r="G61" s="31">
        <v>321</v>
      </c>
      <c r="H61" s="31">
        <v>4</v>
      </c>
    </row>
    <row r="62" spans="1:8" s="29" customFormat="1" ht="57.75" customHeight="1" x14ac:dyDescent="0.25">
      <c r="A62" s="29">
        <v>259</v>
      </c>
      <c r="B62" s="29">
        <v>1</v>
      </c>
      <c r="C62" s="29">
        <f>360-45</f>
        <v>315</v>
      </c>
      <c r="D62" s="29">
        <v>15</v>
      </c>
      <c r="F62" s="31">
        <v>1</v>
      </c>
      <c r="G62" s="31">
        <v>321</v>
      </c>
      <c r="H62" s="31">
        <v>4</v>
      </c>
    </row>
    <row r="63" spans="1:8" s="29" customFormat="1" ht="57.75" customHeight="1" x14ac:dyDescent="0.25">
      <c r="A63" s="29">
        <v>260</v>
      </c>
      <c r="B63" s="29">
        <v>1</v>
      </c>
      <c r="C63" s="29">
        <f>360-55</f>
        <v>305</v>
      </c>
      <c r="D63" s="29">
        <v>15</v>
      </c>
      <c r="F63" s="31">
        <v>1</v>
      </c>
      <c r="G63" s="31">
        <v>312</v>
      </c>
      <c r="H63" s="31">
        <v>4</v>
      </c>
    </row>
    <row r="64" spans="1:8" s="29" customFormat="1" ht="57.75" customHeight="1" x14ac:dyDescent="0.25">
      <c r="A64" s="29">
        <v>261</v>
      </c>
      <c r="B64" s="29">
        <v>1</v>
      </c>
      <c r="C64" s="29">
        <f>360-30</f>
        <v>330</v>
      </c>
      <c r="D64" s="29">
        <v>15</v>
      </c>
      <c r="F64" s="31">
        <v>1</v>
      </c>
      <c r="G64" s="31">
        <v>334</v>
      </c>
      <c r="H64" s="31">
        <v>3</v>
      </c>
    </row>
    <row r="65" spans="1:8" s="29" customFormat="1" ht="57.75" customHeight="1" x14ac:dyDescent="0.25">
      <c r="A65" s="29">
        <v>262</v>
      </c>
      <c r="B65" s="29">
        <v>1</v>
      </c>
      <c r="C65" s="29">
        <f>360-10</f>
        <v>350</v>
      </c>
      <c r="D65" s="29">
        <v>15</v>
      </c>
      <c r="F65" s="31">
        <v>1</v>
      </c>
      <c r="G65" s="31">
        <v>334</v>
      </c>
      <c r="H65" s="31">
        <v>3</v>
      </c>
    </row>
    <row r="66" spans="1:8" s="29" customFormat="1" ht="57.75" customHeight="1" x14ac:dyDescent="0.25">
      <c r="F66" s="31"/>
      <c r="G66" s="31"/>
      <c r="H66" s="31"/>
    </row>
    <row r="67" spans="1:8" s="29" customFormat="1" ht="57.75" customHeight="1" x14ac:dyDescent="0.25">
      <c r="F67" s="31"/>
      <c r="G67" s="31"/>
      <c r="H67" s="31"/>
    </row>
    <row r="68" spans="1:8" s="29" customFormat="1" ht="57.75" customHeight="1" x14ac:dyDescent="0.25">
      <c r="F68" s="31"/>
      <c r="G68" s="31"/>
      <c r="H68" s="31"/>
    </row>
    <row r="69" spans="1:8" s="29" customFormat="1" ht="57.75" customHeight="1" x14ac:dyDescent="0.25">
      <c r="F69" s="31"/>
      <c r="G69" s="31"/>
      <c r="H69" s="31"/>
    </row>
    <row r="70" spans="1:8" s="29" customFormat="1" ht="57.75" customHeight="1" x14ac:dyDescent="0.25">
      <c r="F70" s="31"/>
      <c r="G70" s="31"/>
      <c r="H70" s="31"/>
    </row>
    <row r="71" spans="1:8" s="29" customFormat="1" ht="57.75" customHeight="1" x14ac:dyDescent="0.25">
      <c r="F71" s="31"/>
      <c r="G71" s="31"/>
      <c r="H71" s="31"/>
    </row>
    <row r="72" spans="1:8" s="29" customFormat="1" ht="57.75" customHeight="1" x14ac:dyDescent="0.25">
      <c r="F72" s="31"/>
      <c r="G72" s="31"/>
      <c r="H72" s="31"/>
    </row>
    <row r="73" spans="1:8" s="29" customFormat="1" ht="57.75" customHeight="1" x14ac:dyDescent="0.25">
      <c r="F73" s="31"/>
      <c r="G73" s="31"/>
      <c r="H73" s="31"/>
    </row>
    <row r="74" spans="1:8" s="29" customFormat="1" ht="57.75" customHeight="1" x14ac:dyDescent="0.25">
      <c r="F74" s="31"/>
      <c r="G74" s="31"/>
      <c r="H74" s="31"/>
    </row>
    <row r="75" spans="1:8" s="29" customFormat="1" ht="57.75" customHeight="1" x14ac:dyDescent="0.25">
      <c r="F75" s="31"/>
      <c r="G75" s="31"/>
      <c r="H75" s="31"/>
    </row>
  </sheetData>
  <mergeCells count="2">
    <mergeCell ref="A1:D1"/>
    <mergeCell ref="F1:I1"/>
  </mergeCells>
  <conditionalFormatting sqref="F3">
    <cfRule type="cellIs" dxfId="15" priority="8" operator="notEqual">
      <formula>$B3</formula>
    </cfRule>
  </conditionalFormatting>
  <conditionalFormatting sqref="F4:F12 H8:H10">
    <cfRule type="cellIs" dxfId="14" priority="7" operator="notEqual">
      <formula>$B4</formula>
    </cfRule>
  </conditionalFormatting>
  <conditionalFormatting sqref="F22:F26">
    <cfRule type="cellIs" dxfId="13" priority="6" operator="notEqual">
      <formula>$B22</formula>
    </cfRule>
  </conditionalFormatting>
  <conditionalFormatting sqref="F27:F49 G49:H51 F52:H65 H47:H48">
    <cfRule type="cellIs" dxfId="12" priority="5" operator="equal">
      <formula>$C27</formula>
    </cfRule>
  </conditionalFormatting>
  <conditionalFormatting sqref="F17:F21 H17:H21">
    <cfRule type="cellIs" dxfId="11" priority="4" operator="notEqual">
      <formula>$B17</formula>
    </cfRule>
  </conditionalFormatting>
  <conditionalFormatting sqref="G3:G48">
    <cfRule type="cellIs" dxfId="10" priority="3" operator="equal">
      <formula>$C3</formula>
    </cfRule>
  </conditionalFormatting>
  <conditionalFormatting sqref="F50">
    <cfRule type="cellIs" dxfId="9" priority="2" operator="notEqual">
      <formula>$B50</formula>
    </cfRule>
  </conditionalFormatting>
  <conditionalFormatting sqref="F35:F65">
    <cfRule type="cellIs" dxfId="8" priority="1" operator="notEqual">
      <formula>$B35</formula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5"/>
  <sheetViews>
    <sheetView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M2" sqref="M2"/>
    </sheetView>
  </sheetViews>
  <sheetFormatPr baseColWidth="10" defaultRowHeight="15" x14ac:dyDescent="0.25"/>
  <cols>
    <col min="5" max="5" width="11.42578125" customWidth="1"/>
    <col min="6" max="7" width="11.42578125" style="12" customWidth="1"/>
    <col min="8" max="8" width="11.42578125" style="12"/>
    <col min="9" max="11" width="11.42578125" style="9"/>
    <col min="13" max="13" width="12.85546875" bestFit="1" customWidth="1"/>
    <col min="17" max="17" width="23.5703125" customWidth="1"/>
  </cols>
  <sheetData>
    <row r="1" spans="1:18" s="1" customFormat="1" x14ac:dyDescent="0.25">
      <c r="A1" s="22" t="s">
        <v>4</v>
      </c>
      <c r="B1" s="22"/>
      <c r="C1" s="22"/>
      <c r="D1" s="22"/>
      <c r="E1" s="7"/>
      <c r="F1" s="7" t="s">
        <v>18</v>
      </c>
      <c r="G1" s="19"/>
      <c r="H1" s="19"/>
      <c r="I1" s="22" t="s">
        <v>7</v>
      </c>
      <c r="J1" s="22"/>
      <c r="K1" s="22"/>
      <c r="L1" s="22"/>
      <c r="M1" s="1" t="s">
        <v>9</v>
      </c>
      <c r="N1" s="1" t="s">
        <v>10</v>
      </c>
      <c r="O1" s="1" t="s">
        <v>12</v>
      </c>
    </row>
    <row r="2" spans="1:18" x14ac:dyDescent="0.25">
      <c r="A2" s="3" t="s">
        <v>0</v>
      </c>
      <c r="B2" s="3" t="s">
        <v>1</v>
      </c>
      <c r="C2" s="3" t="s">
        <v>2</v>
      </c>
      <c r="D2" s="3" t="s">
        <v>3</v>
      </c>
      <c r="E2" s="3"/>
      <c r="F2" s="19">
        <f>360/28</f>
        <v>12.857142857142858</v>
      </c>
      <c r="G2" s="20"/>
      <c r="H2" s="20"/>
      <c r="I2" s="8" t="s">
        <v>5</v>
      </c>
      <c r="J2" s="8" t="s">
        <v>6</v>
      </c>
      <c r="K2" s="8" t="s">
        <v>8</v>
      </c>
      <c r="L2" s="3" t="s">
        <v>17</v>
      </c>
      <c r="M2" s="14">
        <v>90000</v>
      </c>
      <c r="N2">
        <v>500</v>
      </c>
      <c r="Q2" s="4" t="s">
        <v>14</v>
      </c>
      <c r="R2" t="s">
        <v>13</v>
      </c>
    </row>
    <row r="3" spans="1:18" x14ac:dyDescent="0.25">
      <c r="A3">
        <v>200</v>
      </c>
      <c r="B3">
        <v>1</v>
      </c>
      <c r="C3">
        <v>0</v>
      </c>
      <c r="D3">
        <v>14</v>
      </c>
      <c r="E3">
        <f t="shared" ref="E3:E64" si="0">MOD((360-C3),360)</f>
        <v>0</v>
      </c>
      <c r="F3" s="12">
        <f t="shared" ref="F3:F34" si="1">E3/pas</f>
        <v>0</v>
      </c>
      <c r="G3" s="12">
        <f t="shared" ref="G3:G64" si="2">B3*28-27</f>
        <v>1</v>
      </c>
      <c r="H3" s="13">
        <f t="shared" ref="H3:H64" si="3">G3+F3</f>
        <v>1</v>
      </c>
      <c r="I3" s="9">
        <v>1</v>
      </c>
      <c r="J3" s="9">
        <v>0</v>
      </c>
      <c r="K3" s="9">
        <v>1</v>
      </c>
      <c r="L3" s="21">
        <f>K3/H3</f>
        <v>1</v>
      </c>
    </row>
    <row r="4" spans="1:18" x14ac:dyDescent="0.25">
      <c r="A4">
        <v>201</v>
      </c>
      <c r="B4">
        <v>1</v>
      </c>
      <c r="C4">
        <v>0</v>
      </c>
      <c r="D4">
        <v>14</v>
      </c>
      <c r="E4">
        <f t="shared" si="0"/>
        <v>0</v>
      </c>
      <c r="F4" s="12">
        <f t="shared" si="1"/>
        <v>0</v>
      </c>
      <c r="G4" s="12">
        <f t="shared" si="2"/>
        <v>1</v>
      </c>
      <c r="H4" s="13">
        <f t="shared" si="3"/>
        <v>1</v>
      </c>
      <c r="I4" s="9">
        <v>1</v>
      </c>
      <c r="J4" s="9">
        <v>0</v>
      </c>
      <c r="K4" s="9">
        <v>1</v>
      </c>
      <c r="L4" s="21">
        <f t="shared" ref="L4:L65" si="4">K4/H4</f>
        <v>1</v>
      </c>
    </row>
    <row r="5" spans="1:18" x14ac:dyDescent="0.25">
      <c r="A5">
        <v>202</v>
      </c>
      <c r="B5">
        <v>1</v>
      </c>
      <c r="C5">
        <v>0</v>
      </c>
      <c r="D5">
        <v>14</v>
      </c>
      <c r="E5">
        <f t="shared" si="0"/>
        <v>0</v>
      </c>
      <c r="F5" s="12">
        <f t="shared" si="1"/>
        <v>0</v>
      </c>
      <c r="G5" s="12">
        <f t="shared" si="2"/>
        <v>1</v>
      </c>
      <c r="H5" s="13">
        <f t="shared" si="3"/>
        <v>1</v>
      </c>
      <c r="I5" s="9">
        <v>1</v>
      </c>
      <c r="J5" s="9">
        <v>0</v>
      </c>
      <c r="K5" s="9">
        <v>1</v>
      </c>
      <c r="L5" s="21">
        <f t="shared" si="4"/>
        <v>1</v>
      </c>
    </row>
    <row r="6" spans="1:18" x14ac:dyDescent="0.25">
      <c r="A6" s="6">
        <v>203</v>
      </c>
      <c r="B6">
        <v>1</v>
      </c>
      <c r="C6">
        <v>0</v>
      </c>
      <c r="D6">
        <v>15</v>
      </c>
      <c r="E6">
        <f t="shared" si="0"/>
        <v>0</v>
      </c>
      <c r="F6" s="12">
        <f t="shared" si="1"/>
        <v>0</v>
      </c>
      <c r="G6" s="12">
        <f t="shared" si="2"/>
        <v>1</v>
      </c>
      <c r="H6" s="13">
        <f t="shared" si="3"/>
        <v>1</v>
      </c>
      <c r="L6" s="21">
        <f t="shared" si="4"/>
        <v>0</v>
      </c>
    </row>
    <row r="7" spans="1:18" x14ac:dyDescent="0.25">
      <c r="A7" s="6">
        <v>204</v>
      </c>
      <c r="B7">
        <v>1</v>
      </c>
      <c r="C7">
        <v>0</v>
      </c>
      <c r="D7">
        <v>15</v>
      </c>
      <c r="E7">
        <f t="shared" si="0"/>
        <v>0</v>
      </c>
      <c r="F7" s="12">
        <f t="shared" si="1"/>
        <v>0</v>
      </c>
      <c r="G7" s="12">
        <f t="shared" si="2"/>
        <v>1</v>
      </c>
      <c r="H7" s="13">
        <f t="shared" si="3"/>
        <v>1</v>
      </c>
      <c r="L7" s="21">
        <f t="shared" si="4"/>
        <v>0</v>
      </c>
    </row>
    <row r="8" spans="1:18" x14ac:dyDescent="0.25">
      <c r="A8">
        <v>205</v>
      </c>
      <c r="B8">
        <v>1</v>
      </c>
      <c r="C8">
        <v>0</v>
      </c>
      <c r="D8">
        <v>14</v>
      </c>
      <c r="E8">
        <f t="shared" si="0"/>
        <v>0</v>
      </c>
      <c r="F8" s="12">
        <f t="shared" si="1"/>
        <v>0</v>
      </c>
      <c r="G8" s="12">
        <f t="shared" si="2"/>
        <v>1</v>
      </c>
      <c r="H8" s="13">
        <f t="shared" si="3"/>
        <v>1</v>
      </c>
      <c r="I8" s="9">
        <v>1</v>
      </c>
      <c r="J8" s="9">
        <v>0</v>
      </c>
      <c r="K8" s="9">
        <v>1</v>
      </c>
      <c r="L8" s="21">
        <f t="shared" si="4"/>
        <v>1</v>
      </c>
    </row>
    <row r="9" spans="1:18" x14ac:dyDescent="0.25">
      <c r="A9">
        <v>206</v>
      </c>
      <c r="B9">
        <v>1</v>
      </c>
      <c r="C9">
        <v>0</v>
      </c>
      <c r="D9">
        <v>14</v>
      </c>
      <c r="E9">
        <f t="shared" si="0"/>
        <v>0</v>
      </c>
      <c r="F9" s="12">
        <f t="shared" si="1"/>
        <v>0</v>
      </c>
      <c r="G9" s="12">
        <f t="shared" si="2"/>
        <v>1</v>
      </c>
      <c r="H9" s="13">
        <f t="shared" si="3"/>
        <v>1</v>
      </c>
      <c r="I9" s="9">
        <v>1</v>
      </c>
      <c r="J9" s="9">
        <v>0</v>
      </c>
      <c r="K9" s="9">
        <v>1</v>
      </c>
      <c r="L9" s="21">
        <f t="shared" si="4"/>
        <v>1</v>
      </c>
    </row>
    <row r="10" spans="1:18" x14ac:dyDescent="0.25">
      <c r="A10">
        <v>207</v>
      </c>
      <c r="B10">
        <v>1</v>
      </c>
      <c r="C10">
        <v>0</v>
      </c>
      <c r="D10">
        <v>14</v>
      </c>
      <c r="E10">
        <f t="shared" si="0"/>
        <v>0</v>
      </c>
      <c r="F10" s="12">
        <f t="shared" si="1"/>
        <v>0</v>
      </c>
      <c r="G10" s="12">
        <f t="shared" si="2"/>
        <v>1</v>
      </c>
      <c r="H10" s="13">
        <f t="shared" si="3"/>
        <v>1</v>
      </c>
      <c r="I10" s="9">
        <v>1</v>
      </c>
      <c r="J10" s="9">
        <v>0</v>
      </c>
      <c r="K10" s="9">
        <v>1</v>
      </c>
      <c r="L10" s="21">
        <f t="shared" si="4"/>
        <v>1</v>
      </c>
    </row>
    <row r="11" spans="1:18" x14ac:dyDescent="0.25">
      <c r="A11" s="6">
        <v>208</v>
      </c>
      <c r="B11">
        <v>1</v>
      </c>
      <c r="C11">
        <v>0</v>
      </c>
      <c r="D11">
        <v>15</v>
      </c>
      <c r="E11">
        <f t="shared" si="0"/>
        <v>0</v>
      </c>
      <c r="F11" s="12">
        <f t="shared" si="1"/>
        <v>0</v>
      </c>
      <c r="G11" s="12">
        <f t="shared" si="2"/>
        <v>1</v>
      </c>
      <c r="H11" s="13">
        <f t="shared" si="3"/>
        <v>1</v>
      </c>
      <c r="L11" s="21">
        <f t="shared" si="4"/>
        <v>0</v>
      </c>
    </row>
    <row r="12" spans="1:18" hidden="1" x14ac:dyDescent="0.25">
      <c r="A12" s="6">
        <v>209</v>
      </c>
      <c r="B12">
        <v>1</v>
      </c>
      <c r="C12">
        <v>0</v>
      </c>
      <c r="E12">
        <f t="shared" si="0"/>
        <v>0</v>
      </c>
      <c r="F12" s="12">
        <f t="shared" si="1"/>
        <v>0</v>
      </c>
      <c r="G12" s="12">
        <f t="shared" si="2"/>
        <v>1</v>
      </c>
      <c r="H12" s="13">
        <f t="shared" si="3"/>
        <v>1</v>
      </c>
      <c r="L12" s="21">
        <f t="shared" si="4"/>
        <v>0</v>
      </c>
    </row>
    <row r="13" spans="1:18" hidden="1" x14ac:dyDescent="0.25">
      <c r="A13" s="6">
        <v>210</v>
      </c>
      <c r="B13">
        <v>1</v>
      </c>
      <c r="C13">
        <v>0</v>
      </c>
      <c r="E13">
        <f t="shared" si="0"/>
        <v>0</v>
      </c>
      <c r="F13" s="12">
        <f t="shared" si="1"/>
        <v>0</v>
      </c>
      <c r="G13" s="12">
        <f t="shared" si="2"/>
        <v>1</v>
      </c>
      <c r="H13" s="13">
        <f t="shared" si="3"/>
        <v>1</v>
      </c>
      <c r="L13" s="21">
        <f t="shared" si="4"/>
        <v>0</v>
      </c>
    </row>
    <row r="14" spans="1:18" hidden="1" x14ac:dyDescent="0.25">
      <c r="A14" s="6">
        <v>211</v>
      </c>
      <c r="B14">
        <v>1</v>
      </c>
      <c r="C14">
        <v>0</v>
      </c>
      <c r="E14">
        <f t="shared" si="0"/>
        <v>0</v>
      </c>
      <c r="F14" s="12">
        <f t="shared" si="1"/>
        <v>0</v>
      </c>
      <c r="G14" s="12">
        <f t="shared" si="2"/>
        <v>1</v>
      </c>
      <c r="H14" s="13">
        <f t="shared" si="3"/>
        <v>1</v>
      </c>
      <c r="L14" s="21">
        <f t="shared" si="4"/>
        <v>0</v>
      </c>
    </row>
    <row r="15" spans="1:18" hidden="1" x14ac:dyDescent="0.25">
      <c r="A15" s="6">
        <v>212</v>
      </c>
      <c r="B15">
        <v>1</v>
      </c>
      <c r="C15">
        <v>0</v>
      </c>
      <c r="E15">
        <f t="shared" si="0"/>
        <v>0</v>
      </c>
      <c r="F15" s="12">
        <f t="shared" si="1"/>
        <v>0</v>
      </c>
      <c r="G15" s="12">
        <f t="shared" si="2"/>
        <v>1</v>
      </c>
      <c r="H15" s="13">
        <f t="shared" si="3"/>
        <v>1</v>
      </c>
      <c r="L15" s="21">
        <f t="shared" si="4"/>
        <v>0</v>
      </c>
    </row>
    <row r="16" spans="1:18" hidden="1" x14ac:dyDescent="0.25">
      <c r="A16" s="6">
        <v>213</v>
      </c>
      <c r="B16">
        <v>1</v>
      </c>
      <c r="C16">
        <v>0</v>
      </c>
      <c r="E16">
        <f t="shared" si="0"/>
        <v>0</v>
      </c>
      <c r="F16" s="12">
        <f t="shared" si="1"/>
        <v>0</v>
      </c>
      <c r="G16" s="12">
        <f t="shared" si="2"/>
        <v>1</v>
      </c>
      <c r="H16" s="13">
        <f t="shared" si="3"/>
        <v>1</v>
      </c>
      <c r="L16" s="21">
        <f t="shared" si="4"/>
        <v>0</v>
      </c>
    </row>
    <row r="17" spans="1:12" x14ac:dyDescent="0.25">
      <c r="A17">
        <v>214</v>
      </c>
      <c r="B17">
        <v>1</v>
      </c>
      <c r="C17">
        <v>0</v>
      </c>
      <c r="D17">
        <v>14</v>
      </c>
      <c r="E17">
        <f t="shared" si="0"/>
        <v>0</v>
      </c>
      <c r="F17" s="12">
        <f t="shared" si="1"/>
        <v>0</v>
      </c>
      <c r="G17" s="12">
        <f t="shared" si="2"/>
        <v>1</v>
      </c>
      <c r="H17" s="13">
        <f t="shared" si="3"/>
        <v>1</v>
      </c>
      <c r="I17" s="9">
        <v>1</v>
      </c>
      <c r="J17" s="9">
        <v>0</v>
      </c>
      <c r="K17" s="9">
        <v>1</v>
      </c>
      <c r="L17" s="21">
        <f t="shared" si="4"/>
        <v>1</v>
      </c>
    </row>
    <row r="18" spans="1:12" x14ac:dyDescent="0.25">
      <c r="A18">
        <v>215</v>
      </c>
      <c r="B18">
        <v>1</v>
      </c>
      <c r="C18">
        <v>0</v>
      </c>
      <c r="D18">
        <v>14</v>
      </c>
      <c r="E18">
        <f t="shared" si="0"/>
        <v>0</v>
      </c>
      <c r="F18" s="12">
        <f t="shared" si="1"/>
        <v>0</v>
      </c>
      <c r="G18" s="12">
        <f t="shared" si="2"/>
        <v>1</v>
      </c>
      <c r="H18" s="13">
        <f t="shared" si="3"/>
        <v>1</v>
      </c>
      <c r="I18" s="9">
        <v>1</v>
      </c>
      <c r="J18" s="9">
        <v>0</v>
      </c>
      <c r="K18" s="9">
        <v>1</v>
      </c>
      <c r="L18" s="21">
        <f t="shared" si="4"/>
        <v>1</v>
      </c>
    </row>
    <row r="19" spans="1:12" hidden="1" x14ac:dyDescent="0.25">
      <c r="A19" s="6">
        <v>216</v>
      </c>
      <c r="B19">
        <v>1</v>
      </c>
      <c r="C19">
        <v>0</v>
      </c>
      <c r="E19">
        <f t="shared" si="0"/>
        <v>0</v>
      </c>
      <c r="F19" s="12">
        <f t="shared" si="1"/>
        <v>0</v>
      </c>
      <c r="G19" s="12">
        <f t="shared" si="2"/>
        <v>1</v>
      </c>
      <c r="H19" s="13">
        <f t="shared" si="3"/>
        <v>1</v>
      </c>
      <c r="I19" s="9">
        <v>1</v>
      </c>
      <c r="J19" s="9">
        <v>0</v>
      </c>
      <c r="K19" s="9">
        <v>1</v>
      </c>
      <c r="L19" s="21">
        <f t="shared" si="4"/>
        <v>1</v>
      </c>
    </row>
    <row r="20" spans="1:12" hidden="1" x14ac:dyDescent="0.25">
      <c r="A20" s="6">
        <v>217</v>
      </c>
      <c r="B20">
        <v>1</v>
      </c>
      <c r="C20">
        <v>0</v>
      </c>
      <c r="E20">
        <f t="shared" si="0"/>
        <v>0</v>
      </c>
      <c r="F20" s="12">
        <f t="shared" si="1"/>
        <v>0</v>
      </c>
      <c r="G20" s="12">
        <f t="shared" si="2"/>
        <v>1</v>
      </c>
      <c r="H20" s="13">
        <f t="shared" si="3"/>
        <v>1</v>
      </c>
      <c r="I20" s="9">
        <v>1</v>
      </c>
      <c r="J20" s="9">
        <v>0</v>
      </c>
      <c r="K20" s="9">
        <v>1</v>
      </c>
      <c r="L20" s="21">
        <f t="shared" si="4"/>
        <v>1</v>
      </c>
    </row>
    <row r="21" spans="1:12" x14ac:dyDescent="0.25">
      <c r="A21">
        <v>218</v>
      </c>
      <c r="B21">
        <v>1</v>
      </c>
      <c r="C21">
        <v>0</v>
      </c>
      <c r="D21">
        <v>14</v>
      </c>
      <c r="E21">
        <f t="shared" si="0"/>
        <v>0</v>
      </c>
      <c r="F21" s="12">
        <f t="shared" si="1"/>
        <v>0</v>
      </c>
      <c r="G21" s="12">
        <f t="shared" si="2"/>
        <v>1</v>
      </c>
      <c r="H21" s="13">
        <f t="shared" si="3"/>
        <v>1</v>
      </c>
      <c r="I21" s="9">
        <v>1</v>
      </c>
      <c r="J21" s="9">
        <v>0</v>
      </c>
      <c r="K21" s="9">
        <v>1</v>
      </c>
      <c r="L21" s="21">
        <f t="shared" si="4"/>
        <v>1</v>
      </c>
    </row>
    <row r="22" spans="1:12" hidden="1" x14ac:dyDescent="0.25">
      <c r="A22" s="6">
        <v>219</v>
      </c>
      <c r="B22">
        <v>1</v>
      </c>
      <c r="C22">
        <v>0</v>
      </c>
      <c r="E22">
        <f t="shared" si="0"/>
        <v>0</v>
      </c>
      <c r="F22" s="12">
        <f t="shared" si="1"/>
        <v>0</v>
      </c>
      <c r="G22" s="12">
        <f t="shared" si="2"/>
        <v>1</v>
      </c>
      <c r="H22" s="13">
        <f t="shared" si="3"/>
        <v>1</v>
      </c>
      <c r="L22" s="21">
        <f t="shared" si="4"/>
        <v>0</v>
      </c>
    </row>
    <row r="23" spans="1:12" x14ac:dyDescent="0.25">
      <c r="A23" s="6">
        <v>220</v>
      </c>
      <c r="B23">
        <v>1</v>
      </c>
      <c r="C23">
        <v>0</v>
      </c>
      <c r="D23">
        <v>15</v>
      </c>
      <c r="E23">
        <f t="shared" si="0"/>
        <v>0</v>
      </c>
      <c r="F23" s="12">
        <f t="shared" si="1"/>
        <v>0</v>
      </c>
      <c r="G23" s="12">
        <f t="shared" si="2"/>
        <v>1</v>
      </c>
      <c r="H23" s="13">
        <f t="shared" si="3"/>
        <v>1</v>
      </c>
      <c r="L23" s="21">
        <f t="shared" si="4"/>
        <v>0</v>
      </c>
    </row>
    <row r="24" spans="1:12" x14ac:dyDescent="0.25">
      <c r="A24" s="6">
        <v>221</v>
      </c>
      <c r="B24">
        <v>2</v>
      </c>
      <c r="C24">
        <v>0</v>
      </c>
      <c r="D24">
        <v>15</v>
      </c>
      <c r="E24">
        <f t="shared" si="0"/>
        <v>0</v>
      </c>
      <c r="F24" s="12">
        <f t="shared" si="1"/>
        <v>0</v>
      </c>
      <c r="G24" s="12">
        <f t="shared" si="2"/>
        <v>29</v>
      </c>
      <c r="H24" s="13">
        <f t="shared" si="3"/>
        <v>29</v>
      </c>
      <c r="L24" s="21">
        <f t="shared" si="4"/>
        <v>0</v>
      </c>
    </row>
    <row r="25" spans="1:12" x14ac:dyDescent="0.25">
      <c r="A25" s="6">
        <v>222</v>
      </c>
      <c r="B25">
        <v>2</v>
      </c>
      <c r="C25">
        <v>0</v>
      </c>
      <c r="D25" s="6">
        <v>15</v>
      </c>
      <c r="E25">
        <f t="shared" si="0"/>
        <v>0</v>
      </c>
      <c r="F25" s="12">
        <f t="shared" si="1"/>
        <v>0</v>
      </c>
      <c r="G25" s="12">
        <f t="shared" si="2"/>
        <v>29</v>
      </c>
      <c r="H25" s="13">
        <f t="shared" si="3"/>
        <v>29</v>
      </c>
      <c r="L25" s="21">
        <f t="shared" si="4"/>
        <v>0</v>
      </c>
    </row>
    <row r="26" spans="1:12" x14ac:dyDescent="0.25">
      <c r="A26" s="6">
        <v>223</v>
      </c>
      <c r="B26">
        <v>2</v>
      </c>
      <c r="C26">
        <v>0</v>
      </c>
      <c r="D26" s="6">
        <v>15</v>
      </c>
      <c r="E26">
        <f t="shared" si="0"/>
        <v>0</v>
      </c>
      <c r="F26" s="12">
        <f t="shared" si="1"/>
        <v>0</v>
      </c>
      <c r="G26" s="12">
        <f t="shared" si="2"/>
        <v>29</v>
      </c>
      <c r="H26" s="13">
        <f t="shared" si="3"/>
        <v>29</v>
      </c>
      <c r="L26" s="21">
        <f t="shared" si="4"/>
        <v>0</v>
      </c>
    </row>
    <row r="27" spans="1:12" hidden="1" x14ac:dyDescent="0.25">
      <c r="A27" s="6">
        <v>224</v>
      </c>
      <c r="B27">
        <v>2</v>
      </c>
      <c r="C27">
        <v>0</v>
      </c>
      <c r="E27">
        <f t="shared" si="0"/>
        <v>0</v>
      </c>
      <c r="F27" s="12">
        <f t="shared" si="1"/>
        <v>0</v>
      </c>
      <c r="G27" s="12">
        <f t="shared" si="2"/>
        <v>29</v>
      </c>
      <c r="H27" s="13">
        <f t="shared" si="3"/>
        <v>29</v>
      </c>
      <c r="L27" s="21">
        <f t="shared" si="4"/>
        <v>0</v>
      </c>
    </row>
    <row r="28" spans="1:12" hidden="1" x14ac:dyDescent="0.25">
      <c r="A28" s="6">
        <v>225</v>
      </c>
      <c r="B28">
        <v>2</v>
      </c>
      <c r="C28">
        <v>0</v>
      </c>
      <c r="E28">
        <f t="shared" si="0"/>
        <v>0</v>
      </c>
      <c r="F28" s="12">
        <f t="shared" si="1"/>
        <v>0</v>
      </c>
      <c r="G28" s="12">
        <f t="shared" si="2"/>
        <v>29</v>
      </c>
      <c r="H28" s="13">
        <f t="shared" si="3"/>
        <v>29</v>
      </c>
      <c r="L28" s="21">
        <f t="shared" si="4"/>
        <v>0</v>
      </c>
    </row>
    <row r="29" spans="1:12" hidden="1" x14ac:dyDescent="0.25">
      <c r="A29" s="6">
        <v>226</v>
      </c>
      <c r="B29">
        <v>2</v>
      </c>
      <c r="C29">
        <v>0</v>
      </c>
      <c r="E29">
        <f t="shared" si="0"/>
        <v>0</v>
      </c>
      <c r="F29" s="12">
        <f t="shared" si="1"/>
        <v>0</v>
      </c>
      <c r="G29" s="12">
        <f t="shared" si="2"/>
        <v>29</v>
      </c>
      <c r="H29" s="13">
        <f t="shared" si="3"/>
        <v>29</v>
      </c>
      <c r="L29" s="21">
        <f t="shared" si="4"/>
        <v>0</v>
      </c>
    </row>
    <row r="30" spans="1:12" hidden="1" x14ac:dyDescent="0.25">
      <c r="A30" s="6">
        <v>227</v>
      </c>
      <c r="B30">
        <v>2</v>
      </c>
      <c r="C30">
        <v>0</v>
      </c>
      <c r="E30">
        <f t="shared" si="0"/>
        <v>0</v>
      </c>
      <c r="F30" s="12">
        <f t="shared" si="1"/>
        <v>0</v>
      </c>
      <c r="G30" s="12">
        <f t="shared" si="2"/>
        <v>29</v>
      </c>
      <c r="H30" s="13">
        <f t="shared" si="3"/>
        <v>29</v>
      </c>
      <c r="L30" s="21">
        <f t="shared" si="4"/>
        <v>0</v>
      </c>
    </row>
    <row r="31" spans="1:12" hidden="1" x14ac:dyDescent="0.25">
      <c r="A31" s="6">
        <v>228</v>
      </c>
      <c r="B31">
        <v>2</v>
      </c>
      <c r="C31">
        <v>0</v>
      </c>
      <c r="E31">
        <f t="shared" si="0"/>
        <v>0</v>
      </c>
      <c r="F31" s="12">
        <f t="shared" si="1"/>
        <v>0</v>
      </c>
      <c r="G31" s="12">
        <f t="shared" si="2"/>
        <v>29</v>
      </c>
      <c r="H31" s="13">
        <f t="shared" si="3"/>
        <v>29</v>
      </c>
      <c r="L31" s="21">
        <f t="shared" si="4"/>
        <v>0</v>
      </c>
    </row>
    <row r="32" spans="1:12" hidden="1" x14ac:dyDescent="0.25">
      <c r="A32" s="6">
        <v>229</v>
      </c>
      <c r="B32">
        <v>2</v>
      </c>
      <c r="C32">
        <v>0</v>
      </c>
      <c r="E32">
        <f t="shared" si="0"/>
        <v>0</v>
      </c>
      <c r="F32" s="12">
        <f t="shared" si="1"/>
        <v>0</v>
      </c>
      <c r="G32" s="12">
        <f t="shared" si="2"/>
        <v>29</v>
      </c>
      <c r="H32" s="13">
        <f t="shared" si="3"/>
        <v>29</v>
      </c>
      <c r="L32" s="21">
        <f t="shared" si="4"/>
        <v>0</v>
      </c>
    </row>
    <row r="33" spans="1:12" hidden="1" x14ac:dyDescent="0.25">
      <c r="A33" s="6">
        <v>230</v>
      </c>
      <c r="B33">
        <v>2</v>
      </c>
      <c r="C33">
        <v>0</v>
      </c>
      <c r="E33">
        <f t="shared" si="0"/>
        <v>0</v>
      </c>
      <c r="F33" s="12">
        <f t="shared" si="1"/>
        <v>0</v>
      </c>
      <c r="G33" s="12">
        <f t="shared" si="2"/>
        <v>29</v>
      </c>
      <c r="H33" s="13">
        <f t="shared" si="3"/>
        <v>29</v>
      </c>
      <c r="L33" s="21">
        <f t="shared" si="4"/>
        <v>0</v>
      </c>
    </row>
    <row r="34" spans="1:12" hidden="1" x14ac:dyDescent="0.25">
      <c r="A34" s="6">
        <v>231</v>
      </c>
      <c r="B34">
        <v>2</v>
      </c>
      <c r="C34">
        <v>0</v>
      </c>
      <c r="E34">
        <f t="shared" si="0"/>
        <v>0</v>
      </c>
      <c r="F34" s="12">
        <f t="shared" si="1"/>
        <v>0</v>
      </c>
      <c r="G34" s="12">
        <f t="shared" si="2"/>
        <v>29</v>
      </c>
      <c r="H34" s="13">
        <f t="shared" si="3"/>
        <v>29</v>
      </c>
      <c r="L34" s="21">
        <f t="shared" si="4"/>
        <v>0</v>
      </c>
    </row>
    <row r="35" spans="1:12" x14ac:dyDescent="0.25">
      <c r="A35">
        <v>232</v>
      </c>
      <c r="B35">
        <v>2</v>
      </c>
      <c r="C35">
        <v>0</v>
      </c>
      <c r="D35">
        <v>14</v>
      </c>
      <c r="E35">
        <f t="shared" si="0"/>
        <v>0</v>
      </c>
      <c r="F35" s="12">
        <f t="shared" ref="F35:F66" si="5">E35/pas</f>
        <v>0</v>
      </c>
      <c r="G35" s="12">
        <f t="shared" si="2"/>
        <v>29</v>
      </c>
      <c r="H35" s="13">
        <f t="shared" si="3"/>
        <v>29</v>
      </c>
      <c r="I35" s="9">
        <v>2</v>
      </c>
      <c r="J35" s="9">
        <v>0</v>
      </c>
      <c r="K35" s="9">
        <v>29</v>
      </c>
      <c r="L35" s="21">
        <f t="shared" si="4"/>
        <v>1</v>
      </c>
    </row>
    <row r="36" spans="1:12" hidden="1" x14ac:dyDescent="0.25">
      <c r="A36" s="6">
        <v>233</v>
      </c>
      <c r="B36">
        <v>2</v>
      </c>
      <c r="C36">
        <v>0</v>
      </c>
      <c r="E36">
        <f t="shared" si="0"/>
        <v>0</v>
      </c>
      <c r="F36" s="12">
        <f t="shared" si="5"/>
        <v>0</v>
      </c>
      <c r="G36" s="12">
        <f t="shared" si="2"/>
        <v>29</v>
      </c>
      <c r="H36" s="13">
        <f t="shared" si="3"/>
        <v>29</v>
      </c>
      <c r="I36" s="9">
        <v>2</v>
      </c>
      <c r="J36" s="9">
        <v>2</v>
      </c>
      <c r="K36" s="9">
        <v>29</v>
      </c>
      <c r="L36" s="21">
        <f t="shared" si="4"/>
        <v>1</v>
      </c>
    </row>
    <row r="37" spans="1:12" hidden="1" x14ac:dyDescent="0.25">
      <c r="A37" s="6">
        <v>234</v>
      </c>
      <c r="B37">
        <v>2</v>
      </c>
      <c r="C37">
        <v>0</v>
      </c>
      <c r="E37">
        <f t="shared" si="0"/>
        <v>0</v>
      </c>
      <c r="F37" s="12">
        <f t="shared" si="5"/>
        <v>0</v>
      </c>
      <c r="G37" s="12">
        <f t="shared" si="2"/>
        <v>29</v>
      </c>
      <c r="H37" s="13">
        <f t="shared" si="3"/>
        <v>29</v>
      </c>
      <c r="I37" s="9">
        <v>2</v>
      </c>
      <c r="J37" s="9">
        <v>2</v>
      </c>
      <c r="K37" s="9">
        <v>29</v>
      </c>
      <c r="L37" s="21">
        <f t="shared" si="4"/>
        <v>1</v>
      </c>
    </row>
    <row r="38" spans="1:12" hidden="1" x14ac:dyDescent="0.25">
      <c r="A38" s="6">
        <v>235</v>
      </c>
      <c r="B38">
        <v>2</v>
      </c>
      <c r="C38">
        <v>0</v>
      </c>
      <c r="E38">
        <f t="shared" si="0"/>
        <v>0</v>
      </c>
      <c r="F38" s="12">
        <f t="shared" si="5"/>
        <v>0</v>
      </c>
      <c r="G38" s="12">
        <f t="shared" si="2"/>
        <v>29</v>
      </c>
      <c r="H38" s="13">
        <f t="shared" si="3"/>
        <v>29</v>
      </c>
      <c r="I38" s="9">
        <v>2</v>
      </c>
      <c r="J38" s="9">
        <v>2</v>
      </c>
      <c r="K38" s="9">
        <v>29</v>
      </c>
      <c r="L38" s="21">
        <f t="shared" si="4"/>
        <v>1</v>
      </c>
    </row>
    <row r="39" spans="1:12" hidden="1" x14ac:dyDescent="0.25">
      <c r="A39" s="6">
        <v>236</v>
      </c>
      <c r="B39">
        <v>2</v>
      </c>
      <c r="C39">
        <v>0</v>
      </c>
      <c r="E39">
        <f t="shared" si="0"/>
        <v>0</v>
      </c>
      <c r="F39" s="12">
        <f t="shared" si="5"/>
        <v>0</v>
      </c>
      <c r="G39" s="12">
        <f t="shared" si="2"/>
        <v>29</v>
      </c>
      <c r="H39" s="13">
        <f t="shared" si="3"/>
        <v>29</v>
      </c>
      <c r="I39" s="9">
        <v>2</v>
      </c>
      <c r="J39" s="9">
        <v>2</v>
      </c>
      <c r="K39" s="9">
        <v>29</v>
      </c>
      <c r="L39" s="21">
        <f t="shared" si="4"/>
        <v>1</v>
      </c>
    </row>
    <row r="40" spans="1:12" hidden="1" x14ac:dyDescent="0.25">
      <c r="A40" s="6">
        <v>237</v>
      </c>
      <c r="B40">
        <v>2</v>
      </c>
      <c r="C40">
        <v>0</v>
      </c>
      <c r="E40">
        <f t="shared" si="0"/>
        <v>0</v>
      </c>
      <c r="F40" s="12">
        <f t="shared" si="5"/>
        <v>0</v>
      </c>
      <c r="G40" s="12">
        <f t="shared" si="2"/>
        <v>29</v>
      </c>
      <c r="H40" s="13">
        <f t="shared" si="3"/>
        <v>29</v>
      </c>
      <c r="I40" s="9">
        <v>2</v>
      </c>
      <c r="J40" s="9">
        <v>2</v>
      </c>
      <c r="K40" s="9">
        <v>29</v>
      </c>
      <c r="L40" s="21">
        <f t="shared" si="4"/>
        <v>1</v>
      </c>
    </row>
    <row r="41" spans="1:12" hidden="1" x14ac:dyDescent="0.25">
      <c r="A41" s="6">
        <v>238</v>
      </c>
      <c r="B41">
        <v>2</v>
      </c>
      <c r="C41">
        <v>0</v>
      </c>
      <c r="E41">
        <f t="shared" si="0"/>
        <v>0</v>
      </c>
      <c r="F41" s="12">
        <f t="shared" si="5"/>
        <v>0</v>
      </c>
      <c r="G41" s="12">
        <f t="shared" si="2"/>
        <v>29</v>
      </c>
      <c r="H41" s="13">
        <f t="shared" si="3"/>
        <v>29</v>
      </c>
      <c r="I41" s="9">
        <v>2</v>
      </c>
      <c r="J41" s="9">
        <v>2</v>
      </c>
      <c r="K41" s="9">
        <v>29</v>
      </c>
      <c r="L41" s="21">
        <f t="shared" si="4"/>
        <v>1</v>
      </c>
    </row>
    <row r="42" spans="1:12" hidden="1" x14ac:dyDescent="0.25">
      <c r="A42" s="6">
        <v>239</v>
      </c>
      <c r="B42">
        <v>2</v>
      </c>
      <c r="C42">
        <v>0</v>
      </c>
      <c r="E42">
        <f t="shared" si="0"/>
        <v>0</v>
      </c>
      <c r="F42" s="12">
        <f t="shared" si="5"/>
        <v>0</v>
      </c>
      <c r="G42" s="12">
        <f t="shared" si="2"/>
        <v>29</v>
      </c>
      <c r="H42" s="13">
        <f t="shared" si="3"/>
        <v>29</v>
      </c>
      <c r="I42" s="9">
        <v>2</v>
      </c>
      <c r="J42" s="9">
        <v>2</v>
      </c>
      <c r="K42" s="9">
        <v>29</v>
      </c>
      <c r="L42" s="21">
        <f t="shared" si="4"/>
        <v>1</v>
      </c>
    </row>
    <row r="43" spans="1:12" hidden="1" x14ac:dyDescent="0.25">
      <c r="A43" s="6">
        <v>240</v>
      </c>
      <c r="B43">
        <v>2</v>
      </c>
      <c r="C43">
        <v>0</v>
      </c>
      <c r="E43">
        <f t="shared" si="0"/>
        <v>0</v>
      </c>
      <c r="F43" s="12">
        <f t="shared" si="5"/>
        <v>0</v>
      </c>
      <c r="G43" s="12">
        <f t="shared" si="2"/>
        <v>29</v>
      </c>
      <c r="H43" s="13">
        <f t="shared" si="3"/>
        <v>29</v>
      </c>
      <c r="I43" s="9">
        <v>2</v>
      </c>
      <c r="J43" s="9">
        <v>2</v>
      </c>
      <c r="K43" s="9">
        <v>29</v>
      </c>
      <c r="L43" s="21">
        <f t="shared" si="4"/>
        <v>1</v>
      </c>
    </row>
    <row r="44" spans="1:12" x14ac:dyDescent="0.25">
      <c r="A44">
        <v>241</v>
      </c>
      <c r="B44">
        <v>2</v>
      </c>
      <c r="C44">
        <v>0</v>
      </c>
      <c r="D44">
        <v>15</v>
      </c>
      <c r="E44">
        <f t="shared" si="0"/>
        <v>0</v>
      </c>
      <c r="F44" s="12">
        <f t="shared" si="5"/>
        <v>0</v>
      </c>
      <c r="G44" s="12">
        <f t="shared" si="2"/>
        <v>29</v>
      </c>
      <c r="H44" s="13">
        <f t="shared" si="3"/>
        <v>29</v>
      </c>
      <c r="I44" s="9">
        <v>2</v>
      </c>
      <c r="J44" s="9">
        <v>0</v>
      </c>
      <c r="K44" s="9">
        <v>29</v>
      </c>
      <c r="L44" s="21">
        <f t="shared" si="4"/>
        <v>1</v>
      </c>
    </row>
    <row r="45" spans="1:12" x14ac:dyDescent="0.25">
      <c r="A45">
        <v>242</v>
      </c>
      <c r="B45">
        <v>2</v>
      </c>
      <c r="C45">
        <v>45</v>
      </c>
      <c r="D45">
        <v>15</v>
      </c>
      <c r="E45">
        <f t="shared" si="0"/>
        <v>315</v>
      </c>
      <c r="F45" s="12">
        <f t="shared" si="5"/>
        <v>24.5</v>
      </c>
      <c r="G45" s="12">
        <f t="shared" si="2"/>
        <v>29</v>
      </c>
      <c r="H45" s="13">
        <f t="shared" si="3"/>
        <v>53.5</v>
      </c>
      <c r="I45" s="9">
        <v>2</v>
      </c>
      <c r="J45" s="9">
        <v>38</v>
      </c>
      <c r="K45" s="9">
        <v>54</v>
      </c>
      <c r="L45" s="21">
        <f t="shared" si="4"/>
        <v>1.0093457943925233</v>
      </c>
    </row>
    <row r="46" spans="1:12" x14ac:dyDescent="0.25">
      <c r="A46">
        <v>243</v>
      </c>
      <c r="B46">
        <v>2</v>
      </c>
      <c r="C46">
        <v>45</v>
      </c>
      <c r="D46">
        <v>15</v>
      </c>
      <c r="E46">
        <f t="shared" si="0"/>
        <v>315</v>
      </c>
      <c r="F46" s="12">
        <f t="shared" si="5"/>
        <v>24.5</v>
      </c>
      <c r="G46" s="12">
        <f t="shared" si="2"/>
        <v>29</v>
      </c>
      <c r="H46" s="13">
        <f t="shared" si="3"/>
        <v>53.5</v>
      </c>
      <c r="I46" s="9">
        <v>2</v>
      </c>
      <c r="J46" s="9">
        <v>38</v>
      </c>
      <c r="K46" s="9">
        <v>54</v>
      </c>
      <c r="L46" s="21">
        <f t="shared" si="4"/>
        <v>1.0093457943925233</v>
      </c>
    </row>
    <row r="47" spans="1:12" x14ac:dyDescent="0.25">
      <c r="A47">
        <v>244</v>
      </c>
      <c r="B47">
        <v>2</v>
      </c>
      <c r="C47">
        <v>45</v>
      </c>
      <c r="D47">
        <v>15</v>
      </c>
      <c r="E47">
        <f t="shared" si="0"/>
        <v>315</v>
      </c>
      <c r="F47" s="12">
        <f t="shared" si="5"/>
        <v>24.5</v>
      </c>
      <c r="G47" s="12">
        <f t="shared" si="2"/>
        <v>29</v>
      </c>
      <c r="H47" s="13">
        <f t="shared" si="3"/>
        <v>53.5</v>
      </c>
      <c r="I47" s="9">
        <v>1</v>
      </c>
      <c r="J47" s="9">
        <v>115</v>
      </c>
      <c r="K47" s="9">
        <v>20</v>
      </c>
      <c r="L47" s="21">
        <f t="shared" si="4"/>
        <v>0.37383177570093457</v>
      </c>
    </row>
    <row r="48" spans="1:12" x14ac:dyDescent="0.25">
      <c r="A48">
        <v>245</v>
      </c>
      <c r="B48">
        <v>2</v>
      </c>
      <c r="C48">
        <v>45</v>
      </c>
      <c r="D48">
        <v>15</v>
      </c>
      <c r="E48">
        <f t="shared" si="0"/>
        <v>315</v>
      </c>
      <c r="F48" s="12">
        <f t="shared" si="5"/>
        <v>24.5</v>
      </c>
      <c r="G48" s="12">
        <f t="shared" si="2"/>
        <v>29</v>
      </c>
      <c r="H48" s="13">
        <f t="shared" si="3"/>
        <v>53.5</v>
      </c>
      <c r="I48" s="9">
        <v>1</v>
      </c>
      <c r="J48" s="9">
        <v>51</v>
      </c>
      <c r="K48" s="9">
        <v>25</v>
      </c>
      <c r="L48" s="21">
        <f t="shared" si="4"/>
        <v>0.46728971962616822</v>
      </c>
    </row>
    <row r="49" spans="1:12" x14ac:dyDescent="0.25">
      <c r="A49">
        <v>246</v>
      </c>
      <c r="B49">
        <v>2</v>
      </c>
      <c r="C49">
        <v>0</v>
      </c>
      <c r="D49">
        <v>15</v>
      </c>
      <c r="E49">
        <f t="shared" si="0"/>
        <v>0</v>
      </c>
      <c r="F49" s="12">
        <f t="shared" si="5"/>
        <v>0</v>
      </c>
      <c r="G49" s="12">
        <f t="shared" si="2"/>
        <v>29</v>
      </c>
      <c r="H49" s="13">
        <f t="shared" si="3"/>
        <v>29</v>
      </c>
      <c r="I49" s="9">
        <v>2</v>
      </c>
      <c r="J49" s="9">
        <v>0</v>
      </c>
      <c r="K49" s="9">
        <v>29</v>
      </c>
      <c r="L49" s="21">
        <f t="shared" si="4"/>
        <v>1</v>
      </c>
    </row>
    <row r="50" spans="1:12" x14ac:dyDescent="0.25">
      <c r="A50">
        <v>247</v>
      </c>
      <c r="B50">
        <v>1</v>
      </c>
      <c r="C50">
        <v>0</v>
      </c>
      <c r="D50">
        <v>15</v>
      </c>
      <c r="E50">
        <f t="shared" si="0"/>
        <v>0</v>
      </c>
      <c r="F50" s="12">
        <f t="shared" si="5"/>
        <v>0</v>
      </c>
      <c r="G50" s="12">
        <f t="shared" si="2"/>
        <v>1</v>
      </c>
      <c r="H50" s="13">
        <f t="shared" si="3"/>
        <v>1</v>
      </c>
      <c r="I50" s="9">
        <v>1</v>
      </c>
      <c r="J50" s="9">
        <v>0</v>
      </c>
      <c r="K50" s="9">
        <v>1</v>
      </c>
      <c r="L50" s="21">
        <f t="shared" si="4"/>
        <v>1</v>
      </c>
    </row>
    <row r="51" spans="1:12" x14ac:dyDescent="0.25">
      <c r="A51">
        <v>248</v>
      </c>
      <c r="B51">
        <v>1</v>
      </c>
      <c r="C51">
        <v>15</v>
      </c>
      <c r="D51">
        <v>15</v>
      </c>
      <c r="E51">
        <f t="shared" si="0"/>
        <v>345</v>
      </c>
      <c r="F51" s="12">
        <f t="shared" si="5"/>
        <v>26.833333333333332</v>
      </c>
      <c r="G51" s="12">
        <f t="shared" si="2"/>
        <v>1</v>
      </c>
      <c r="H51" s="13">
        <f t="shared" si="3"/>
        <v>27.833333333333332</v>
      </c>
      <c r="I51" s="9">
        <v>1</v>
      </c>
      <c r="J51" s="9">
        <v>12</v>
      </c>
      <c r="K51" s="9">
        <v>28</v>
      </c>
      <c r="L51" s="21">
        <f t="shared" si="4"/>
        <v>1.0059880239520957</v>
      </c>
    </row>
    <row r="52" spans="1:12" x14ac:dyDescent="0.25">
      <c r="A52">
        <v>249</v>
      </c>
      <c r="B52">
        <v>1</v>
      </c>
      <c r="C52">
        <v>15</v>
      </c>
      <c r="D52">
        <v>15</v>
      </c>
      <c r="E52">
        <f t="shared" si="0"/>
        <v>345</v>
      </c>
      <c r="F52" s="12">
        <f t="shared" si="5"/>
        <v>26.833333333333332</v>
      </c>
      <c r="G52" s="12">
        <f t="shared" si="2"/>
        <v>1</v>
      </c>
      <c r="H52" s="13">
        <f t="shared" si="3"/>
        <v>27.833333333333332</v>
      </c>
      <c r="I52" s="9">
        <v>1</v>
      </c>
      <c r="J52" s="9">
        <v>12</v>
      </c>
      <c r="K52" s="9">
        <v>28</v>
      </c>
      <c r="L52" s="21">
        <f t="shared" si="4"/>
        <v>1.0059880239520957</v>
      </c>
    </row>
    <row r="53" spans="1:12" x14ac:dyDescent="0.25">
      <c r="A53">
        <v>250</v>
      </c>
      <c r="B53">
        <v>1</v>
      </c>
      <c r="C53">
        <v>30</v>
      </c>
      <c r="D53">
        <v>15</v>
      </c>
      <c r="E53">
        <f t="shared" si="0"/>
        <v>330</v>
      </c>
      <c r="F53" s="12">
        <f t="shared" si="5"/>
        <v>25.666666666666664</v>
      </c>
      <c r="G53" s="12">
        <f t="shared" si="2"/>
        <v>1</v>
      </c>
      <c r="H53" s="13">
        <f t="shared" si="3"/>
        <v>26.666666666666664</v>
      </c>
      <c r="I53" s="9">
        <v>1</v>
      </c>
      <c r="J53" s="9">
        <v>25</v>
      </c>
      <c r="K53" s="9">
        <v>27</v>
      </c>
      <c r="L53" s="21">
        <f t="shared" si="4"/>
        <v>1.0125000000000002</v>
      </c>
    </row>
    <row r="54" spans="1:12" x14ac:dyDescent="0.25">
      <c r="A54">
        <v>251</v>
      </c>
      <c r="B54">
        <v>2</v>
      </c>
      <c r="C54">
        <f>360-35</f>
        <v>325</v>
      </c>
      <c r="D54">
        <v>15</v>
      </c>
      <c r="E54">
        <f t="shared" si="0"/>
        <v>35</v>
      </c>
      <c r="F54" s="12">
        <f t="shared" si="5"/>
        <v>2.7222222222222223</v>
      </c>
      <c r="G54" s="12">
        <f t="shared" si="2"/>
        <v>29</v>
      </c>
      <c r="H54" s="13">
        <f t="shared" si="3"/>
        <v>31.722222222222221</v>
      </c>
      <c r="I54" s="9">
        <v>2</v>
      </c>
      <c r="J54" s="9">
        <v>321</v>
      </c>
      <c r="K54" s="9">
        <v>32</v>
      </c>
      <c r="L54" s="21">
        <f t="shared" si="4"/>
        <v>1.0087565674255692</v>
      </c>
    </row>
    <row r="55" spans="1:12" x14ac:dyDescent="0.25">
      <c r="A55">
        <v>252</v>
      </c>
      <c r="B55">
        <v>2</v>
      </c>
      <c r="C55">
        <f>360-35</f>
        <v>325</v>
      </c>
      <c r="D55">
        <v>15</v>
      </c>
      <c r="E55">
        <f t="shared" si="0"/>
        <v>35</v>
      </c>
      <c r="F55" s="12">
        <f t="shared" si="5"/>
        <v>2.7222222222222223</v>
      </c>
      <c r="G55" s="12">
        <f t="shared" si="2"/>
        <v>29</v>
      </c>
      <c r="H55" s="13">
        <f t="shared" si="3"/>
        <v>31.722222222222221</v>
      </c>
      <c r="I55" s="9">
        <v>2</v>
      </c>
      <c r="J55" s="9">
        <v>321</v>
      </c>
      <c r="K55" s="9">
        <v>32</v>
      </c>
      <c r="L55" s="21">
        <f t="shared" si="4"/>
        <v>1.0087565674255692</v>
      </c>
    </row>
    <row r="56" spans="1:12" x14ac:dyDescent="0.25">
      <c r="A56">
        <v>253</v>
      </c>
      <c r="B56">
        <v>2</v>
      </c>
      <c r="C56">
        <f>360-35</f>
        <v>325</v>
      </c>
      <c r="D56">
        <v>15</v>
      </c>
      <c r="E56">
        <f t="shared" si="0"/>
        <v>35</v>
      </c>
      <c r="F56" s="12">
        <f t="shared" si="5"/>
        <v>2.7222222222222223</v>
      </c>
      <c r="G56" s="12">
        <f t="shared" si="2"/>
        <v>29</v>
      </c>
      <c r="H56" s="13">
        <f t="shared" si="3"/>
        <v>31.722222222222221</v>
      </c>
      <c r="I56" s="9">
        <v>2</v>
      </c>
      <c r="J56" s="9">
        <v>334</v>
      </c>
      <c r="K56" s="9">
        <v>31</v>
      </c>
      <c r="L56" s="21">
        <f t="shared" si="4"/>
        <v>0.97723292469352019</v>
      </c>
    </row>
    <row r="57" spans="1:12" x14ac:dyDescent="0.25">
      <c r="A57">
        <v>254</v>
      </c>
      <c r="B57">
        <v>2</v>
      </c>
      <c r="C57">
        <f>360-90</f>
        <v>270</v>
      </c>
      <c r="D57">
        <v>15</v>
      </c>
      <c r="E57">
        <f t="shared" si="0"/>
        <v>90</v>
      </c>
      <c r="F57" s="12">
        <f t="shared" si="5"/>
        <v>7</v>
      </c>
      <c r="G57" s="12">
        <f t="shared" si="2"/>
        <v>29</v>
      </c>
      <c r="H57" s="13">
        <f t="shared" si="3"/>
        <v>36</v>
      </c>
      <c r="I57" s="9">
        <v>2</v>
      </c>
      <c r="J57" s="9">
        <v>270</v>
      </c>
      <c r="K57" s="9">
        <v>36</v>
      </c>
      <c r="L57" s="21">
        <f t="shared" si="4"/>
        <v>1</v>
      </c>
    </row>
    <row r="58" spans="1:12" x14ac:dyDescent="0.25">
      <c r="A58">
        <v>255</v>
      </c>
      <c r="B58">
        <v>2</v>
      </c>
      <c r="C58">
        <f t="shared" ref="C58:C60" si="6">360-90</f>
        <v>270</v>
      </c>
      <c r="D58">
        <v>15</v>
      </c>
      <c r="E58">
        <f t="shared" si="0"/>
        <v>90</v>
      </c>
      <c r="F58" s="12">
        <f t="shared" si="5"/>
        <v>7</v>
      </c>
      <c r="G58" s="12">
        <f t="shared" si="2"/>
        <v>29</v>
      </c>
      <c r="H58" s="13">
        <f t="shared" si="3"/>
        <v>36</v>
      </c>
      <c r="I58" s="9">
        <v>2</v>
      </c>
      <c r="J58" s="9">
        <v>270</v>
      </c>
      <c r="K58" s="9">
        <v>36</v>
      </c>
      <c r="L58" s="21">
        <f t="shared" si="4"/>
        <v>1</v>
      </c>
    </row>
    <row r="59" spans="1:12" x14ac:dyDescent="0.25">
      <c r="A59">
        <v>256</v>
      </c>
      <c r="B59">
        <v>1</v>
      </c>
      <c r="C59">
        <f t="shared" si="6"/>
        <v>270</v>
      </c>
      <c r="D59">
        <v>14</v>
      </c>
      <c r="E59">
        <f t="shared" si="0"/>
        <v>90</v>
      </c>
      <c r="F59" s="12">
        <f t="shared" si="5"/>
        <v>7</v>
      </c>
      <c r="G59" s="12">
        <f t="shared" si="2"/>
        <v>1</v>
      </c>
      <c r="H59" s="13">
        <f t="shared" si="3"/>
        <v>8</v>
      </c>
      <c r="I59" s="9">
        <v>1</v>
      </c>
      <c r="J59" s="9">
        <v>295</v>
      </c>
      <c r="K59" s="9">
        <v>6</v>
      </c>
      <c r="L59" s="21">
        <f t="shared" si="4"/>
        <v>0.75</v>
      </c>
    </row>
    <row r="60" spans="1:12" x14ac:dyDescent="0.25">
      <c r="A60">
        <v>257</v>
      </c>
      <c r="B60">
        <v>1</v>
      </c>
      <c r="C60">
        <f t="shared" si="6"/>
        <v>270</v>
      </c>
      <c r="D60">
        <v>15</v>
      </c>
      <c r="E60">
        <f t="shared" si="0"/>
        <v>90</v>
      </c>
      <c r="F60" s="12">
        <f t="shared" si="5"/>
        <v>7</v>
      </c>
      <c r="G60" s="12">
        <f t="shared" si="2"/>
        <v>1</v>
      </c>
      <c r="H60" s="13">
        <f t="shared" si="3"/>
        <v>8</v>
      </c>
      <c r="I60" s="9">
        <v>1</v>
      </c>
      <c r="J60" s="9">
        <v>295</v>
      </c>
      <c r="K60" s="9">
        <v>6</v>
      </c>
      <c r="L60" s="21">
        <f t="shared" si="4"/>
        <v>0.75</v>
      </c>
    </row>
    <row r="61" spans="1:12" x14ac:dyDescent="0.25">
      <c r="A61">
        <v>258</v>
      </c>
      <c r="B61">
        <v>1</v>
      </c>
      <c r="C61">
        <f>360-45</f>
        <v>315</v>
      </c>
      <c r="D61">
        <v>14</v>
      </c>
      <c r="E61">
        <f t="shared" si="0"/>
        <v>45</v>
      </c>
      <c r="F61" s="12">
        <f t="shared" si="5"/>
        <v>3.5</v>
      </c>
      <c r="G61" s="12">
        <f t="shared" si="2"/>
        <v>1</v>
      </c>
      <c r="H61" s="13">
        <f t="shared" si="3"/>
        <v>4.5</v>
      </c>
      <c r="I61" s="9">
        <v>1</v>
      </c>
      <c r="J61" s="9">
        <v>321</v>
      </c>
      <c r="K61" s="9">
        <v>4</v>
      </c>
      <c r="L61" s="21">
        <f t="shared" si="4"/>
        <v>0.88888888888888884</v>
      </c>
    </row>
    <row r="62" spans="1:12" x14ac:dyDescent="0.25">
      <c r="A62">
        <v>259</v>
      </c>
      <c r="B62">
        <v>1</v>
      </c>
      <c r="C62">
        <f>360-45</f>
        <v>315</v>
      </c>
      <c r="D62">
        <v>15</v>
      </c>
      <c r="E62">
        <f t="shared" si="0"/>
        <v>45</v>
      </c>
      <c r="F62" s="12">
        <f t="shared" si="5"/>
        <v>3.5</v>
      </c>
      <c r="G62" s="12">
        <f t="shared" si="2"/>
        <v>1</v>
      </c>
      <c r="H62" s="13">
        <f t="shared" si="3"/>
        <v>4.5</v>
      </c>
      <c r="I62" s="9">
        <v>1</v>
      </c>
      <c r="J62" s="9">
        <v>321</v>
      </c>
      <c r="K62" s="9">
        <v>4</v>
      </c>
      <c r="L62" s="21">
        <f t="shared" si="4"/>
        <v>0.88888888888888884</v>
      </c>
    </row>
    <row r="63" spans="1:12" x14ac:dyDescent="0.25">
      <c r="A63">
        <v>260</v>
      </c>
      <c r="B63">
        <v>1</v>
      </c>
      <c r="C63">
        <f>360-55</f>
        <v>305</v>
      </c>
      <c r="D63">
        <v>15</v>
      </c>
      <c r="E63">
        <f t="shared" si="0"/>
        <v>55</v>
      </c>
      <c r="F63" s="12">
        <f t="shared" si="5"/>
        <v>4.2777777777777777</v>
      </c>
      <c r="G63" s="12">
        <f t="shared" si="2"/>
        <v>1</v>
      </c>
      <c r="H63" s="13">
        <f t="shared" si="3"/>
        <v>5.2777777777777777</v>
      </c>
      <c r="I63" s="9">
        <v>1</v>
      </c>
      <c r="J63" s="9">
        <v>282</v>
      </c>
      <c r="K63" s="9">
        <v>7</v>
      </c>
      <c r="L63" s="21">
        <f t="shared" si="4"/>
        <v>1.3263157894736843</v>
      </c>
    </row>
    <row r="64" spans="1:12" x14ac:dyDescent="0.25">
      <c r="A64">
        <v>261</v>
      </c>
      <c r="B64">
        <v>1</v>
      </c>
      <c r="C64">
        <f>360-30</f>
        <v>330</v>
      </c>
      <c r="D64">
        <v>15</v>
      </c>
      <c r="E64">
        <f t="shared" si="0"/>
        <v>30</v>
      </c>
      <c r="F64" s="12">
        <f t="shared" si="5"/>
        <v>2.333333333333333</v>
      </c>
      <c r="G64" s="12">
        <f t="shared" si="2"/>
        <v>1</v>
      </c>
      <c r="H64" s="13">
        <f t="shared" si="3"/>
        <v>3.333333333333333</v>
      </c>
      <c r="I64" s="9">
        <v>1</v>
      </c>
      <c r="J64" s="9">
        <v>334</v>
      </c>
      <c r="K64" s="9">
        <v>3</v>
      </c>
      <c r="L64" s="21">
        <f t="shared" si="4"/>
        <v>0.90000000000000013</v>
      </c>
    </row>
    <row r="65" spans="1:12" x14ac:dyDescent="0.25">
      <c r="A65">
        <v>262</v>
      </c>
      <c r="B65">
        <v>1</v>
      </c>
      <c r="C65">
        <f>360-10</f>
        <v>350</v>
      </c>
      <c r="D65">
        <v>15</v>
      </c>
      <c r="E65">
        <f>MOD((360-C65),360)</f>
        <v>10</v>
      </c>
      <c r="F65" s="12">
        <f t="shared" si="5"/>
        <v>0.77777777777777779</v>
      </c>
      <c r="G65" s="12">
        <f t="shared" ref="G65" si="7">B65*28-27</f>
        <v>1</v>
      </c>
      <c r="H65" s="13">
        <f t="shared" ref="H65" si="8">G65+F65</f>
        <v>1.7777777777777777</v>
      </c>
      <c r="I65" s="9">
        <v>1</v>
      </c>
      <c r="J65" s="9">
        <v>334</v>
      </c>
      <c r="K65" s="9">
        <v>3</v>
      </c>
      <c r="L65" s="21">
        <f t="shared" si="4"/>
        <v>1.6875</v>
      </c>
    </row>
  </sheetData>
  <mergeCells count="2">
    <mergeCell ref="A1:D1"/>
    <mergeCell ref="I1:L1"/>
  </mergeCells>
  <conditionalFormatting sqref="I3">
    <cfRule type="cellIs" dxfId="7" priority="8" operator="notEqual">
      <formula>$B3</formula>
    </cfRule>
  </conditionalFormatting>
  <conditionalFormatting sqref="I4:I12 K8:K10">
    <cfRule type="cellIs" dxfId="6" priority="7" operator="notEqual">
      <formula>$B4</formula>
    </cfRule>
  </conditionalFormatting>
  <conditionalFormatting sqref="I22:I26">
    <cfRule type="cellIs" dxfId="5" priority="6" operator="notEqual">
      <formula>$B22</formula>
    </cfRule>
  </conditionalFormatting>
  <conditionalFormatting sqref="I27:I49 J49:K51 I52:K65 K47:K48">
    <cfRule type="cellIs" dxfId="4" priority="5" operator="equal">
      <formula>$C27</formula>
    </cfRule>
  </conditionalFormatting>
  <conditionalFormatting sqref="I17:I21 K17:K21">
    <cfRule type="cellIs" dxfId="3" priority="4" operator="notEqual">
      <formula>$B17</formula>
    </cfRule>
  </conditionalFormatting>
  <conditionalFormatting sqref="J3:J48">
    <cfRule type="cellIs" dxfId="2" priority="3" operator="equal">
      <formula>$C3</formula>
    </cfRule>
  </conditionalFormatting>
  <conditionalFormatting sqref="I50">
    <cfRule type="cellIs" dxfId="1" priority="2" operator="notEqual">
      <formula>$B50</formula>
    </cfRule>
  </conditionalFormatting>
  <conditionalFormatting sqref="I35:I65">
    <cfRule type="cellIs" dxfId="0" priority="1" operator="notEqual">
      <formula>$B35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"/>
  <sheetViews>
    <sheetView workbookViewId="0">
      <selection activeCell="J29" sqref="J29"/>
    </sheetView>
  </sheetViews>
  <sheetFormatPr baseColWidth="10" defaultRowHeight="15" x14ac:dyDescent="0.25"/>
  <cols>
    <col min="13" max="13" width="23.5703125" customWidth="1"/>
  </cols>
  <sheetData>
    <row r="1" spans="1:14" s="1" customFormat="1" x14ac:dyDescent="0.25">
      <c r="A1" s="22" t="s">
        <v>4</v>
      </c>
      <c r="B1" s="22"/>
      <c r="C1" s="22"/>
      <c r="D1" s="22"/>
      <c r="E1" s="22" t="s">
        <v>7</v>
      </c>
      <c r="F1" s="22"/>
      <c r="G1" s="22"/>
      <c r="H1" s="22"/>
      <c r="I1" s="1" t="s">
        <v>9</v>
      </c>
      <c r="J1" s="1" t="s">
        <v>10</v>
      </c>
      <c r="K1" s="1" t="s">
        <v>12</v>
      </c>
    </row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5</v>
      </c>
      <c r="F2" s="3" t="s">
        <v>6</v>
      </c>
      <c r="G2" s="3" t="s">
        <v>8</v>
      </c>
      <c r="H2" s="3" t="s">
        <v>0</v>
      </c>
      <c r="I2">
        <v>100</v>
      </c>
      <c r="J2">
        <v>500</v>
      </c>
      <c r="L2" t="s">
        <v>11</v>
      </c>
      <c r="M2" s="4" t="s">
        <v>14</v>
      </c>
      <c r="N2" t="s">
        <v>13</v>
      </c>
    </row>
    <row r="3" spans="1:14" x14ac:dyDescent="0.25">
      <c r="A3">
        <v>200</v>
      </c>
      <c r="B3">
        <v>1</v>
      </c>
      <c r="C3">
        <v>0</v>
      </c>
      <c r="D3">
        <v>14</v>
      </c>
      <c r="E3">
        <v>2</v>
      </c>
      <c r="F3">
        <v>90</v>
      </c>
      <c r="G3">
        <v>23</v>
      </c>
    </row>
    <row r="4" spans="1:14" x14ac:dyDescent="0.25">
      <c r="A4">
        <v>201</v>
      </c>
      <c r="B4">
        <v>1</v>
      </c>
      <c r="C4">
        <v>0</v>
      </c>
      <c r="D4">
        <v>14</v>
      </c>
      <c r="E4">
        <v>1</v>
      </c>
      <c r="F4">
        <v>0</v>
      </c>
      <c r="G4">
        <v>1</v>
      </c>
    </row>
    <row r="5" spans="1:14" x14ac:dyDescent="0.25">
      <c r="A5">
        <v>202</v>
      </c>
      <c r="B5">
        <v>1</v>
      </c>
      <c r="C5">
        <v>0</v>
      </c>
      <c r="D5">
        <v>14</v>
      </c>
      <c r="E5">
        <v>1</v>
      </c>
      <c r="F5">
        <v>0</v>
      </c>
      <c r="G5">
        <v>1</v>
      </c>
    </row>
    <row r="6" spans="1:14" x14ac:dyDescent="0.25">
      <c r="A6">
        <v>203</v>
      </c>
      <c r="B6">
        <v>1</v>
      </c>
      <c r="C6">
        <v>0</v>
      </c>
      <c r="D6">
        <v>15</v>
      </c>
      <c r="E6">
        <v>1</v>
      </c>
      <c r="F6">
        <v>0</v>
      </c>
      <c r="G6">
        <v>1</v>
      </c>
    </row>
    <row r="7" spans="1:14" x14ac:dyDescent="0.25">
      <c r="A7">
        <v>204</v>
      </c>
      <c r="B7">
        <v>1</v>
      </c>
      <c r="C7">
        <v>0</v>
      </c>
      <c r="D7">
        <v>15</v>
      </c>
      <c r="E7">
        <v>1</v>
      </c>
      <c r="F7">
        <v>0</v>
      </c>
      <c r="G7">
        <v>1</v>
      </c>
    </row>
    <row r="8" spans="1:14" hidden="1" x14ac:dyDescent="0.25">
      <c r="A8">
        <v>205</v>
      </c>
      <c r="B8">
        <v>1</v>
      </c>
      <c r="C8">
        <v>0</v>
      </c>
      <c r="E8">
        <v>1</v>
      </c>
      <c r="F8">
        <v>0</v>
      </c>
      <c r="G8">
        <v>1</v>
      </c>
    </row>
    <row r="9" spans="1:14" hidden="1" x14ac:dyDescent="0.25">
      <c r="A9">
        <v>206</v>
      </c>
      <c r="B9">
        <v>1</v>
      </c>
      <c r="C9">
        <v>0</v>
      </c>
      <c r="E9">
        <v>1</v>
      </c>
      <c r="F9">
        <v>0</v>
      </c>
      <c r="G9">
        <v>1</v>
      </c>
    </row>
    <row r="10" spans="1:14" hidden="1" x14ac:dyDescent="0.25">
      <c r="A10">
        <v>207</v>
      </c>
      <c r="B10">
        <v>1</v>
      </c>
      <c r="C10">
        <v>0</v>
      </c>
      <c r="E10">
        <v>1</v>
      </c>
      <c r="F10">
        <v>0</v>
      </c>
      <c r="G10">
        <v>1</v>
      </c>
    </row>
    <row r="11" spans="1:14" hidden="1" x14ac:dyDescent="0.25">
      <c r="A11">
        <v>208</v>
      </c>
      <c r="B11">
        <v>1</v>
      </c>
      <c r="C11">
        <v>0</v>
      </c>
      <c r="D11">
        <v>14</v>
      </c>
      <c r="E11">
        <v>1</v>
      </c>
      <c r="F11">
        <v>0</v>
      </c>
      <c r="G11">
        <v>1</v>
      </c>
    </row>
    <row r="12" spans="1:14" hidden="1" x14ac:dyDescent="0.25">
      <c r="A12">
        <v>209</v>
      </c>
      <c r="B12">
        <v>1</v>
      </c>
      <c r="C12">
        <v>0</v>
      </c>
    </row>
    <row r="13" spans="1:14" hidden="1" x14ac:dyDescent="0.25">
      <c r="A13">
        <v>210</v>
      </c>
      <c r="B13">
        <v>1</v>
      </c>
      <c r="C13">
        <v>0</v>
      </c>
    </row>
    <row r="14" spans="1:14" hidden="1" x14ac:dyDescent="0.25">
      <c r="A14">
        <v>211</v>
      </c>
      <c r="B14">
        <v>1</v>
      </c>
      <c r="C14">
        <v>0</v>
      </c>
    </row>
    <row r="15" spans="1:14" hidden="1" x14ac:dyDescent="0.25">
      <c r="A15">
        <v>212</v>
      </c>
      <c r="B15">
        <v>1</v>
      </c>
      <c r="C15">
        <v>0</v>
      </c>
    </row>
    <row r="16" spans="1:14" hidden="1" x14ac:dyDescent="0.25">
      <c r="A16">
        <v>213</v>
      </c>
      <c r="B16">
        <v>1</v>
      </c>
      <c r="C16">
        <v>0</v>
      </c>
    </row>
    <row r="17" spans="1:7" hidden="1" x14ac:dyDescent="0.25">
      <c r="A17">
        <v>214</v>
      </c>
      <c r="B17">
        <v>1</v>
      </c>
      <c r="C17">
        <v>0</v>
      </c>
    </row>
    <row r="18" spans="1:7" hidden="1" x14ac:dyDescent="0.25">
      <c r="A18">
        <v>215</v>
      </c>
      <c r="B18">
        <v>1</v>
      </c>
      <c r="C18">
        <v>0</v>
      </c>
    </row>
    <row r="19" spans="1:7" hidden="1" x14ac:dyDescent="0.25">
      <c r="A19">
        <v>216</v>
      </c>
      <c r="B19">
        <v>1</v>
      </c>
      <c r="C19">
        <v>0</v>
      </c>
    </row>
    <row r="20" spans="1:7" hidden="1" x14ac:dyDescent="0.25">
      <c r="A20">
        <v>217</v>
      </c>
      <c r="B20">
        <v>1</v>
      </c>
      <c r="C20">
        <v>0</v>
      </c>
    </row>
    <row r="21" spans="1:7" hidden="1" x14ac:dyDescent="0.25">
      <c r="A21">
        <v>218</v>
      </c>
      <c r="B21">
        <v>1</v>
      </c>
      <c r="C21">
        <v>0</v>
      </c>
    </row>
    <row r="22" spans="1:7" hidden="1" x14ac:dyDescent="0.25">
      <c r="A22">
        <v>219</v>
      </c>
      <c r="B22">
        <v>1</v>
      </c>
      <c r="C22">
        <v>0</v>
      </c>
    </row>
    <row r="23" spans="1:7" x14ac:dyDescent="0.25">
      <c r="A23">
        <v>220</v>
      </c>
      <c r="B23">
        <v>1</v>
      </c>
      <c r="C23">
        <v>0</v>
      </c>
      <c r="D23">
        <v>14</v>
      </c>
      <c r="E23">
        <v>2</v>
      </c>
      <c r="F23">
        <v>90</v>
      </c>
      <c r="G23">
        <v>23</v>
      </c>
    </row>
    <row r="24" spans="1:7" x14ac:dyDescent="0.25">
      <c r="A24">
        <v>221</v>
      </c>
      <c r="B24">
        <v>2</v>
      </c>
      <c r="C24">
        <v>0</v>
      </c>
      <c r="D24">
        <v>14</v>
      </c>
      <c r="E24">
        <v>1</v>
      </c>
      <c r="F24">
        <v>0</v>
      </c>
      <c r="G24">
        <v>1</v>
      </c>
    </row>
    <row r="25" spans="1:7" x14ac:dyDescent="0.25">
      <c r="A25">
        <v>222</v>
      </c>
      <c r="B25">
        <v>2</v>
      </c>
      <c r="C25">
        <v>0</v>
      </c>
      <c r="D25" s="6">
        <v>15</v>
      </c>
      <c r="E25" s="6">
        <v>2</v>
      </c>
      <c r="F25" s="6">
        <v>0</v>
      </c>
      <c r="G25" s="6">
        <v>16</v>
      </c>
    </row>
    <row r="26" spans="1:7" x14ac:dyDescent="0.25">
      <c r="A26">
        <v>223</v>
      </c>
      <c r="B26">
        <v>2</v>
      </c>
      <c r="C26">
        <v>0</v>
      </c>
      <c r="D26" s="6">
        <v>15</v>
      </c>
      <c r="E26" s="6">
        <v>2</v>
      </c>
      <c r="F26" s="6">
        <v>0</v>
      </c>
      <c r="G26" s="6">
        <v>16</v>
      </c>
    </row>
    <row r="27" spans="1:7" x14ac:dyDescent="0.25">
      <c r="A27">
        <v>224</v>
      </c>
      <c r="B27">
        <v>2</v>
      </c>
      <c r="C27">
        <v>0</v>
      </c>
    </row>
    <row r="28" spans="1:7" x14ac:dyDescent="0.25">
      <c r="A28">
        <v>225</v>
      </c>
      <c r="B28">
        <v>2</v>
      </c>
      <c r="C28">
        <v>0</v>
      </c>
    </row>
    <row r="29" spans="1:7" x14ac:dyDescent="0.25">
      <c r="A29">
        <v>226</v>
      </c>
      <c r="B29">
        <v>2</v>
      </c>
      <c r="C29">
        <v>0</v>
      </c>
    </row>
    <row r="30" spans="1:7" x14ac:dyDescent="0.25">
      <c r="A30">
        <v>227</v>
      </c>
      <c r="B30">
        <v>2</v>
      </c>
      <c r="C30">
        <v>0</v>
      </c>
    </row>
    <row r="31" spans="1:7" x14ac:dyDescent="0.25">
      <c r="A31">
        <v>228</v>
      </c>
      <c r="B31">
        <v>2</v>
      </c>
      <c r="C31">
        <v>0</v>
      </c>
    </row>
    <row r="32" spans="1:7" x14ac:dyDescent="0.25">
      <c r="A32">
        <v>229</v>
      </c>
      <c r="B32">
        <v>2</v>
      </c>
      <c r="C32">
        <v>0</v>
      </c>
    </row>
    <row r="33" spans="1:3" x14ac:dyDescent="0.25">
      <c r="A33">
        <v>230</v>
      </c>
      <c r="B33">
        <v>2</v>
      </c>
      <c r="C33">
        <v>0</v>
      </c>
    </row>
    <row r="34" spans="1:3" x14ac:dyDescent="0.25">
      <c r="A34">
        <v>231</v>
      </c>
      <c r="B34">
        <v>2</v>
      </c>
      <c r="C34">
        <v>0</v>
      </c>
    </row>
    <row r="35" spans="1:3" x14ac:dyDescent="0.25">
      <c r="A35">
        <v>232</v>
      </c>
      <c r="B35">
        <v>2</v>
      </c>
      <c r="C35">
        <v>0</v>
      </c>
    </row>
    <row r="36" spans="1:3" x14ac:dyDescent="0.25">
      <c r="A36">
        <v>233</v>
      </c>
      <c r="B36">
        <v>2</v>
      </c>
      <c r="C36">
        <v>0</v>
      </c>
    </row>
    <row r="37" spans="1:3" x14ac:dyDescent="0.25">
      <c r="A37">
        <v>234</v>
      </c>
      <c r="B37">
        <v>2</v>
      </c>
      <c r="C37">
        <v>0</v>
      </c>
    </row>
    <row r="38" spans="1:3" x14ac:dyDescent="0.25">
      <c r="A38">
        <v>235</v>
      </c>
      <c r="B38">
        <v>2</v>
      </c>
      <c r="C38">
        <v>0</v>
      </c>
    </row>
    <row r="39" spans="1:3" x14ac:dyDescent="0.25">
      <c r="A39">
        <v>236</v>
      </c>
      <c r="B39">
        <v>2</v>
      </c>
      <c r="C39">
        <v>0</v>
      </c>
    </row>
    <row r="40" spans="1:3" x14ac:dyDescent="0.25">
      <c r="A40">
        <v>237</v>
      </c>
      <c r="B40">
        <v>2</v>
      </c>
      <c r="C40">
        <v>0</v>
      </c>
    </row>
    <row r="41" spans="1:3" x14ac:dyDescent="0.25">
      <c r="A41">
        <v>238</v>
      </c>
      <c r="B41">
        <v>2</v>
      </c>
      <c r="C41">
        <v>0</v>
      </c>
    </row>
    <row r="42" spans="1:3" x14ac:dyDescent="0.25">
      <c r="A42">
        <v>239</v>
      </c>
      <c r="B42">
        <v>2</v>
      </c>
      <c r="C42">
        <v>0</v>
      </c>
    </row>
    <row r="43" spans="1:3" x14ac:dyDescent="0.25">
      <c r="A43">
        <v>240</v>
      </c>
      <c r="B43">
        <v>2</v>
      </c>
      <c r="C43">
        <v>0</v>
      </c>
    </row>
    <row r="44" spans="1:3" x14ac:dyDescent="0.25">
      <c r="A44">
        <v>241</v>
      </c>
      <c r="B44">
        <v>2</v>
      </c>
      <c r="C44">
        <v>0</v>
      </c>
    </row>
    <row r="45" spans="1:3" x14ac:dyDescent="0.25">
      <c r="A45">
        <v>242</v>
      </c>
      <c r="B45">
        <v>2</v>
      </c>
      <c r="C45">
        <v>45</v>
      </c>
    </row>
    <row r="46" spans="1:3" x14ac:dyDescent="0.25">
      <c r="A46">
        <v>243</v>
      </c>
      <c r="B46">
        <v>2</v>
      </c>
      <c r="C46">
        <v>45</v>
      </c>
    </row>
    <row r="47" spans="1:3" x14ac:dyDescent="0.25">
      <c r="A47">
        <v>244</v>
      </c>
      <c r="B47">
        <v>2</v>
      </c>
      <c r="C47">
        <v>45</v>
      </c>
    </row>
    <row r="48" spans="1:3" x14ac:dyDescent="0.25">
      <c r="A48">
        <v>245</v>
      </c>
      <c r="B48">
        <v>2</v>
      </c>
      <c r="C48">
        <v>45</v>
      </c>
    </row>
    <row r="49" spans="1:3" x14ac:dyDescent="0.25">
      <c r="A49">
        <v>246</v>
      </c>
      <c r="B49">
        <v>2</v>
      </c>
      <c r="C49">
        <v>0</v>
      </c>
    </row>
    <row r="50" spans="1:3" x14ac:dyDescent="0.25">
      <c r="A50">
        <v>247</v>
      </c>
      <c r="B50">
        <v>1</v>
      </c>
      <c r="C50">
        <v>0</v>
      </c>
    </row>
    <row r="51" spans="1:3" x14ac:dyDescent="0.25">
      <c r="A51">
        <v>248</v>
      </c>
      <c r="B51">
        <v>1</v>
      </c>
      <c r="C51">
        <v>15</v>
      </c>
    </row>
    <row r="52" spans="1:3" x14ac:dyDescent="0.25">
      <c r="A52">
        <v>249</v>
      </c>
      <c r="B52">
        <v>1</v>
      </c>
      <c r="C52">
        <v>15</v>
      </c>
    </row>
    <row r="53" spans="1:3" x14ac:dyDescent="0.25">
      <c r="A53">
        <v>250</v>
      </c>
      <c r="B53">
        <v>1</v>
      </c>
      <c r="C53">
        <v>30</v>
      </c>
    </row>
  </sheetData>
  <mergeCells count="2">
    <mergeCell ref="A1:D1"/>
    <mergeCell ref="E1:H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"/>
  <sheetViews>
    <sheetView workbookViewId="0">
      <pane xSplit="1" ySplit="2" topLeftCell="B11" activePane="bottomRight" state="frozen"/>
      <selection pane="topRight" activeCell="B1" sqref="B1"/>
      <selection pane="bottomLeft" activeCell="A3" sqref="A3"/>
      <selection pane="bottomRight" activeCell="I44" sqref="I44"/>
    </sheetView>
  </sheetViews>
  <sheetFormatPr baseColWidth="10" defaultRowHeight="15" x14ac:dyDescent="0.25"/>
  <cols>
    <col min="13" max="13" width="23.5703125" customWidth="1"/>
  </cols>
  <sheetData>
    <row r="1" spans="1:14" s="1" customFormat="1" x14ac:dyDescent="0.25">
      <c r="A1" s="22" t="s">
        <v>4</v>
      </c>
      <c r="B1" s="22"/>
      <c r="C1" s="22"/>
      <c r="D1" s="22"/>
      <c r="E1" s="22" t="s">
        <v>7</v>
      </c>
      <c r="F1" s="22"/>
      <c r="G1" s="22"/>
      <c r="H1" s="22"/>
      <c r="I1" s="1" t="s">
        <v>9</v>
      </c>
      <c r="J1" s="1" t="s">
        <v>10</v>
      </c>
      <c r="K1" s="1" t="s">
        <v>12</v>
      </c>
    </row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5</v>
      </c>
      <c r="F2" s="3" t="s">
        <v>6</v>
      </c>
      <c r="G2" s="3" t="s">
        <v>8</v>
      </c>
      <c r="H2" s="3" t="s">
        <v>0</v>
      </c>
      <c r="I2">
        <v>100</v>
      </c>
      <c r="J2">
        <v>500</v>
      </c>
      <c r="L2" t="s">
        <v>11</v>
      </c>
      <c r="M2" s="4" t="s">
        <v>14</v>
      </c>
      <c r="N2" t="s">
        <v>13</v>
      </c>
    </row>
    <row r="3" spans="1:14" x14ac:dyDescent="0.25">
      <c r="A3">
        <v>200</v>
      </c>
      <c r="B3">
        <v>1</v>
      </c>
      <c r="C3">
        <v>0</v>
      </c>
      <c r="D3">
        <v>14</v>
      </c>
      <c r="E3">
        <v>2</v>
      </c>
      <c r="F3">
        <v>90</v>
      </c>
      <c r="G3">
        <v>23</v>
      </c>
    </row>
    <row r="4" spans="1:14" x14ac:dyDescent="0.25">
      <c r="A4">
        <v>201</v>
      </c>
      <c r="B4">
        <v>1</v>
      </c>
      <c r="C4">
        <v>0</v>
      </c>
      <c r="D4">
        <v>14</v>
      </c>
      <c r="E4">
        <v>1</v>
      </c>
      <c r="F4">
        <v>0</v>
      </c>
      <c r="G4">
        <v>1</v>
      </c>
    </row>
    <row r="5" spans="1:14" x14ac:dyDescent="0.25">
      <c r="A5">
        <v>202</v>
      </c>
      <c r="B5">
        <v>1</v>
      </c>
      <c r="C5">
        <v>0</v>
      </c>
      <c r="D5">
        <v>14</v>
      </c>
      <c r="E5">
        <v>1</v>
      </c>
      <c r="F5">
        <v>0</v>
      </c>
      <c r="G5">
        <v>1</v>
      </c>
    </row>
    <row r="6" spans="1:14" x14ac:dyDescent="0.25">
      <c r="A6" s="6">
        <v>203</v>
      </c>
      <c r="B6">
        <v>1</v>
      </c>
      <c r="C6">
        <v>0</v>
      </c>
      <c r="D6">
        <v>15</v>
      </c>
      <c r="E6">
        <v>1</v>
      </c>
      <c r="F6">
        <v>0</v>
      </c>
      <c r="G6">
        <v>1</v>
      </c>
    </row>
    <row r="7" spans="1:14" x14ac:dyDescent="0.25">
      <c r="A7" s="6">
        <v>204</v>
      </c>
      <c r="B7">
        <v>1</v>
      </c>
      <c r="C7">
        <v>0</v>
      </c>
      <c r="D7">
        <v>15</v>
      </c>
      <c r="E7">
        <v>1</v>
      </c>
      <c r="F7">
        <v>0</v>
      </c>
      <c r="G7">
        <v>1</v>
      </c>
    </row>
    <row r="8" spans="1:14" x14ac:dyDescent="0.25">
      <c r="A8">
        <v>205</v>
      </c>
      <c r="B8">
        <v>1</v>
      </c>
      <c r="C8">
        <v>0</v>
      </c>
      <c r="D8">
        <v>14</v>
      </c>
      <c r="E8">
        <v>1</v>
      </c>
      <c r="F8">
        <v>0</v>
      </c>
      <c r="G8">
        <v>1</v>
      </c>
    </row>
    <row r="9" spans="1:14" x14ac:dyDescent="0.25">
      <c r="A9">
        <v>206</v>
      </c>
      <c r="B9">
        <v>1</v>
      </c>
      <c r="C9">
        <v>0</v>
      </c>
      <c r="D9">
        <v>14</v>
      </c>
      <c r="E9">
        <v>1</v>
      </c>
      <c r="F9">
        <v>0</v>
      </c>
      <c r="G9">
        <v>1</v>
      </c>
    </row>
    <row r="10" spans="1:14" x14ac:dyDescent="0.25">
      <c r="A10">
        <v>207</v>
      </c>
      <c r="B10">
        <v>1</v>
      </c>
      <c r="C10">
        <v>0</v>
      </c>
      <c r="D10">
        <v>14</v>
      </c>
      <c r="E10">
        <v>1</v>
      </c>
      <c r="F10">
        <v>0</v>
      </c>
      <c r="G10">
        <v>1</v>
      </c>
    </row>
    <row r="11" spans="1:14" x14ac:dyDescent="0.25">
      <c r="A11" s="6">
        <v>208</v>
      </c>
      <c r="B11">
        <v>1</v>
      </c>
      <c r="C11">
        <v>0</v>
      </c>
      <c r="D11">
        <v>14</v>
      </c>
      <c r="E11">
        <v>1</v>
      </c>
      <c r="F11">
        <v>0</v>
      </c>
      <c r="G11">
        <v>1</v>
      </c>
    </row>
    <row r="12" spans="1:14" hidden="1" x14ac:dyDescent="0.25">
      <c r="A12" s="6">
        <v>209</v>
      </c>
      <c r="B12">
        <v>1</v>
      </c>
      <c r="C12">
        <v>0</v>
      </c>
    </row>
    <row r="13" spans="1:14" hidden="1" x14ac:dyDescent="0.25">
      <c r="A13" s="6">
        <v>210</v>
      </c>
      <c r="B13">
        <v>1</v>
      </c>
      <c r="C13">
        <v>0</v>
      </c>
    </row>
    <row r="14" spans="1:14" hidden="1" x14ac:dyDescent="0.25">
      <c r="A14" s="6">
        <v>211</v>
      </c>
      <c r="B14">
        <v>1</v>
      </c>
      <c r="C14">
        <v>0</v>
      </c>
    </row>
    <row r="15" spans="1:14" hidden="1" x14ac:dyDescent="0.25">
      <c r="A15" s="6">
        <v>212</v>
      </c>
      <c r="B15">
        <v>1</v>
      </c>
      <c r="C15">
        <v>0</v>
      </c>
    </row>
    <row r="16" spans="1:14" hidden="1" x14ac:dyDescent="0.25">
      <c r="A16" s="6">
        <v>213</v>
      </c>
      <c r="B16">
        <v>1</v>
      </c>
      <c r="C16">
        <v>0</v>
      </c>
    </row>
    <row r="17" spans="1:7" x14ac:dyDescent="0.25">
      <c r="A17">
        <v>214</v>
      </c>
      <c r="B17">
        <v>1</v>
      </c>
      <c r="C17">
        <v>0</v>
      </c>
      <c r="D17">
        <v>14</v>
      </c>
      <c r="E17">
        <v>1</v>
      </c>
      <c r="F17">
        <v>0</v>
      </c>
      <c r="G17">
        <v>1</v>
      </c>
    </row>
    <row r="18" spans="1:7" x14ac:dyDescent="0.25">
      <c r="A18">
        <v>215</v>
      </c>
      <c r="B18">
        <v>1</v>
      </c>
      <c r="C18">
        <v>0</v>
      </c>
      <c r="D18">
        <v>14</v>
      </c>
      <c r="E18">
        <v>1</v>
      </c>
      <c r="F18">
        <v>0</v>
      </c>
      <c r="G18">
        <v>1</v>
      </c>
    </row>
    <row r="19" spans="1:7" hidden="1" x14ac:dyDescent="0.25">
      <c r="A19" s="6">
        <v>216</v>
      </c>
      <c r="B19">
        <v>1</v>
      </c>
      <c r="C19">
        <v>0</v>
      </c>
    </row>
    <row r="20" spans="1:7" hidden="1" x14ac:dyDescent="0.25">
      <c r="A20" s="6">
        <v>217</v>
      </c>
      <c r="B20">
        <v>1</v>
      </c>
      <c r="C20">
        <v>0</v>
      </c>
    </row>
    <row r="21" spans="1:7" x14ac:dyDescent="0.25">
      <c r="A21">
        <v>218</v>
      </c>
      <c r="B21">
        <v>1</v>
      </c>
      <c r="C21">
        <v>0</v>
      </c>
      <c r="D21">
        <v>14</v>
      </c>
      <c r="E21">
        <v>1</v>
      </c>
      <c r="F21">
        <v>0</v>
      </c>
      <c r="G21">
        <v>1</v>
      </c>
    </row>
    <row r="22" spans="1:7" hidden="1" x14ac:dyDescent="0.25">
      <c r="A22" s="6">
        <v>219</v>
      </c>
      <c r="B22">
        <v>1</v>
      </c>
      <c r="C22">
        <v>0</v>
      </c>
    </row>
    <row r="23" spans="1:7" x14ac:dyDescent="0.25">
      <c r="A23" s="6">
        <v>220</v>
      </c>
      <c r="B23">
        <v>1</v>
      </c>
      <c r="C23">
        <v>0</v>
      </c>
      <c r="D23">
        <v>15</v>
      </c>
      <c r="E23">
        <v>1</v>
      </c>
      <c r="F23">
        <v>0</v>
      </c>
      <c r="G23">
        <v>1</v>
      </c>
    </row>
    <row r="24" spans="1:7" x14ac:dyDescent="0.25">
      <c r="A24" s="6">
        <v>221</v>
      </c>
      <c r="B24">
        <v>2</v>
      </c>
      <c r="C24">
        <v>0</v>
      </c>
      <c r="D24">
        <v>15</v>
      </c>
      <c r="E24">
        <v>2</v>
      </c>
      <c r="F24">
        <v>0</v>
      </c>
      <c r="G24">
        <v>1</v>
      </c>
    </row>
    <row r="25" spans="1:7" x14ac:dyDescent="0.25">
      <c r="A25" s="6">
        <v>222</v>
      </c>
      <c r="B25">
        <v>2</v>
      </c>
      <c r="C25">
        <v>0</v>
      </c>
      <c r="D25" s="6">
        <v>15</v>
      </c>
      <c r="E25">
        <v>2</v>
      </c>
      <c r="F25" s="6">
        <v>0</v>
      </c>
      <c r="G25" s="6">
        <v>16</v>
      </c>
    </row>
    <row r="26" spans="1:7" x14ac:dyDescent="0.25">
      <c r="A26" s="6">
        <v>223</v>
      </c>
      <c r="B26">
        <v>2</v>
      </c>
      <c r="C26">
        <v>0</v>
      </c>
      <c r="D26" s="6">
        <v>15</v>
      </c>
      <c r="E26">
        <v>2</v>
      </c>
      <c r="F26" s="6">
        <v>0</v>
      </c>
      <c r="G26" s="6">
        <v>16</v>
      </c>
    </row>
    <row r="27" spans="1:7" hidden="1" x14ac:dyDescent="0.25">
      <c r="A27" s="6">
        <v>224</v>
      </c>
      <c r="B27">
        <v>2</v>
      </c>
      <c r="C27">
        <v>0</v>
      </c>
    </row>
    <row r="28" spans="1:7" hidden="1" x14ac:dyDescent="0.25">
      <c r="A28" s="6">
        <v>225</v>
      </c>
      <c r="B28">
        <v>2</v>
      </c>
      <c r="C28">
        <v>0</v>
      </c>
    </row>
    <row r="29" spans="1:7" hidden="1" x14ac:dyDescent="0.25">
      <c r="A29" s="6">
        <v>226</v>
      </c>
      <c r="B29">
        <v>2</v>
      </c>
      <c r="C29">
        <v>0</v>
      </c>
    </row>
    <row r="30" spans="1:7" hidden="1" x14ac:dyDescent="0.25">
      <c r="A30" s="6">
        <v>227</v>
      </c>
      <c r="B30">
        <v>2</v>
      </c>
      <c r="C30">
        <v>0</v>
      </c>
    </row>
    <row r="31" spans="1:7" hidden="1" x14ac:dyDescent="0.25">
      <c r="A31" s="6">
        <v>228</v>
      </c>
      <c r="B31">
        <v>2</v>
      </c>
      <c r="C31">
        <v>0</v>
      </c>
    </row>
    <row r="32" spans="1:7" hidden="1" x14ac:dyDescent="0.25">
      <c r="A32" s="6">
        <v>229</v>
      </c>
      <c r="B32">
        <v>2</v>
      </c>
      <c r="C32">
        <v>0</v>
      </c>
    </row>
    <row r="33" spans="1:7" hidden="1" x14ac:dyDescent="0.25">
      <c r="A33" s="6">
        <v>230</v>
      </c>
      <c r="B33">
        <v>2</v>
      </c>
      <c r="C33">
        <v>0</v>
      </c>
    </row>
    <row r="34" spans="1:7" hidden="1" x14ac:dyDescent="0.25">
      <c r="A34" s="6">
        <v>231</v>
      </c>
      <c r="B34">
        <v>2</v>
      </c>
      <c r="C34">
        <v>0</v>
      </c>
    </row>
    <row r="35" spans="1:7" x14ac:dyDescent="0.25">
      <c r="A35">
        <v>232</v>
      </c>
      <c r="B35">
        <v>2</v>
      </c>
      <c r="C35">
        <v>0</v>
      </c>
      <c r="D35">
        <v>14</v>
      </c>
      <c r="E35">
        <v>2</v>
      </c>
      <c r="F35">
        <v>0</v>
      </c>
      <c r="G35">
        <v>16</v>
      </c>
    </row>
    <row r="36" spans="1:7" hidden="1" x14ac:dyDescent="0.25">
      <c r="A36" s="6">
        <v>233</v>
      </c>
      <c r="B36">
        <v>2</v>
      </c>
      <c r="C36">
        <v>0</v>
      </c>
    </row>
    <row r="37" spans="1:7" hidden="1" x14ac:dyDescent="0.25">
      <c r="A37" s="6">
        <v>234</v>
      </c>
      <c r="B37">
        <v>2</v>
      </c>
      <c r="C37">
        <v>0</v>
      </c>
    </row>
    <row r="38" spans="1:7" hidden="1" x14ac:dyDescent="0.25">
      <c r="A38" s="6">
        <v>235</v>
      </c>
      <c r="B38">
        <v>2</v>
      </c>
      <c r="C38">
        <v>0</v>
      </c>
    </row>
    <row r="39" spans="1:7" hidden="1" x14ac:dyDescent="0.25">
      <c r="A39" s="6">
        <v>236</v>
      </c>
      <c r="B39">
        <v>2</v>
      </c>
      <c r="C39">
        <v>0</v>
      </c>
    </row>
    <row r="40" spans="1:7" hidden="1" x14ac:dyDescent="0.25">
      <c r="A40" s="6">
        <v>237</v>
      </c>
      <c r="B40">
        <v>2</v>
      </c>
      <c r="C40">
        <v>0</v>
      </c>
    </row>
    <row r="41" spans="1:7" hidden="1" x14ac:dyDescent="0.25">
      <c r="A41" s="6">
        <v>238</v>
      </c>
      <c r="B41">
        <v>2</v>
      </c>
      <c r="C41">
        <v>0</v>
      </c>
    </row>
    <row r="42" spans="1:7" hidden="1" x14ac:dyDescent="0.25">
      <c r="A42" s="6">
        <v>239</v>
      </c>
      <c r="B42">
        <v>2</v>
      </c>
      <c r="C42">
        <v>0</v>
      </c>
    </row>
    <row r="43" spans="1:7" hidden="1" x14ac:dyDescent="0.25">
      <c r="A43" s="6">
        <v>240</v>
      </c>
      <c r="B43">
        <v>2</v>
      </c>
      <c r="C43">
        <v>0</v>
      </c>
    </row>
    <row r="44" spans="1:7" x14ac:dyDescent="0.25">
      <c r="A44">
        <v>241</v>
      </c>
      <c r="B44">
        <v>2</v>
      </c>
      <c r="C44">
        <v>0</v>
      </c>
      <c r="D44">
        <v>15</v>
      </c>
      <c r="E44">
        <v>2</v>
      </c>
      <c r="F44">
        <v>0</v>
      </c>
      <c r="G44">
        <v>16</v>
      </c>
    </row>
    <row r="45" spans="1:7" x14ac:dyDescent="0.25">
      <c r="A45">
        <v>242</v>
      </c>
      <c r="B45">
        <v>2</v>
      </c>
      <c r="C45">
        <v>45</v>
      </c>
      <c r="D45">
        <v>15</v>
      </c>
      <c r="E45">
        <v>1</v>
      </c>
      <c r="F45">
        <v>0</v>
      </c>
      <c r="G45">
        <v>1</v>
      </c>
    </row>
    <row r="46" spans="1:7" x14ac:dyDescent="0.25">
      <c r="A46">
        <v>243</v>
      </c>
      <c r="B46">
        <v>2</v>
      </c>
      <c r="C46">
        <v>45</v>
      </c>
      <c r="D46">
        <v>15</v>
      </c>
      <c r="E46">
        <v>1</v>
      </c>
      <c r="F46">
        <v>0</v>
      </c>
      <c r="G46">
        <v>1</v>
      </c>
    </row>
    <row r="47" spans="1:7" x14ac:dyDescent="0.25">
      <c r="A47">
        <v>244</v>
      </c>
      <c r="B47">
        <v>2</v>
      </c>
      <c r="C47">
        <v>45</v>
      </c>
      <c r="D47">
        <v>15</v>
      </c>
      <c r="E47">
        <v>1</v>
      </c>
      <c r="F47">
        <v>0</v>
      </c>
      <c r="G47">
        <v>1</v>
      </c>
    </row>
    <row r="48" spans="1:7" x14ac:dyDescent="0.25">
      <c r="A48">
        <v>245</v>
      </c>
      <c r="B48">
        <v>2</v>
      </c>
      <c r="C48">
        <v>45</v>
      </c>
      <c r="D48">
        <v>15</v>
      </c>
      <c r="E48">
        <v>1</v>
      </c>
      <c r="F48">
        <v>0</v>
      </c>
      <c r="G48">
        <v>1</v>
      </c>
    </row>
    <row r="49" spans="1:7" x14ac:dyDescent="0.25">
      <c r="A49">
        <v>246</v>
      </c>
      <c r="B49">
        <v>2</v>
      </c>
      <c r="C49">
        <v>0</v>
      </c>
      <c r="D49">
        <v>15</v>
      </c>
      <c r="E49">
        <v>2</v>
      </c>
      <c r="F49">
        <v>0</v>
      </c>
      <c r="G49">
        <v>16</v>
      </c>
    </row>
    <row r="50" spans="1:7" x14ac:dyDescent="0.25">
      <c r="A50">
        <v>247</v>
      </c>
      <c r="B50">
        <v>1</v>
      </c>
      <c r="C50">
        <v>0</v>
      </c>
      <c r="D50">
        <v>15</v>
      </c>
      <c r="E50">
        <v>1</v>
      </c>
      <c r="F50">
        <v>0</v>
      </c>
      <c r="G50">
        <v>1</v>
      </c>
    </row>
    <row r="51" spans="1:7" x14ac:dyDescent="0.25">
      <c r="A51">
        <v>248</v>
      </c>
      <c r="B51">
        <v>1</v>
      </c>
      <c r="C51">
        <v>15</v>
      </c>
      <c r="D51">
        <v>15</v>
      </c>
      <c r="E51">
        <v>1</v>
      </c>
      <c r="F51">
        <v>0</v>
      </c>
      <c r="G51">
        <v>1</v>
      </c>
    </row>
    <row r="52" spans="1:7" x14ac:dyDescent="0.25">
      <c r="A52">
        <v>249</v>
      </c>
      <c r="B52">
        <v>1</v>
      </c>
      <c r="C52">
        <v>15</v>
      </c>
      <c r="D52">
        <v>15</v>
      </c>
      <c r="E52">
        <v>2</v>
      </c>
      <c r="F52">
        <v>64.286000000000001</v>
      </c>
      <c r="G52">
        <v>21</v>
      </c>
    </row>
    <row r="53" spans="1:7" x14ac:dyDescent="0.25">
      <c r="A53">
        <v>250</v>
      </c>
      <c r="B53">
        <v>1</v>
      </c>
      <c r="C53">
        <v>30</v>
      </c>
      <c r="D53">
        <v>15</v>
      </c>
      <c r="E53">
        <v>2</v>
      </c>
      <c r="F53">
        <v>90</v>
      </c>
      <c r="G53">
        <v>23</v>
      </c>
    </row>
  </sheetData>
  <mergeCells count="2">
    <mergeCell ref="A1:D1"/>
    <mergeCell ref="E1:H1"/>
  </mergeCells>
  <conditionalFormatting sqref="E3">
    <cfRule type="cellIs" dxfId="107" priority="5" operator="notEqual">
      <formula>$B3</formula>
    </cfRule>
  </conditionalFormatting>
  <conditionalFormatting sqref="E4:E12">
    <cfRule type="cellIs" dxfId="106" priority="3" operator="notEqual">
      <formula>$B4</formula>
    </cfRule>
  </conditionalFormatting>
  <conditionalFormatting sqref="E17:E26">
    <cfRule type="cellIs" dxfId="105" priority="2" operator="notEqual">
      <formula>$B17</formula>
    </cfRule>
  </conditionalFormatting>
  <conditionalFormatting sqref="E27:E53">
    <cfRule type="cellIs" dxfId="104" priority="1" operator="notEqual">
      <formula>$B27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17" sqref="L17"/>
    </sheetView>
  </sheetViews>
  <sheetFormatPr baseColWidth="10" defaultRowHeight="15" x14ac:dyDescent="0.25"/>
  <cols>
    <col min="14" max="14" width="23.5703125" customWidth="1"/>
  </cols>
  <sheetData>
    <row r="1" spans="1:15" s="1" customFormat="1" x14ac:dyDescent="0.25">
      <c r="A1" s="22" t="s">
        <v>4</v>
      </c>
      <c r="B1" s="22"/>
      <c r="C1" s="22"/>
      <c r="D1" s="22"/>
      <c r="E1" s="2"/>
      <c r="F1" s="22" t="s">
        <v>7</v>
      </c>
      <c r="G1" s="22"/>
      <c r="H1" s="22"/>
      <c r="I1" s="22"/>
      <c r="J1" s="1" t="s">
        <v>9</v>
      </c>
      <c r="K1" s="1" t="s">
        <v>10</v>
      </c>
      <c r="L1" s="1" t="s">
        <v>12</v>
      </c>
    </row>
    <row r="2" spans="1:1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15</v>
      </c>
      <c r="F2" s="3" t="s">
        <v>5</v>
      </c>
      <c r="G2" s="3" t="s">
        <v>6</v>
      </c>
      <c r="H2" s="3" t="s">
        <v>8</v>
      </c>
      <c r="I2" s="3" t="s">
        <v>0</v>
      </c>
      <c r="J2">
        <v>1000</v>
      </c>
      <c r="K2">
        <v>500</v>
      </c>
      <c r="N2" s="4" t="s">
        <v>14</v>
      </c>
      <c r="O2" t="s">
        <v>13</v>
      </c>
    </row>
    <row r="3" spans="1:15" x14ac:dyDescent="0.25">
      <c r="A3">
        <v>200</v>
      </c>
      <c r="B3">
        <v>1</v>
      </c>
      <c r="C3">
        <v>0</v>
      </c>
      <c r="D3">
        <v>14</v>
      </c>
      <c r="E3">
        <f>B3*15-14+C3/180*15</f>
        <v>1</v>
      </c>
      <c r="F3">
        <v>2</v>
      </c>
      <c r="G3">
        <v>90</v>
      </c>
      <c r="H3">
        <v>23</v>
      </c>
    </row>
    <row r="4" spans="1:15" x14ac:dyDescent="0.25">
      <c r="A4">
        <v>201</v>
      </c>
      <c r="B4">
        <v>1</v>
      </c>
      <c r="C4">
        <v>0</v>
      </c>
      <c r="D4">
        <v>14</v>
      </c>
      <c r="E4">
        <f t="shared" ref="E4:E44" si="0">B4*15-14+C4/180*15</f>
        <v>1</v>
      </c>
      <c r="F4">
        <v>1</v>
      </c>
      <c r="G4">
        <v>0</v>
      </c>
      <c r="H4">
        <v>1</v>
      </c>
    </row>
    <row r="5" spans="1:15" x14ac:dyDescent="0.25">
      <c r="A5">
        <v>202</v>
      </c>
      <c r="B5">
        <v>1</v>
      </c>
      <c r="C5">
        <v>0</v>
      </c>
      <c r="D5">
        <v>14</v>
      </c>
      <c r="E5">
        <f t="shared" si="0"/>
        <v>1</v>
      </c>
      <c r="F5">
        <v>1</v>
      </c>
      <c r="G5">
        <v>0</v>
      </c>
      <c r="H5">
        <v>1</v>
      </c>
    </row>
    <row r="6" spans="1:15" x14ac:dyDescent="0.25">
      <c r="A6" s="6">
        <v>203</v>
      </c>
      <c r="B6">
        <v>1</v>
      </c>
      <c r="C6">
        <v>0</v>
      </c>
      <c r="D6">
        <v>15</v>
      </c>
      <c r="E6">
        <f t="shared" si="0"/>
        <v>1</v>
      </c>
      <c r="F6">
        <v>1</v>
      </c>
      <c r="G6">
        <v>0</v>
      </c>
      <c r="H6">
        <v>1</v>
      </c>
    </row>
    <row r="7" spans="1:15" x14ac:dyDescent="0.25">
      <c r="A7" s="6">
        <v>204</v>
      </c>
      <c r="B7">
        <v>1</v>
      </c>
      <c r="C7">
        <v>0</v>
      </c>
      <c r="D7">
        <v>15</v>
      </c>
      <c r="E7">
        <f t="shared" si="0"/>
        <v>1</v>
      </c>
      <c r="F7">
        <v>1</v>
      </c>
      <c r="G7">
        <v>0</v>
      </c>
      <c r="H7">
        <v>1</v>
      </c>
    </row>
    <row r="8" spans="1:15" x14ac:dyDescent="0.25">
      <c r="A8">
        <v>205</v>
      </c>
      <c r="B8">
        <v>1</v>
      </c>
      <c r="C8">
        <v>0</v>
      </c>
      <c r="D8">
        <v>14</v>
      </c>
      <c r="E8">
        <f t="shared" si="0"/>
        <v>1</v>
      </c>
      <c r="F8">
        <v>1</v>
      </c>
      <c r="G8">
        <v>0</v>
      </c>
      <c r="H8">
        <v>1</v>
      </c>
    </row>
    <row r="9" spans="1:15" x14ac:dyDescent="0.25">
      <c r="A9">
        <v>206</v>
      </c>
      <c r="B9">
        <v>1</v>
      </c>
      <c r="C9">
        <v>0</v>
      </c>
      <c r="D9">
        <v>14</v>
      </c>
      <c r="E9">
        <f t="shared" si="0"/>
        <v>1</v>
      </c>
      <c r="F9">
        <v>1</v>
      </c>
      <c r="G9">
        <v>0</v>
      </c>
      <c r="H9">
        <v>1</v>
      </c>
    </row>
    <row r="10" spans="1:15" x14ac:dyDescent="0.25">
      <c r="A10">
        <v>207</v>
      </c>
      <c r="B10">
        <v>1</v>
      </c>
      <c r="C10">
        <v>0</v>
      </c>
      <c r="D10">
        <v>14</v>
      </c>
      <c r="E10">
        <f t="shared" si="0"/>
        <v>1</v>
      </c>
      <c r="F10">
        <v>1</v>
      </c>
      <c r="G10">
        <v>0</v>
      </c>
      <c r="H10">
        <v>1</v>
      </c>
    </row>
    <row r="11" spans="1:15" x14ac:dyDescent="0.25">
      <c r="A11" s="6">
        <v>208</v>
      </c>
      <c r="B11">
        <v>1</v>
      </c>
      <c r="C11">
        <v>0</v>
      </c>
      <c r="D11">
        <v>15</v>
      </c>
      <c r="E11">
        <f t="shared" si="0"/>
        <v>1</v>
      </c>
      <c r="F11">
        <v>1</v>
      </c>
      <c r="G11">
        <v>0</v>
      </c>
      <c r="H11">
        <v>1</v>
      </c>
    </row>
    <row r="12" spans="1:15" hidden="1" x14ac:dyDescent="0.25">
      <c r="A12" s="6">
        <v>209</v>
      </c>
      <c r="B12">
        <v>1</v>
      </c>
      <c r="C12">
        <v>0</v>
      </c>
      <c r="E12">
        <f t="shared" si="0"/>
        <v>1</v>
      </c>
    </row>
    <row r="13" spans="1:15" hidden="1" x14ac:dyDescent="0.25">
      <c r="A13" s="6">
        <v>210</v>
      </c>
      <c r="B13">
        <v>1</v>
      </c>
      <c r="C13">
        <v>0</v>
      </c>
      <c r="E13">
        <f t="shared" si="0"/>
        <v>1</v>
      </c>
    </row>
    <row r="14" spans="1:15" hidden="1" x14ac:dyDescent="0.25">
      <c r="A14" s="6">
        <v>211</v>
      </c>
      <c r="B14">
        <v>1</v>
      </c>
      <c r="C14">
        <v>0</v>
      </c>
      <c r="E14">
        <f t="shared" si="0"/>
        <v>1</v>
      </c>
    </row>
    <row r="15" spans="1:15" hidden="1" x14ac:dyDescent="0.25">
      <c r="A15" s="6">
        <v>212</v>
      </c>
      <c r="B15">
        <v>1</v>
      </c>
      <c r="C15">
        <v>0</v>
      </c>
      <c r="E15">
        <f t="shared" si="0"/>
        <v>1</v>
      </c>
    </row>
    <row r="16" spans="1:15" hidden="1" x14ac:dyDescent="0.25">
      <c r="A16" s="6">
        <v>213</v>
      </c>
      <c r="B16">
        <v>1</v>
      </c>
      <c r="C16">
        <v>0</v>
      </c>
      <c r="E16">
        <f t="shared" si="0"/>
        <v>1</v>
      </c>
    </row>
    <row r="17" spans="1:8" x14ac:dyDescent="0.25">
      <c r="A17">
        <v>214</v>
      </c>
      <c r="B17">
        <v>1</v>
      </c>
      <c r="C17">
        <v>0</v>
      </c>
      <c r="D17">
        <v>14</v>
      </c>
      <c r="E17">
        <f t="shared" si="0"/>
        <v>1</v>
      </c>
      <c r="F17">
        <v>1</v>
      </c>
      <c r="G17">
        <v>0</v>
      </c>
      <c r="H17">
        <v>1</v>
      </c>
    </row>
    <row r="18" spans="1:8" x14ac:dyDescent="0.25">
      <c r="A18">
        <v>215</v>
      </c>
      <c r="B18">
        <v>1</v>
      </c>
      <c r="C18">
        <v>0</v>
      </c>
      <c r="D18">
        <v>14</v>
      </c>
      <c r="E18">
        <f t="shared" si="0"/>
        <v>1</v>
      </c>
      <c r="F18">
        <v>1</v>
      </c>
      <c r="G18">
        <v>0</v>
      </c>
      <c r="H18">
        <v>1</v>
      </c>
    </row>
    <row r="19" spans="1:8" hidden="1" x14ac:dyDescent="0.25">
      <c r="A19" s="6">
        <v>216</v>
      </c>
      <c r="B19">
        <v>1</v>
      </c>
      <c r="C19">
        <v>0</v>
      </c>
      <c r="E19">
        <f t="shared" si="0"/>
        <v>1</v>
      </c>
    </row>
    <row r="20" spans="1:8" hidden="1" x14ac:dyDescent="0.25">
      <c r="A20" s="6">
        <v>217</v>
      </c>
      <c r="B20">
        <v>1</v>
      </c>
      <c r="C20">
        <v>0</v>
      </c>
      <c r="E20">
        <f t="shared" si="0"/>
        <v>1</v>
      </c>
    </row>
    <row r="21" spans="1:8" x14ac:dyDescent="0.25">
      <c r="A21">
        <v>218</v>
      </c>
      <c r="B21">
        <v>1</v>
      </c>
      <c r="C21">
        <v>0</v>
      </c>
      <c r="D21">
        <v>14</v>
      </c>
      <c r="E21">
        <f t="shared" si="0"/>
        <v>1</v>
      </c>
      <c r="F21">
        <v>1</v>
      </c>
      <c r="G21">
        <v>0</v>
      </c>
      <c r="H21">
        <v>1</v>
      </c>
    </row>
    <row r="22" spans="1:8" hidden="1" x14ac:dyDescent="0.25">
      <c r="A22" s="6">
        <v>219</v>
      </c>
      <c r="B22">
        <v>1</v>
      </c>
      <c r="C22">
        <v>0</v>
      </c>
      <c r="E22">
        <f t="shared" si="0"/>
        <v>1</v>
      </c>
    </row>
    <row r="23" spans="1:8" x14ac:dyDescent="0.25">
      <c r="A23" s="6">
        <v>220</v>
      </c>
      <c r="B23">
        <v>1</v>
      </c>
      <c r="C23">
        <v>0</v>
      </c>
      <c r="D23">
        <v>15</v>
      </c>
      <c r="E23">
        <f t="shared" si="0"/>
        <v>1</v>
      </c>
      <c r="F23">
        <v>1</v>
      </c>
      <c r="G23">
        <v>0</v>
      </c>
      <c r="H23">
        <v>1</v>
      </c>
    </row>
    <row r="24" spans="1:8" x14ac:dyDescent="0.25">
      <c r="A24" s="6">
        <v>221</v>
      </c>
      <c r="B24">
        <v>2</v>
      </c>
      <c r="C24">
        <v>0</v>
      </c>
      <c r="D24">
        <v>15</v>
      </c>
      <c r="E24">
        <f t="shared" si="0"/>
        <v>16</v>
      </c>
      <c r="F24">
        <v>2</v>
      </c>
      <c r="G24">
        <v>0</v>
      </c>
      <c r="H24">
        <v>1</v>
      </c>
    </row>
    <row r="25" spans="1:8" x14ac:dyDescent="0.25">
      <c r="A25" s="6">
        <v>222</v>
      </c>
      <c r="B25">
        <v>2</v>
      </c>
      <c r="C25">
        <v>0</v>
      </c>
      <c r="D25" s="6">
        <v>15</v>
      </c>
      <c r="E25">
        <f t="shared" si="0"/>
        <v>16</v>
      </c>
      <c r="F25">
        <v>2</v>
      </c>
      <c r="G25" s="6">
        <v>0</v>
      </c>
      <c r="H25" s="6">
        <v>16</v>
      </c>
    </row>
    <row r="26" spans="1:8" x14ac:dyDescent="0.25">
      <c r="A26" s="6">
        <v>223</v>
      </c>
      <c r="B26">
        <v>2</v>
      </c>
      <c r="C26">
        <v>0</v>
      </c>
      <c r="D26" s="6">
        <v>15</v>
      </c>
      <c r="E26">
        <f t="shared" si="0"/>
        <v>16</v>
      </c>
      <c r="F26">
        <v>2</v>
      </c>
      <c r="G26" s="6">
        <v>0</v>
      </c>
      <c r="H26" s="6">
        <v>16</v>
      </c>
    </row>
    <row r="27" spans="1:8" hidden="1" x14ac:dyDescent="0.25">
      <c r="A27" s="6">
        <v>224</v>
      </c>
      <c r="B27">
        <v>2</v>
      </c>
      <c r="C27">
        <v>0</v>
      </c>
      <c r="E27">
        <f t="shared" si="0"/>
        <v>16</v>
      </c>
    </row>
    <row r="28" spans="1:8" hidden="1" x14ac:dyDescent="0.25">
      <c r="A28" s="6">
        <v>225</v>
      </c>
      <c r="B28">
        <v>2</v>
      </c>
      <c r="C28">
        <v>0</v>
      </c>
      <c r="E28">
        <f t="shared" si="0"/>
        <v>16</v>
      </c>
    </row>
    <row r="29" spans="1:8" hidden="1" x14ac:dyDescent="0.25">
      <c r="A29" s="6">
        <v>226</v>
      </c>
      <c r="B29">
        <v>2</v>
      </c>
      <c r="C29">
        <v>0</v>
      </c>
      <c r="E29">
        <f t="shared" si="0"/>
        <v>16</v>
      </c>
    </row>
    <row r="30" spans="1:8" hidden="1" x14ac:dyDescent="0.25">
      <c r="A30" s="6">
        <v>227</v>
      </c>
      <c r="B30">
        <v>2</v>
      </c>
      <c r="C30">
        <v>0</v>
      </c>
      <c r="E30">
        <f t="shared" si="0"/>
        <v>16</v>
      </c>
    </row>
    <row r="31" spans="1:8" hidden="1" x14ac:dyDescent="0.25">
      <c r="A31" s="6">
        <v>228</v>
      </c>
      <c r="B31">
        <v>2</v>
      </c>
      <c r="C31">
        <v>0</v>
      </c>
      <c r="E31">
        <f t="shared" si="0"/>
        <v>16</v>
      </c>
    </row>
    <row r="32" spans="1:8" hidden="1" x14ac:dyDescent="0.25">
      <c r="A32" s="6">
        <v>229</v>
      </c>
      <c r="B32">
        <v>2</v>
      </c>
      <c r="C32">
        <v>0</v>
      </c>
      <c r="E32">
        <f t="shared" si="0"/>
        <v>16</v>
      </c>
    </row>
    <row r="33" spans="1:8" hidden="1" x14ac:dyDescent="0.25">
      <c r="A33" s="6">
        <v>230</v>
      </c>
      <c r="B33">
        <v>2</v>
      </c>
      <c r="C33">
        <v>0</v>
      </c>
      <c r="E33">
        <f t="shared" si="0"/>
        <v>16</v>
      </c>
    </row>
    <row r="34" spans="1:8" hidden="1" x14ac:dyDescent="0.25">
      <c r="A34" s="6">
        <v>231</v>
      </c>
      <c r="B34">
        <v>2</v>
      </c>
      <c r="C34">
        <v>0</v>
      </c>
      <c r="E34">
        <f t="shared" si="0"/>
        <v>16</v>
      </c>
    </row>
    <row r="35" spans="1:8" x14ac:dyDescent="0.25">
      <c r="A35">
        <v>232</v>
      </c>
      <c r="B35">
        <v>2</v>
      </c>
      <c r="C35">
        <v>0</v>
      </c>
      <c r="D35">
        <v>14</v>
      </c>
      <c r="E35">
        <f t="shared" si="0"/>
        <v>16</v>
      </c>
      <c r="F35">
        <v>2</v>
      </c>
      <c r="G35">
        <v>0</v>
      </c>
      <c r="H35">
        <v>16</v>
      </c>
    </row>
    <row r="36" spans="1:8" hidden="1" x14ac:dyDescent="0.25">
      <c r="A36" s="6">
        <v>233</v>
      </c>
      <c r="B36">
        <v>2</v>
      </c>
      <c r="C36">
        <v>0</v>
      </c>
      <c r="E36">
        <f t="shared" si="0"/>
        <v>16</v>
      </c>
    </row>
    <row r="37" spans="1:8" hidden="1" x14ac:dyDescent="0.25">
      <c r="A37" s="6">
        <v>234</v>
      </c>
      <c r="B37">
        <v>2</v>
      </c>
      <c r="C37">
        <v>0</v>
      </c>
      <c r="E37">
        <f t="shared" si="0"/>
        <v>16</v>
      </c>
    </row>
    <row r="38" spans="1:8" hidden="1" x14ac:dyDescent="0.25">
      <c r="A38" s="6">
        <v>235</v>
      </c>
      <c r="B38">
        <v>2</v>
      </c>
      <c r="C38">
        <v>0</v>
      </c>
      <c r="E38">
        <f t="shared" si="0"/>
        <v>16</v>
      </c>
    </row>
    <row r="39" spans="1:8" hidden="1" x14ac:dyDescent="0.25">
      <c r="A39" s="6">
        <v>236</v>
      </c>
      <c r="B39">
        <v>2</v>
      </c>
      <c r="C39">
        <v>0</v>
      </c>
      <c r="E39">
        <f t="shared" si="0"/>
        <v>16</v>
      </c>
    </row>
    <row r="40" spans="1:8" hidden="1" x14ac:dyDescent="0.25">
      <c r="A40" s="6">
        <v>237</v>
      </c>
      <c r="B40">
        <v>2</v>
      </c>
      <c r="C40">
        <v>0</v>
      </c>
      <c r="E40">
        <f t="shared" si="0"/>
        <v>16</v>
      </c>
    </row>
    <row r="41" spans="1:8" hidden="1" x14ac:dyDescent="0.25">
      <c r="A41" s="6">
        <v>238</v>
      </c>
      <c r="B41">
        <v>2</v>
      </c>
      <c r="C41">
        <v>0</v>
      </c>
      <c r="E41">
        <f t="shared" si="0"/>
        <v>16</v>
      </c>
    </row>
    <row r="42" spans="1:8" hidden="1" x14ac:dyDescent="0.25">
      <c r="A42" s="6">
        <v>239</v>
      </c>
      <c r="B42">
        <v>2</v>
      </c>
      <c r="C42">
        <v>0</v>
      </c>
      <c r="E42">
        <f t="shared" si="0"/>
        <v>16</v>
      </c>
    </row>
    <row r="43" spans="1:8" hidden="1" x14ac:dyDescent="0.25">
      <c r="A43" s="6">
        <v>240</v>
      </c>
      <c r="B43">
        <v>2</v>
      </c>
      <c r="C43">
        <v>0</v>
      </c>
      <c r="E43">
        <f t="shared" si="0"/>
        <v>16</v>
      </c>
    </row>
    <row r="44" spans="1:8" x14ac:dyDescent="0.25">
      <c r="A44">
        <v>241</v>
      </c>
      <c r="B44">
        <v>2</v>
      </c>
      <c r="C44">
        <v>0</v>
      </c>
      <c r="D44">
        <v>15</v>
      </c>
      <c r="E44">
        <f t="shared" si="0"/>
        <v>16</v>
      </c>
      <c r="F44">
        <v>2</v>
      </c>
      <c r="G44">
        <v>0</v>
      </c>
      <c r="H44">
        <v>16</v>
      </c>
    </row>
    <row r="45" spans="1:8" x14ac:dyDescent="0.25">
      <c r="A45">
        <v>242</v>
      </c>
      <c r="B45">
        <v>2</v>
      </c>
      <c r="C45">
        <v>45</v>
      </c>
      <c r="D45">
        <v>15</v>
      </c>
      <c r="E45">
        <f>B45*15-14+C45/180*15</f>
        <v>19.75</v>
      </c>
      <c r="F45">
        <v>1</v>
      </c>
      <c r="G45">
        <v>0</v>
      </c>
      <c r="H45">
        <v>1</v>
      </c>
    </row>
    <row r="46" spans="1:8" x14ac:dyDescent="0.25">
      <c r="A46">
        <v>243</v>
      </c>
      <c r="B46">
        <v>2</v>
      </c>
      <c r="C46">
        <v>45</v>
      </c>
      <c r="D46">
        <v>15</v>
      </c>
      <c r="E46">
        <f t="shared" ref="E46:E54" si="1">B46*15-14+C46/180*15</f>
        <v>19.75</v>
      </c>
      <c r="F46">
        <v>1</v>
      </c>
      <c r="G46">
        <v>0</v>
      </c>
      <c r="H46">
        <v>1</v>
      </c>
    </row>
    <row r="47" spans="1:8" x14ac:dyDescent="0.25">
      <c r="A47">
        <v>244</v>
      </c>
      <c r="B47">
        <v>2</v>
      </c>
      <c r="C47">
        <v>45</v>
      </c>
      <c r="D47">
        <v>15</v>
      </c>
      <c r="E47">
        <f t="shared" si="1"/>
        <v>19.75</v>
      </c>
      <c r="F47">
        <v>1</v>
      </c>
      <c r="G47">
        <v>0</v>
      </c>
      <c r="H47">
        <v>1</v>
      </c>
    </row>
    <row r="48" spans="1:8" x14ac:dyDescent="0.25">
      <c r="A48">
        <v>245</v>
      </c>
      <c r="B48">
        <v>2</v>
      </c>
      <c r="C48">
        <v>45</v>
      </c>
      <c r="D48">
        <v>15</v>
      </c>
      <c r="E48">
        <f t="shared" si="1"/>
        <v>19.75</v>
      </c>
      <c r="F48">
        <v>1</v>
      </c>
      <c r="G48">
        <v>0</v>
      </c>
      <c r="H48">
        <v>1</v>
      </c>
    </row>
    <row r="49" spans="1:8" x14ac:dyDescent="0.25">
      <c r="A49">
        <v>246</v>
      </c>
      <c r="B49">
        <v>2</v>
      </c>
      <c r="C49">
        <v>0</v>
      </c>
      <c r="D49">
        <v>15</v>
      </c>
      <c r="E49">
        <f t="shared" si="1"/>
        <v>16</v>
      </c>
      <c r="F49">
        <v>2</v>
      </c>
      <c r="G49">
        <v>0</v>
      </c>
      <c r="H49">
        <v>16</v>
      </c>
    </row>
    <row r="50" spans="1:8" x14ac:dyDescent="0.25">
      <c r="A50">
        <v>247</v>
      </c>
      <c r="B50">
        <v>1</v>
      </c>
      <c r="C50">
        <v>0</v>
      </c>
      <c r="D50">
        <v>15</v>
      </c>
      <c r="E50">
        <f t="shared" si="1"/>
        <v>1</v>
      </c>
      <c r="F50">
        <v>1</v>
      </c>
      <c r="G50">
        <v>0</v>
      </c>
      <c r="H50">
        <v>1</v>
      </c>
    </row>
    <row r="51" spans="1:8" x14ac:dyDescent="0.25">
      <c r="A51">
        <v>248</v>
      </c>
      <c r="B51">
        <v>1</v>
      </c>
      <c r="C51">
        <v>15</v>
      </c>
      <c r="D51">
        <v>15</v>
      </c>
      <c r="E51">
        <f t="shared" si="1"/>
        <v>2.25</v>
      </c>
      <c r="F51">
        <v>1</v>
      </c>
      <c r="G51">
        <v>0</v>
      </c>
      <c r="H51">
        <v>1</v>
      </c>
    </row>
    <row r="52" spans="1:8" x14ac:dyDescent="0.25">
      <c r="A52">
        <v>249</v>
      </c>
      <c r="B52">
        <v>1</v>
      </c>
      <c r="C52">
        <v>15</v>
      </c>
      <c r="D52">
        <v>15</v>
      </c>
      <c r="E52">
        <f t="shared" si="1"/>
        <v>2.25</v>
      </c>
      <c r="F52">
        <v>2</v>
      </c>
      <c r="G52">
        <v>102.86</v>
      </c>
      <c r="H52">
        <v>24</v>
      </c>
    </row>
    <row r="53" spans="1:8" x14ac:dyDescent="0.25">
      <c r="A53">
        <v>250</v>
      </c>
      <c r="B53">
        <v>1</v>
      </c>
      <c r="C53">
        <v>30</v>
      </c>
      <c r="D53">
        <v>15</v>
      </c>
      <c r="E53">
        <f t="shared" si="1"/>
        <v>3.5</v>
      </c>
      <c r="F53">
        <v>2</v>
      </c>
      <c r="G53">
        <v>0</v>
      </c>
      <c r="H53">
        <v>16</v>
      </c>
    </row>
    <row r="54" spans="1:8" x14ac:dyDescent="0.25">
      <c r="A54">
        <v>251</v>
      </c>
      <c r="B54">
        <v>2</v>
      </c>
      <c r="C54">
        <v>-35</v>
      </c>
      <c r="D54">
        <v>15</v>
      </c>
      <c r="E54">
        <f t="shared" si="1"/>
        <v>13.083333333333334</v>
      </c>
      <c r="F54">
        <v>2</v>
      </c>
      <c r="G54">
        <v>38.57</v>
      </c>
      <c r="H54">
        <v>19</v>
      </c>
    </row>
    <row r="55" spans="1:8" x14ac:dyDescent="0.25">
      <c r="A55">
        <v>252</v>
      </c>
      <c r="B55">
        <v>2</v>
      </c>
      <c r="C55">
        <v>-35</v>
      </c>
      <c r="D55">
        <v>15</v>
      </c>
      <c r="E55">
        <f t="shared" ref="E55:E56" si="2">B55*15-14+C55/180*15</f>
        <v>13.083333333333334</v>
      </c>
      <c r="F55">
        <v>2</v>
      </c>
      <c r="G55">
        <v>38.57</v>
      </c>
      <c r="H55">
        <v>19</v>
      </c>
    </row>
    <row r="56" spans="1:8" x14ac:dyDescent="0.25">
      <c r="A56">
        <v>253</v>
      </c>
      <c r="B56">
        <v>2</v>
      </c>
      <c r="C56">
        <v>-35</v>
      </c>
      <c r="D56">
        <v>15</v>
      </c>
      <c r="E56">
        <f t="shared" si="2"/>
        <v>13.083333333333334</v>
      </c>
      <c r="F56">
        <v>2</v>
      </c>
      <c r="G56">
        <v>25.170999999999999</v>
      </c>
      <c r="H56">
        <v>18</v>
      </c>
    </row>
    <row r="57" spans="1:8" x14ac:dyDescent="0.25">
      <c r="A57">
        <v>254</v>
      </c>
      <c r="B57">
        <v>2</v>
      </c>
      <c r="C57">
        <v>-90</v>
      </c>
      <c r="D57">
        <v>15</v>
      </c>
      <c r="F57">
        <v>2</v>
      </c>
      <c r="G57">
        <v>90</v>
      </c>
      <c r="H57">
        <v>23</v>
      </c>
    </row>
    <row r="58" spans="1:8" x14ac:dyDescent="0.25">
      <c r="A58">
        <v>255</v>
      </c>
      <c r="B58">
        <v>2</v>
      </c>
      <c r="C58">
        <v>-90</v>
      </c>
      <c r="D58">
        <v>15</v>
      </c>
      <c r="F58">
        <v>2</v>
      </c>
      <c r="G58">
        <v>90</v>
      </c>
      <c r="H58">
        <v>23</v>
      </c>
    </row>
    <row r="59" spans="1:8" x14ac:dyDescent="0.25">
      <c r="A59">
        <v>256</v>
      </c>
      <c r="B59">
        <v>1</v>
      </c>
      <c r="C59">
        <v>-90</v>
      </c>
      <c r="D59">
        <v>14</v>
      </c>
      <c r="F59">
        <v>1</v>
      </c>
      <c r="G59">
        <v>64.286000000000001</v>
      </c>
      <c r="H59">
        <v>6</v>
      </c>
    </row>
    <row r="60" spans="1:8" x14ac:dyDescent="0.25">
      <c r="A60">
        <v>257</v>
      </c>
      <c r="B60">
        <v>1</v>
      </c>
      <c r="C60">
        <v>-90</v>
      </c>
      <c r="D60">
        <v>15</v>
      </c>
      <c r="F60">
        <v>1</v>
      </c>
      <c r="G60">
        <v>90</v>
      </c>
      <c r="H60">
        <v>8</v>
      </c>
    </row>
    <row r="61" spans="1:8" x14ac:dyDescent="0.25">
      <c r="A61">
        <v>258</v>
      </c>
      <c r="B61">
        <v>1</v>
      </c>
      <c r="C61">
        <v>-45</v>
      </c>
      <c r="D61">
        <v>14</v>
      </c>
      <c r="F61">
        <v>1</v>
      </c>
      <c r="G61">
        <v>38.570999999999998</v>
      </c>
      <c r="H61">
        <v>4</v>
      </c>
    </row>
    <row r="62" spans="1:8" x14ac:dyDescent="0.25">
      <c r="A62">
        <v>259</v>
      </c>
      <c r="B62">
        <v>1</v>
      </c>
      <c r="C62">
        <v>-45</v>
      </c>
      <c r="D62">
        <v>15</v>
      </c>
      <c r="F62">
        <v>1</v>
      </c>
      <c r="G62">
        <v>38.570999999999998</v>
      </c>
      <c r="H62">
        <v>4</v>
      </c>
    </row>
    <row r="63" spans="1:8" x14ac:dyDescent="0.25">
      <c r="A63">
        <v>260</v>
      </c>
      <c r="B63">
        <v>1</v>
      </c>
      <c r="C63">
        <v>-55</v>
      </c>
      <c r="D63">
        <v>15</v>
      </c>
      <c r="F63">
        <v>1</v>
      </c>
      <c r="G63">
        <v>77.174300000000002</v>
      </c>
      <c r="H63">
        <v>7</v>
      </c>
    </row>
    <row r="64" spans="1:8" x14ac:dyDescent="0.25">
      <c r="A64">
        <v>261</v>
      </c>
      <c r="B64">
        <v>1</v>
      </c>
      <c r="C64">
        <v>-30</v>
      </c>
      <c r="D64">
        <v>15</v>
      </c>
      <c r="F64">
        <v>1</v>
      </c>
      <c r="G64">
        <v>38.570999999999998</v>
      </c>
      <c r="H64">
        <v>4</v>
      </c>
    </row>
    <row r="65" spans="1:8" x14ac:dyDescent="0.25">
      <c r="A65">
        <v>262</v>
      </c>
      <c r="B65">
        <v>1</v>
      </c>
      <c r="C65">
        <v>-10</v>
      </c>
      <c r="D65">
        <v>15</v>
      </c>
      <c r="F65">
        <v>1</v>
      </c>
      <c r="G65">
        <v>25.713999999999999</v>
      </c>
      <c r="H65">
        <v>3</v>
      </c>
    </row>
  </sheetData>
  <mergeCells count="2">
    <mergeCell ref="A1:D1"/>
    <mergeCell ref="F1:I1"/>
  </mergeCells>
  <conditionalFormatting sqref="F3 F55:H65">
    <cfRule type="cellIs" dxfId="103" priority="4" operator="notEqual">
      <formula>$B3</formula>
    </cfRule>
  </conditionalFormatting>
  <conditionalFormatting sqref="F4:F12">
    <cfRule type="cellIs" dxfId="102" priority="3" operator="notEqual">
      <formula>$B4</formula>
    </cfRule>
  </conditionalFormatting>
  <conditionalFormatting sqref="F17:F26">
    <cfRule type="cellIs" dxfId="101" priority="2" operator="notEqual">
      <formula>$B17</formula>
    </cfRule>
  </conditionalFormatting>
  <conditionalFormatting sqref="F27:F54 G54:H54">
    <cfRule type="cellIs" dxfId="100" priority="1" operator="notEqual">
      <formula>$B27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52" sqref="I52"/>
    </sheetView>
  </sheetViews>
  <sheetFormatPr baseColWidth="10" defaultRowHeight="15" x14ac:dyDescent="0.25"/>
  <cols>
    <col min="6" max="8" width="11.42578125" style="9"/>
    <col min="14" max="14" width="23.5703125" customWidth="1"/>
  </cols>
  <sheetData>
    <row r="1" spans="1:15" s="1" customFormat="1" x14ac:dyDescent="0.25">
      <c r="A1" s="22" t="s">
        <v>4</v>
      </c>
      <c r="B1" s="22"/>
      <c r="C1" s="22"/>
      <c r="D1" s="22"/>
      <c r="E1" s="5"/>
      <c r="F1" s="22" t="s">
        <v>7</v>
      </c>
      <c r="G1" s="22"/>
      <c r="H1" s="22"/>
      <c r="I1" s="22"/>
      <c r="J1" s="1" t="s">
        <v>9</v>
      </c>
      <c r="K1" s="1" t="s">
        <v>10</v>
      </c>
      <c r="L1" s="1" t="s">
        <v>12</v>
      </c>
    </row>
    <row r="2" spans="1:1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15</v>
      </c>
      <c r="F2" s="8" t="s">
        <v>5</v>
      </c>
      <c r="G2" s="8" t="s">
        <v>6</v>
      </c>
      <c r="H2" s="8" t="s">
        <v>8</v>
      </c>
      <c r="I2" s="3" t="s">
        <v>0</v>
      </c>
      <c r="J2">
        <v>1</v>
      </c>
      <c r="K2">
        <v>500</v>
      </c>
      <c r="N2" s="4" t="s">
        <v>14</v>
      </c>
      <c r="O2" t="s">
        <v>13</v>
      </c>
    </row>
    <row r="3" spans="1:15" x14ac:dyDescent="0.25">
      <c r="A3">
        <v>200</v>
      </c>
      <c r="B3">
        <v>1</v>
      </c>
      <c r="C3">
        <v>0</v>
      </c>
      <c r="D3">
        <v>14</v>
      </c>
      <c r="F3" s="9">
        <v>2</v>
      </c>
      <c r="G3" s="9">
        <v>347</v>
      </c>
      <c r="H3" s="9">
        <v>30</v>
      </c>
    </row>
    <row r="4" spans="1:15" x14ac:dyDescent="0.25">
      <c r="A4">
        <v>201</v>
      </c>
      <c r="B4">
        <v>1</v>
      </c>
      <c r="C4">
        <v>0</v>
      </c>
      <c r="D4">
        <v>14</v>
      </c>
      <c r="F4" s="9">
        <v>1</v>
      </c>
      <c r="G4" s="9">
        <v>0</v>
      </c>
      <c r="H4" s="9">
        <v>1</v>
      </c>
    </row>
    <row r="5" spans="1:15" x14ac:dyDescent="0.25">
      <c r="A5">
        <v>202</v>
      </c>
      <c r="B5">
        <v>1</v>
      </c>
      <c r="C5">
        <v>0</v>
      </c>
      <c r="D5">
        <v>14</v>
      </c>
      <c r="F5" s="9">
        <v>1</v>
      </c>
      <c r="G5" s="9">
        <v>0</v>
      </c>
      <c r="H5" s="9">
        <v>1</v>
      </c>
    </row>
    <row r="6" spans="1:15" x14ac:dyDescent="0.25">
      <c r="A6" s="6">
        <v>203</v>
      </c>
      <c r="B6">
        <v>1</v>
      </c>
      <c r="C6">
        <v>0</v>
      </c>
      <c r="D6">
        <v>15</v>
      </c>
    </row>
    <row r="7" spans="1:15" x14ac:dyDescent="0.25">
      <c r="A7" s="6">
        <v>204</v>
      </c>
      <c r="B7">
        <v>1</v>
      </c>
      <c r="C7">
        <v>0</v>
      </c>
      <c r="D7">
        <v>15</v>
      </c>
    </row>
    <row r="8" spans="1:15" x14ac:dyDescent="0.25">
      <c r="A8">
        <v>205</v>
      </c>
      <c r="B8">
        <v>1</v>
      </c>
      <c r="C8">
        <v>0</v>
      </c>
      <c r="D8">
        <v>14</v>
      </c>
      <c r="F8" s="9">
        <v>1</v>
      </c>
      <c r="G8" s="9">
        <v>0</v>
      </c>
      <c r="H8" s="9">
        <v>1</v>
      </c>
    </row>
    <row r="9" spans="1:15" x14ac:dyDescent="0.25">
      <c r="A9">
        <v>206</v>
      </c>
      <c r="B9">
        <v>1</v>
      </c>
      <c r="C9">
        <v>0</v>
      </c>
      <c r="D9">
        <v>14</v>
      </c>
      <c r="F9" s="9">
        <v>1</v>
      </c>
      <c r="G9" s="9">
        <v>0</v>
      </c>
      <c r="H9" s="9">
        <v>1</v>
      </c>
    </row>
    <row r="10" spans="1:15" x14ac:dyDescent="0.25">
      <c r="A10">
        <v>207</v>
      </c>
      <c r="B10">
        <v>1</v>
      </c>
      <c r="C10">
        <v>0</v>
      </c>
      <c r="D10">
        <v>14</v>
      </c>
      <c r="F10" s="9">
        <v>1</v>
      </c>
      <c r="G10" s="9">
        <v>0</v>
      </c>
      <c r="H10" s="9">
        <v>1</v>
      </c>
    </row>
    <row r="11" spans="1:15" x14ac:dyDescent="0.25">
      <c r="A11" s="6">
        <v>208</v>
      </c>
      <c r="B11">
        <v>1</v>
      </c>
      <c r="C11">
        <v>0</v>
      </c>
      <c r="D11">
        <v>15</v>
      </c>
    </row>
    <row r="12" spans="1:15" hidden="1" x14ac:dyDescent="0.25">
      <c r="A12" s="6">
        <v>209</v>
      </c>
      <c r="B12">
        <v>1</v>
      </c>
      <c r="C12">
        <v>0</v>
      </c>
    </row>
    <row r="13" spans="1:15" hidden="1" x14ac:dyDescent="0.25">
      <c r="A13" s="6">
        <v>210</v>
      </c>
      <c r="B13">
        <v>1</v>
      </c>
      <c r="C13">
        <v>0</v>
      </c>
    </row>
    <row r="14" spans="1:15" hidden="1" x14ac:dyDescent="0.25">
      <c r="A14" s="6">
        <v>211</v>
      </c>
      <c r="B14">
        <v>1</v>
      </c>
      <c r="C14">
        <v>0</v>
      </c>
    </row>
    <row r="15" spans="1:15" hidden="1" x14ac:dyDescent="0.25">
      <c r="A15" s="6">
        <v>212</v>
      </c>
      <c r="B15">
        <v>1</v>
      </c>
      <c r="C15">
        <v>0</v>
      </c>
    </row>
    <row r="16" spans="1:15" hidden="1" x14ac:dyDescent="0.25">
      <c r="A16" s="6">
        <v>213</v>
      </c>
      <c r="B16">
        <v>1</v>
      </c>
      <c r="C16">
        <v>0</v>
      </c>
    </row>
    <row r="17" spans="1:8" x14ac:dyDescent="0.25">
      <c r="A17">
        <v>214</v>
      </c>
      <c r="B17">
        <v>1</v>
      </c>
      <c r="C17">
        <v>0</v>
      </c>
      <c r="D17">
        <v>14</v>
      </c>
      <c r="F17" s="9">
        <v>1</v>
      </c>
      <c r="G17" s="9">
        <v>0</v>
      </c>
      <c r="H17" s="9">
        <v>1</v>
      </c>
    </row>
    <row r="18" spans="1:8" x14ac:dyDescent="0.25">
      <c r="A18">
        <v>215</v>
      </c>
      <c r="B18">
        <v>1</v>
      </c>
      <c r="C18">
        <v>0</v>
      </c>
      <c r="D18">
        <v>14</v>
      </c>
      <c r="F18" s="9">
        <v>1</v>
      </c>
      <c r="G18" s="9">
        <v>0</v>
      </c>
      <c r="H18" s="9">
        <v>1</v>
      </c>
    </row>
    <row r="19" spans="1:8" hidden="1" x14ac:dyDescent="0.25">
      <c r="A19" s="6">
        <v>216</v>
      </c>
      <c r="B19">
        <v>1</v>
      </c>
      <c r="C19">
        <v>0</v>
      </c>
      <c r="F19" s="9">
        <v>1</v>
      </c>
      <c r="G19" s="9">
        <v>0</v>
      </c>
      <c r="H19" s="9">
        <v>1</v>
      </c>
    </row>
    <row r="20" spans="1:8" hidden="1" x14ac:dyDescent="0.25">
      <c r="A20" s="6">
        <v>217</v>
      </c>
      <c r="B20">
        <v>1</v>
      </c>
      <c r="C20">
        <v>0</v>
      </c>
      <c r="F20" s="9">
        <v>1</v>
      </c>
      <c r="G20" s="9">
        <v>0</v>
      </c>
      <c r="H20" s="9">
        <v>1</v>
      </c>
    </row>
    <row r="21" spans="1:8" x14ac:dyDescent="0.25">
      <c r="A21">
        <v>218</v>
      </c>
      <c r="B21">
        <v>1</v>
      </c>
      <c r="C21">
        <v>0</v>
      </c>
      <c r="D21">
        <v>14</v>
      </c>
      <c r="F21" s="9">
        <v>1</v>
      </c>
      <c r="G21" s="9">
        <v>0</v>
      </c>
      <c r="H21" s="9">
        <v>1</v>
      </c>
    </row>
    <row r="22" spans="1:8" hidden="1" x14ac:dyDescent="0.25">
      <c r="A22" s="6">
        <v>219</v>
      </c>
      <c r="B22">
        <v>1</v>
      </c>
      <c r="C22">
        <v>0</v>
      </c>
    </row>
    <row r="23" spans="1:8" x14ac:dyDescent="0.25">
      <c r="A23" s="6">
        <v>220</v>
      </c>
      <c r="B23">
        <v>1</v>
      </c>
      <c r="C23">
        <v>0</v>
      </c>
      <c r="D23">
        <v>15</v>
      </c>
    </row>
    <row r="24" spans="1:8" x14ac:dyDescent="0.25">
      <c r="A24" s="6">
        <v>221</v>
      </c>
      <c r="B24">
        <v>2</v>
      </c>
      <c r="C24">
        <v>0</v>
      </c>
      <c r="D24">
        <v>15</v>
      </c>
    </row>
    <row r="25" spans="1:8" x14ac:dyDescent="0.25">
      <c r="A25" s="6">
        <v>222</v>
      </c>
      <c r="B25">
        <v>2</v>
      </c>
      <c r="C25">
        <v>0</v>
      </c>
      <c r="D25" s="6">
        <v>15</v>
      </c>
    </row>
    <row r="26" spans="1:8" x14ac:dyDescent="0.25">
      <c r="A26" s="6">
        <v>223</v>
      </c>
      <c r="B26">
        <v>2</v>
      </c>
      <c r="C26">
        <v>0</v>
      </c>
      <c r="D26" s="6">
        <v>15</v>
      </c>
    </row>
    <row r="27" spans="1:8" hidden="1" x14ac:dyDescent="0.25">
      <c r="A27" s="6">
        <v>224</v>
      </c>
      <c r="B27">
        <v>2</v>
      </c>
      <c r="C27">
        <v>0</v>
      </c>
    </row>
    <row r="28" spans="1:8" hidden="1" x14ac:dyDescent="0.25">
      <c r="A28" s="6">
        <v>225</v>
      </c>
      <c r="B28">
        <v>2</v>
      </c>
      <c r="C28">
        <v>0</v>
      </c>
    </row>
    <row r="29" spans="1:8" hidden="1" x14ac:dyDescent="0.25">
      <c r="A29" s="6">
        <v>226</v>
      </c>
      <c r="B29">
        <v>2</v>
      </c>
      <c r="C29">
        <v>0</v>
      </c>
    </row>
    <row r="30" spans="1:8" hidden="1" x14ac:dyDescent="0.25">
      <c r="A30" s="6">
        <v>227</v>
      </c>
      <c r="B30">
        <v>2</v>
      </c>
      <c r="C30">
        <v>0</v>
      </c>
    </row>
    <row r="31" spans="1:8" hidden="1" x14ac:dyDescent="0.25">
      <c r="A31" s="6">
        <v>228</v>
      </c>
      <c r="B31">
        <v>2</v>
      </c>
      <c r="C31">
        <v>0</v>
      </c>
    </row>
    <row r="32" spans="1:8" hidden="1" x14ac:dyDescent="0.25">
      <c r="A32" s="6">
        <v>229</v>
      </c>
      <c r="B32">
        <v>2</v>
      </c>
      <c r="C32">
        <v>0</v>
      </c>
    </row>
    <row r="33" spans="1:8" hidden="1" x14ac:dyDescent="0.25">
      <c r="A33" s="6">
        <v>230</v>
      </c>
      <c r="B33">
        <v>2</v>
      </c>
      <c r="C33">
        <v>0</v>
      </c>
    </row>
    <row r="34" spans="1:8" hidden="1" x14ac:dyDescent="0.25">
      <c r="A34" s="6">
        <v>231</v>
      </c>
      <c r="B34">
        <v>2</v>
      </c>
      <c r="C34">
        <v>0</v>
      </c>
    </row>
    <row r="35" spans="1:8" x14ac:dyDescent="0.25">
      <c r="A35">
        <v>232</v>
      </c>
      <c r="B35">
        <v>2</v>
      </c>
      <c r="C35">
        <v>0</v>
      </c>
      <c r="D35">
        <v>14</v>
      </c>
      <c r="F35" s="9">
        <v>2</v>
      </c>
      <c r="G35" s="9">
        <v>0</v>
      </c>
      <c r="H35" s="9">
        <v>29</v>
      </c>
    </row>
    <row r="36" spans="1:8" hidden="1" x14ac:dyDescent="0.25">
      <c r="A36" s="6">
        <v>233</v>
      </c>
      <c r="B36">
        <v>2</v>
      </c>
      <c r="C36">
        <v>0</v>
      </c>
      <c r="F36" s="9">
        <v>2</v>
      </c>
      <c r="G36" s="9">
        <v>2</v>
      </c>
      <c r="H36" s="9">
        <v>29</v>
      </c>
    </row>
    <row r="37" spans="1:8" hidden="1" x14ac:dyDescent="0.25">
      <c r="A37" s="6">
        <v>234</v>
      </c>
      <c r="B37">
        <v>2</v>
      </c>
      <c r="C37">
        <v>0</v>
      </c>
      <c r="F37" s="9">
        <v>2</v>
      </c>
      <c r="G37" s="9">
        <v>2</v>
      </c>
      <c r="H37" s="9">
        <v>29</v>
      </c>
    </row>
    <row r="38" spans="1:8" hidden="1" x14ac:dyDescent="0.25">
      <c r="A38" s="6">
        <v>235</v>
      </c>
      <c r="B38">
        <v>2</v>
      </c>
      <c r="C38">
        <v>0</v>
      </c>
      <c r="F38" s="9">
        <v>2</v>
      </c>
      <c r="G38" s="9">
        <v>2</v>
      </c>
      <c r="H38" s="9">
        <v>29</v>
      </c>
    </row>
    <row r="39" spans="1:8" hidden="1" x14ac:dyDescent="0.25">
      <c r="A39" s="6">
        <v>236</v>
      </c>
      <c r="B39">
        <v>2</v>
      </c>
      <c r="C39">
        <v>0</v>
      </c>
      <c r="F39" s="9">
        <v>2</v>
      </c>
      <c r="G39" s="9">
        <v>2</v>
      </c>
      <c r="H39" s="9">
        <v>29</v>
      </c>
    </row>
    <row r="40" spans="1:8" hidden="1" x14ac:dyDescent="0.25">
      <c r="A40" s="6">
        <v>237</v>
      </c>
      <c r="B40">
        <v>2</v>
      </c>
      <c r="C40">
        <v>0</v>
      </c>
      <c r="F40" s="9">
        <v>2</v>
      </c>
      <c r="G40" s="9">
        <v>2</v>
      </c>
      <c r="H40" s="9">
        <v>29</v>
      </c>
    </row>
    <row r="41" spans="1:8" hidden="1" x14ac:dyDescent="0.25">
      <c r="A41" s="6">
        <v>238</v>
      </c>
      <c r="B41">
        <v>2</v>
      </c>
      <c r="C41">
        <v>0</v>
      </c>
      <c r="F41" s="9">
        <v>2</v>
      </c>
      <c r="G41" s="9">
        <v>2</v>
      </c>
      <c r="H41" s="9">
        <v>29</v>
      </c>
    </row>
    <row r="42" spans="1:8" hidden="1" x14ac:dyDescent="0.25">
      <c r="A42" s="6">
        <v>239</v>
      </c>
      <c r="B42">
        <v>2</v>
      </c>
      <c r="C42">
        <v>0</v>
      </c>
      <c r="F42" s="9">
        <v>2</v>
      </c>
      <c r="G42" s="9">
        <v>2</v>
      </c>
      <c r="H42" s="9">
        <v>29</v>
      </c>
    </row>
    <row r="43" spans="1:8" hidden="1" x14ac:dyDescent="0.25">
      <c r="A43" s="6">
        <v>240</v>
      </c>
      <c r="B43">
        <v>2</v>
      </c>
      <c r="C43">
        <v>0</v>
      </c>
      <c r="F43" s="9">
        <v>2</v>
      </c>
      <c r="G43" s="9">
        <v>2</v>
      </c>
      <c r="H43" s="9">
        <v>29</v>
      </c>
    </row>
    <row r="44" spans="1:8" x14ac:dyDescent="0.25">
      <c r="A44">
        <v>241</v>
      </c>
      <c r="B44">
        <v>2</v>
      </c>
      <c r="C44">
        <v>0</v>
      </c>
      <c r="D44">
        <v>15</v>
      </c>
      <c r="F44" s="9">
        <v>2</v>
      </c>
      <c r="G44" s="9">
        <v>0</v>
      </c>
      <c r="H44" s="9">
        <v>29</v>
      </c>
    </row>
    <row r="45" spans="1:8" x14ac:dyDescent="0.25">
      <c r="A45">
        <v>242</v>
      </c>
      <c r="B45">
        <v>2</v>
      </c>
      <c r="C45">
        <v>45</v>
      </c>
      <c r="D45">
        <v>15</v>
      </c>
      <c r="F45" s="9">
        <v>2</v>
      </c>
      <c r="G45" s="9">
        <v>38</v>
      </c>
      <c r="H45" s="9">
        <v>54</v>
      </c>
    </row>
    <row r="46" spans="1:8" x14ac:dyDescent="0.25">
      <c r="A46">
        <v>243</v>
      </c>
      <c r="B46">
        <v>2</v>
      </c>
      <c r="C46">
        <v>45</v>
      </c>
      <c r="D46">
        <v>15</v>
      </c>
      <c r="F46" s="9">
        <v>2</v>
      </c>
      <c r="G46" s="9">
        <v>38</v>
      </c>
      <c r="H46" s="9">
        <v>54</v>
      </c>
    </row>
    <row r="47" spans="1:8" x14ac:dyDescent="0.25">
      <c r="A47">
        <v>244</v>
      </c>
      <c r="B47">
        <v>2</v>
      </c>
      <c r="C47">
        <v>45</v>
      </c>
      <c r="D47">
        <v>15</v>
      </c>
      <c r="F47" s="9">
        <v>1</v>
      </c>
      <c r="G47" s="9">
        <v>115</v>
      </c>
      <c r="H47" s="9">
        <v>20</v>
      </c>
    </row>
    <row r="48" spans="1:8" x14ac:dyDescent="0.25">
      <c r="A48">
        <v>245</v>
      </c>
      <c r="B48">
        <v>2</v>
      </c>
      <c r="C48">
        <v>45</v>
      </c>
      <c r="D48">
        <v>15</v>
      </c>
      <c r="F48" s="9">
        <v>1</v>
      </c>
      <c r="G48" s="9">
        <v>51</v>
      </c>
      <c r="H48" s="9">
        <v>25</v>
      </c>
    </row>
    <row r="49" spans="1:8" x14ac:dyDescent="0.25">
      <c r="A49">
        <v>246</v>
      </c>
      <c r="B49">
        <v>2</v>
      </c>
      <c r="C49">
        <v>0</v>
      </c>
      <c r="D49">
        <v>15</v>
      </c>
      <c r="F49" s="9">
        <v>2</v>
      </c>
      <c r="G49" s="9">
        <v>347</v>
      </c>
      <c r="H49" s="9">
        <v>30</v>
      </c>
    </row>
    <row r="50" spans="1:8" x14ac:dyDescent="0.25">
      <c r="A50">
        <v>247</v>
      </c>
      <c r="B50">
        <v>1</v>
      </c>
      <c r="C50">
        <v>0</v>
      </c>
      <c r="D50">
        <v>15</v>
      </c>
      <c r="F50" s="9">
        <v>1</v>
      </c>
      <c r="G50" s="9">
        <v>0</v>
      </c>
      <c r="H50" s="9">
        <v>1</v>
      </c>
    </row>
    <row r="51" spans="1:8" x14ac:dyDescent="0.25">
      <c r="A51">
        <v>248</v>
      </c>
      <c r="B51">
        <v>1</v>
      </c>
      <c r="C51">
        <v>15</v>
      </c>
      <c r="D51">
        <v>15</v>
      </c>
      <c r="F51" s="9">
        <v>1</v>
      </c>
      <c r="G51" s="9">
        <v>12</v>
      </c>
      <c r="H51" s="9">
        <v>28</v>
      </c>
    </row>
    <row r="52" spans="1:8" x14ac:dyDescent="0.25">
      <c r="A52">
        <v>249</v>
      </c>
      <c r="B52">
        <v>1</v>
      </c>
      <c r="C52">
        <v>15</v>
      </c>
      <c r="D52">
        <v>15</v>
      </c>
      <c r="F52" s="9">
        <v>1</v>
      </c>
      <c r="G52" s="9">
        <v>12</v>
      </c>
      <c r="H52" s="9">
        <v>28</v>
      </c>
    </row>
    <row r="53" spans="1:8" x14ac:dyDescent="0.25">
      <c r="A53">
        <v>250</v>
      </c>
      <c r="B53">
        <v>1</v>
      </c>
      <c r="C53">
        <v>30</v>
      </c>
      <c r="D53">
        <v>15</v>
      </c>
      <c r="F53" s="9">
        <v>1</v>
      </c>
      <c r="G53" s="9">
        <v>334</v>
      </c>
      <c r="H53" s="9">
        <v>3</v>
      </c>
    </row>
    <row r="54" spans="1:8" x14ac:dyDescent="0.25">
      <c r="A54">
        <v>251</v>
      </c>
      <c r="B54">
        <v>2</v>
      </c>
      <c r="C54">
        <f>360-35</f>
        <v>325</v>
      </c>
      <c r="D54">
        <v>15</v>
      </c>
      <c r="F54" s="9">
        <v>2</v>
      </c>
      <c r="G54" s="9">
        <v>321</v>
      </c>
      <c r="H54" s="9">
        <v>32</v>
      </c>
    </row>
    <row r="55" spans="1:8" x14ac:dyDescent="0.25">
      <c r="A55">
        <v>252</v>
      </c>
      <c r="B55">
        <v>2</v>
      </c>
      <c r="C55">
        <f>360-35</f>
        <v>325</v>
      </c>
      <c r="D55">
        <v>15</v>
      </c>
      <c r="F55" s="9">
        <v>2</v>
      </c>
      <c r="G55" s="9">
        <v>321</v>
      </c>
      <c r="H55" s="9">
        <v>32</v>
      </c>
    </row>
    <row r="56" spans="1:8" x14ac:dyDescent="0.25">
      <c r="A56">
        <v>253</v>
      </c>
      <c r="B56">
        <v>2</v>
      </c>
      <c r="C56">
        <f>360-35</f>
        <v>325</v>
      </c>
      <c r="D56">
        <v>15</v>
      </c>
      <c r="F56" s="9">
        <v>2</v>
      </c>
      <c r="G56" s="9">
        <v>334</v>
      </c>
      <c r="H56" s="9">
        <v>31</v>
      </c>
    </row>
    <row r="57" spans="1:8" x14ac:dyDescent="0.25">
      <c r="A57">
        <v>254</v>
      </c>
      <c r="B57">
        <v>2</v>
      </c>
      <c r="C57">
        <f>360-90</f>
        <v>270</v>
      </c>
      <c r="D57">
        <v>15</v>
      </c>
      <c r="F57" s="9">
        <v>2</v>
      </c>
      <c r="G57" s="9">
        <v>270</v>
      </c>
      <c r="H57" s="9">
        <v>36</v>
      </c>
    </row>
    <row r="58" spans="1:8" x14ac:dyDescent="0.25">
      <c r="A58">
        <v>255</v>
      </c>
      <c r="B58">
        <v>2</v>
      </c>
      <c r="C58">
        <f t="shared" ref="C58:C60" si="0">360-90</f>
        <v>270</v>
      </c>
      <c r="D58">
        <v>15</v>
      </c>
      <c r="F58" s="9">
        <v>2</v>
      </c>
      <c r="G58" s="9">
        <v>270</v>
      </c>
      <c r="H58" s="9">
        <v>36</v>
      </c>
    </row>
    <row r="59" spans="1:8" x14ac:dyDescent="0.25">
      <c r="A59">
        <v>256</v>
      </c>
      <c r="B59">
        <v>1</v>
      </c>
      <c r="C59">
        <f t="shared" si="0"/>
        <v>270</v>
      </c>
      <c r="D59">
        <v>14</v>
      </c>
      <c r="F59" s="9">
        <v>1</v>
      </c>
      <c r="G59" s="9">
        <v>295</v>
      </c>
      <c r="H59" s="9">
        <v>6</v>
      </c>
    </row>
    <row r="60" spans="1:8" x14ac:dyDescent="0.25">
      <c r="A60">
        <v>257</v>
      </c>
      <c r="B60">
        <v>1</v>
      </c>
      <c r="C60">
        <f t="shared" si="0"/>
        <v>270</v>
      </c>
      <c r="D60">
        <v>15</v>
      </c>
      <c r="F60" s="9">
        <v>1</v>
      </c>
      <c r="G60" s="9">
        <v>295</v>
      </c>
      <c r="H60" s="9">
        <v>6</v>
      </c>
    </row>
    <row r="61" spans="1:8" x14ac:dyDescent="0.25">
      <c r="A61">
        <v>258</v>
      </c>
      <c r="B61">
        <v>1</v>
      </c>
      <c r="C61">
        <f>360-45</f>
        <v>315</v>
      </c>
      <c r="D61">
        <v>14</v>
      </c>
      <c r="F61" s="9">
        <v>1</v>
      </c>
      <c r="G61" s="9">
        <v>321</v>
      </c>
      <c r="H61" s="9">
        <v>4</v>
      </c>
    </row>
    <row r="62" spans="1:8" x14ac:dyDescent="0.25">
      <c r="A62">
        <v>259</v>
      </c>
      <c r="B62">
        <v>1</v>
      </c>
      <c r="C62">
        <f>360-45</f>
        <v>315</v>
      </c>
      <c r="D62">
        <v>15</v>
      </c>
      <c r="F62" s="9">
        <v>1</v>
      </c>
      <c r="G62" s="9">
        <v>321</v>
      </c>
      <c r="H62" s="9">
        <v>4</v>
      </c>
    </row>
    <row r="63" spans="1:8" x14ac:dyDescent="0.25">
      <c r="A63">
        <v>260</v>
      </c>
      <c r="B63">
        <v>1</v>
      </c>
      <c r="C63">
        <f>360-55</f>
        <v>305</v>
      </c>
      <c r="D63">
        <v>15</v>
      </c>
      <c r="F63" s="9">
        <v>1</v>
      </c>
      <c r="G63" s="9">
        <v>270</v>
      </c>
      <c r="H63" s="9">
        <v>8</v>
      </c>
    </row>
    <row r="64" spans="1:8" x14ac:dyDescent="0.25">
      <c r="A64">
        <v>261</v>
      </c>
      <c r="B64">
        <v>1</v>
      </c>
      <c r="C64">
        <f>360-30</f>
        <v>330</v>
      </c>
      <c r="D64">
        <v>15</v>
      </c>
      <c r="F64" s="9">
        <v>1</v>
      </c>
      <c r="G64" s="9">
        <v>321</v>
      </c>
      <c r="H64" s="9">
        <v>4</v>
      </c>
    </row>
    <row r="65" spans="1:8" x14ac:dyDescent="0.25">
      <c r="A65">
        <v>262</v>
      </c>
      <c r="B65">
        <v>1</v>
      </c>
      <c r="C65">
        <f>360-10</f>
        <v>350</v>
      </c>
      <c r="D65">
        <v>15</v>
      </c>
      <c r="F65" s="9">
        <v>1</v>
      </c>
      <c r="G65" s="9">
        <v>334</v>
      </c>
      <c r="H65" s="9">
        <v>3</v>
      </c>
    </row>
  </sheetData>
  <mergeCells count="2">
    <mergeCell ref="A1:D1"/>
    <mergeCell ref="F1:I1"/>
  </mergeCells>
  <conditionalFormatting sqref="F3">
    <cfRule type="cellIs" dxfId="99" priority="8" operator="notEqual">
      <formula>$B3</formula>
    </cfRule>
  </conditionalFormatting>
  <conditionalFormatting sqref="F4:F12 H8:H10">
    <cfRule type="cellIs" dxfId="98" priority="7" operator="notEqual">
      <formula>$B4</formula>
    </cfRule>
  </conditionalFormatting>
  <conditionalFormatting sqref="F22:F26">
    <cfRule type="cellIs" dxfId="97" priority="6" operator="notEqual">
      <formula>$B22</formula>
    </cfRule>
  </conditionalFormatting>
  <conditionalFormatting sqref="F27:F51 G49:H51 F52:H65 H47:H48">
    <cfRule type="cellIs" dxfId="96" priority="5" operator="equal">
      <formula>$C27</formula>
    </cfRule>
  </conditionalFormatting>
  <conditionalFormatting sqref="F17:F21 H17:H21">
    <cfRule type="cellIs" dxfId="95" priority="4" operator="notEqual">
      <formula>$B17</formula>
    </cfRule>
  </conditionalFormatting>
  <conditionalFormatting sqref="G3:G48">
    <cfRule type="cellIs" dxfId="94" priority="1" operator="equal">
      <formula>$C3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5"/>
  <sheetViews>
    <sheetView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F52" sqref="F52"/>
    </sheetView>
  </sheetViews>
  <sheetFormatPr baseColWidth="10" defaultRowHeight="15" x14ac:dyDescent="0.25"/>
  <cols>
    <col min="6" max="8" width="11.42578125" style="9"/>
    <col min="14" max="14" width="23.5703125" customWidth="1"/>
  </cols>
  <sheetData>
    <row r="1" spans="1:15" s="1" customFormat="1" x14ac:dyDescent="0.25">
      <c r="A1" s="22" t="s">
        <v>4</v>
      </c>
      <c r="B1" s="22"/>
      <c r="C1" s="22"/>
      <c r="D1" s="22"/>
      <c r="E1" s="5"/>
      <c r="F1" s="22" t="s">
        <v>7</v>
      </c>
      <c r="G1" s="22"/>
      <c r="H1" s="22"/>
      <c r="I1" s="22"/>
      <c r="J1" s="1" t="s">
        <v>9</v>
      </c>
      <c r="K1" s="1" t="s">
        <v>10</v>
      </c>
      <c r="L1" s="1" t="s">
        <v>12</v>
      </c>
    </row>
    <row r="2" spans="1:1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15</v>
      </c>
      <c r="F2" s="8" t="s">
        <v>5</v>
      </c>
      <c r="G2" s="8" t="s">
        <v>6</v>
      </c>
      <c r="H2" s="8" t="s">
        <v>8</v>
      </c>
      <c r="I2" s="3" t="s">
        <v>0</v>
      </c>
      <c r="J2">
        <v>10</v>
      </c>
      <c r="K2">
        <v>500</v>
      </c>
      <c r="N2" s="4" t="s">
        <v>14</v>
      </c>
      <c r="O2" t="s">
        <v>13</v>
      </c>
    </row>
    <row r="3" spans="1:15" x14ac:dyDescent="0.25">
      <c r="A3">
        <v>200</v>
      </c>
      <c r="B3">
        <v>1</v>
      </c>
      <c r="C3">
        <v>0</v>
      </c>
      <c r="D3">
        <v>14</v>
      </c>
      <c r="F3" s="9">
        <v>2</v>
      </c>
      <c r="G3" s="9">
        <v>347</v>
      </c>
      <c r="H3" s="9">
        <v>30</v>
      </c>
    </row>
    <row r="4" spans="1:15" x14ac:dyDescent="0.25">
      <c r="A4">
        <v>201</v>
      </c>
      <c r="B4">
        <v>1</v>
      </c>
      <c r="C4">
        <v>0</v>
      </c>
      <c r="D4">
        <v>14</v>
      </c>
      <c r="F4" s="9">
        <v>1</v>
      </c>
      <c r="G4" s="9">
        <v>0</v>
      </c>
      <c r="H4" s="9">
        <v>1</v>
      </c>
    </row>
    <row r="5" spans="1:15" x14ac:dyDescent="0.25">
      <c r="A5">
        <v>202</v>
      </c>
      <c r="B5">
        <v>1</v>
      </c>
      <c r="C5">
        <v>0</v>
      </c>
      <c r="D5">
        <v>14</v>
      </c>
      <c r="F5" s="9">
        <v>1</v>
      </c>
      <c r="G5" s="9">
        <v>0</v>
      </c>
      <c r="H5" s="9">
        <v>1</v>
      </c>
    </row>
    <row r="6" spans="1:15" x14ac:dyDescent="0.25">
      <c r="A6" s="6">
        <v>203</v>
      </c>
      <c r="B6">
        <v>1</v>
      </c>
      <c r="C6">
        <v>0</v>
      </c>
      <c r="D6">
        <v>15</v>
      </c>
    </row>
    <row r="7" spans="1:15" x14ac:dyDescent="0.25">
      <c r="A7" s="6">
        <v>204</v>
      </c>
      <c r="B7">
        <v>1</v>
      </c>
      <c r="C7">
        <v>0</v>
      </c>
      <c r="D7">
        <v>15</v>
      </c>
    </row>
    <row r="8" spans="1:15" x14ac:dyDescent="0.25">
      <c r="A8">
        <v>205</v>
      </c>
      <c r="B8">
        <v>1</v>
      </c>
      <c r="C8">
        <v>0</v>
      </c>
      <c r="D8">
        <v>14</v>
      </c>
      <c r="F8" s="9">
        <v>1</v>
      </c>
      <c r="G8" s="9">
        <v>0</v>
      </c>
      <c r="H8" s="9">
        <v>1</v>
      </c>
    </row>
    <row r="9" spans="1:15" x14ac:dyDescent="0.25">
      <c r="A9">
        <v>206</v>
      </c>
      <c r="B9">
        <v>1</v>
      </c>
      <c r="C9">
        <v>0</v>
      </c>
      <c r="D9">
        <v>14</v>
      </c>
      <c r="F9" s="9">
        <v>1</v>
      </c>
      <c r="G9" s="9">
        <v>0</v>
      </c>
      <c r="H9" s="9">
        <v>1</v>
      </c>
    </row>
    <row r="10" spans="1:15" x14ac:dyDescent="0.25">
      <c r="A10">
        <v>207</v>
      </c>
      <c r="B10">
        <v>1</v>
      </c>
      <c r="C10">
        <v>0</v>
      </c>
      <c r="D10">
        <v>14</v>
      </c>
      <c r="F10" s="9">
        <v>1</v>
      </c>
      <c r="G10" s="9">
        <v>0</v>
      </c>
      <c r="H10" s="9">
        <v>1</v>
      </c>
    </row>
    <row r="11" spans="1:15" x14ac:dyDescent="0.25">
      <c r="A11" s="6">
        <v>208</v>
      </c>
      <c r="B11">
        <v>1</v>
      </c>
      <c r="C11">
        <v>0</v>
      </c>
      <c r="D11">
        <v>15</v>
      </c>
    </row>
    <row r="12" spans="1:15" hidden="1" x14ac:dyDescent="0.25">
      <c r="A12" s="6">
        <v>209</v>
      </c>
      <c r="B12">
        <v>1</v>
      </c>
      <c r="C12">
        <v>0</v>
      </c>
    </row>
    <row r="13" spans="1:15" hidden="1" x14ac:dyDescent="0.25">
      <c r="A13" s="6">
        <v>210</v>
      </c>
      <c r="B13">
        <v>1</v>
      </c>
      <c r="C13">
        <v>0</v>
      </c>
    </row>
    <row r="14" spans="1:15" hidden="1" x14ac:dyDescent="0.25">
      <c r="A14" s="6">
        <v>211</v>
      </c>
      <c r="B14">
        <v>1</v>
      </c>
      <c r="C14">
        <v>0</v>
      </c>
    </row>
    <row r="15" spans="1:15" hidden="1" x14ac:dyDescent="0.25">
      <c r="A15" s="6">
        <v>212</v>
      </c>
      <c r="B15">
        <v>1</v>
      </c>
      <c r="C15">
        <v>0</v>
      </c>
    </row>
    <row r="16" spans="1:15" hidden="1" x14ac:dyDescent="0.25">
      <c r="A16" s="6">
        <v>213</v>
      </c>
      <c r="B16">
        <v>1</v>
      </c>
      <c r="C16">
        <v>0</v>
      </c>
    </row>
    <row r="17" spans="1:8" x14ac:dyDescent="0.25">
      <c r="A17">
        <v>214</v>
      </c>
      <c r="B17">
        <v>1</v>
      </c>
      <c r="C17">
        <v>0</v>
      </c>
      <c r="D17">
        <v>14</v>
      </c>
      <c r="F17" s="9">
        <v>1</v>
      </c>
      <c r="G17" s="9">
        <v>0</v>
      </c>
      <c r="H17" s="9">
        <v>1</v>
      </c>
    </row>
    <row r="18" spans="1:8" x14ac:dyDescent="0.25">
      <c r="A18">
        <v>215</v>
      </c>
      <c r="B18">
        <v>1</v>
      </c>
      <c r="C18">
        <v>0</v>
      </c>
      <c r="D18">
        <v>14</v>
      </c>
      <c r="F18" s="9">
        <v>1</v>
      </c>
      <c r="G18" s="9">
        <v>0</v>
      </c>
      <c r="H18" s="9">
        <v>1</v>
      </c>
    </row>
    <row r="19" spans="1:8" hidden="1" x14ac:dyDescent="0.25">
      <c r="A19" s="6">
        <v>216</v>
      </c>
      <c r="B19">
        <v>1</v>
      </c>
      <c r="C19">
        <v>0</v>
      </c>
      <c r="F19" s="9">
        <v>1</v>
      </c>
      <c r="G19" s="9">
        <v>0</v>
      </c>
      <c r="H19" s="9">
        <v>1</v>
      </c>
    </row>
    <row r="20" spans="1:8" hidden="1" x14ac:dyDescent="0.25">
      <c r="A20" s="6">
        <v>217</v>
      </c>
      <c r="B20">
        <v>1</v>
      </c>
      <c r="C20">
        <v>0</v>
      </c>
      <c r="F20" s="9">
        <v>1</v>
      </c>
      <c r="G20" s="9">
        <v>0</v>
      </c>
      <c r="H20" s="9">
        <v>1</v>
      </c>
    </row>
    <row r="21" spans="1:8" x14ac:dyDescent="0.25">
      <c r="A21">
        <v>218</v>
      </c>
      <c r="B21">
        <v>1</v>
      </c>
      <c r="C21">
        <v>0</v>
      </c>
      <c r="D21">
        <v>14</v>
      </c>
      <c r="F21" s="9">
        <v>1</v>
      </c>
      <c r="G21" s="9">
        <v>0</v>
      </c>
      <c r="H21" s="9">
        <v>1</v>
      </c>
    </row>
    <row r="22" spans="1:8" hidden="1" x14ac:dyDescent="0.25">
      <c r="A22" s="6">
        <v>219</v>
      </c>
      <c r="B22">
        <v>1</v>
      </c>
      <c r="C22">
        <v>0</v>
      </c>
    </row>
    <row r="23" spans="1:8" x14ac:dyDescent="0.25">
      <c r="A23" s="6">
        <v>220</v>
      </c>
      <c r="B23">
        <v>1</v>
      </c>
      <c r="C23">
        <v>0</v>
      </c>
      <c r="D23">
        <v>15</v>
      </c>
    </row>
    <row r="24" spans="1:8" x14ac:dyDescent="0.25">
      <c r="A24" s="6">
        <v>221</v>
      </c>
      <c r="B24">
        <v>2</v>
      </c>
      <c r="C24">
        <v>0</v>
      </c>
      <c r="D24">
        <v>15</v>
      </c>
    </row>
    <row r="25" spans="1:8" x14ac:dyDescent="0.25">
      <c r="A25" s="6">
        <v>222</v>
      </c>
      <c r="B25">
        <v>2</v>
      </c>
      <c r="C25">
        <v>0</v>
      </c>
      <c r="D25" s="6">
        <v>15</v>
      </c>
    </row>
    <row r="26" spans="1:8" x14ac:dyDescent="0.25">
      <c r="A26" s="6">
        <v>223</v>
      </c>
      <c r="B26">
        <v>2</v>
      </c>
      <c r="C26">
        <v>0</v>
      </c>
      <c r="D26" s="6">
        <v>15</v>
      </c>
    </row>
    <row r="27" spans="1:8" hidden="1" x14ac:dyDescent="0.25">
      <c r="A27" s="6">
        <v>224</v>
      </c>
      <c r="B27">
        <v>2</v>
      </c>
      <c r="C27">
        <v>0</v>
      </c>
    </row>
    <row r="28" spans="1:8" hidden="1" x14ac:dyDescent="0.25">
      <c r="A28" s="6">
        <v>225</v>
      </c>
      <c r="B28">
        <v>2</v>
      </c>
      <c r="C28">
        <v>0</v>
      </c>
    </row>
    <row r="29" spans="1:8" hidden="1" x14ac:dyDescent="0.25">
      <c r="A29" s="6">
        <v>226</v>
      </c>
      <c r="B29">
        <v>2</v>
      </c>
      <c r="C29">
        <v>0</v>
      </c>
    </row>
    <row r="30" spans="1:8" hidden="1" x14ac:dyDescent="0.25">
      <c r="A30" s="6">
        <v>227</v>
      </c>
      <c r="B30">
        <v>2</v>
      </c>
      <c r="C30">
        <v>0</v>
      </c>
    </row>
    <row r="31" spans="1:8" hidden="1" x14ac:dyDescent="0.25">
      <c r="A31" s="6">
        <v>228</v>
      </c>
      <c r="B31">
        <v>2</v>
      </c>
      <c r="C31">
        <v>0</v>
      </c>
    </row>
    <row r="32" spans="1:8" hidden="1" x14ac:dyDescent="0.25">
      <c r="A32" s="6">
        <v>229</v>
      </c>
      <c r="B32">
        <v>2</v>
      </c>
      <c r="C32">
        <v>0</v>
      </c>
    </row>
    <row r="33" spans="1:8" hidden="1" x14ac:dyDescent="0.25">
      <c r="A33" s="6">
        <v>230</v>
      </c>
      <c r="B33">
        <v>2</v>
      </c>
      <c r="C33">
        <v>0</v>
      </c>
    </row>
    <row r="34" spans="1:8" hidden="1" x14ac:dyDescent="0.25">
      <c r="A34" s="6">
        <v>231</v>
      </c>
      <c r="B34">
        <v>2</v>
      </c>
      <c r="C34">
        <v>0</v>
      </c>
    </row>
    <row r="35" spans="1:8" x14ac:dyDescent="0.25">
      <c r="A35">
        <v>232</v>
      </c>
      <c r="B35">
        <v>2</v>
      </c>
      <c r="C35">
        <v>0</v>
      </c>
      <c r="D35">
        <v>14</v>
      </c>
      <c r="F35" s="9">
        <v>2</v>
      </c>
      <c r="G35" s="9">
        <v>0</v>
      </c>
      <c r="H35" s="9">
        <v>29</v>
      </c>
    </row>
    <row r="36" spans="1:8" hidden="1" x14ac:dyDescent="0.25">
      <c r="A36" s="6">
        <v>233</v>
      </c>
      <c r="B36">
        <v>2</v>
      </c>
      <c r="C36">
        <v>0</v>
      </c>
      <c r="F36" s="9">
        <v>2</v>
      </c>
      <c r="G36" s="9">
        <v>2</v>
      </c>
      <c r="H36" s="9">
        <v>29</v>
      </c>
    </row>
    <row r="37" spans="1:8" hidden="1" x14ac:dyDescent="0.25">
      <c r="A37" s="6">
        <v>234</v>
      </c>
      <c r="B37">
        <v>2</v>
      </c>
      <c r="C37">
        <v>0</v>
      </c>
      <c r="F37" s="9">
        <v>2</v>
      </c>
      <c r="G37" s="9">
        <v>2</v>
      </c>
      <c r="H37" s="9">
        <v>29</v>
      </c>
    </row>
    <row r="38" spans="1:8" hidden="1" x14ac:dyDescent="0.25">
      <c r="A38" s="6">
        <v>235</v>
      </c>
      <c r="B38">
        <v>2</v>
      </c>
      <c r="C38">
        <v>0</v>
      </c>
      <c r="F38" s="9">
        <v>2</v>
      </c>
      <c r="G38" s="9">
        <v>2</v>
      </c>
      <c r="H38" s="9">
        <v>29</v>
      </c>
    </row>
    <row r="39" spans="1:8" hidden="1" x14ac:dyDescent="0.25">
      <c r="A39" s="6">
        <v>236</v>
      </c>
      <c r="B39">
        <v>2</v>
      </c>
      <c r="C39">
        <v>0</v>
      </c>
      <c r="F39" s="9">
        <v>2</v>
      </c>
      <c r="G39" s="9">
        <v>2</v>
      </c>
      <c r="H39" s="9">
        <v>29</v>
      </c>
    </row>
    <row r="40" spans="1:8" hidden="1" x14ac:dyDescent="0.25">
      <c r="A40" s="6">
        <v>237</v>
      </c>
      <c r="B40">
        <v>2</v>
      </c>
      <c r="C40">
        <v>0</v>
      </c>
      <c r="F40" s="9">
        <v>2</v>
      </c>
      <c r="G40" s="9">
        <v>2</v>
      </c>
      <c r="H40" s="9">
        <v>29</v>
      </c>
    </row>
    <row r="41" spans="1:8" hidden="1" x14ac:dyDescent="0.25">
      <c r="A41" s="6">
        <v>238</v>
      </c>
      <c r="B41">
        <v>2</v>
      </c>
      <c r="C41">
        <v>0</v>
      </c>
      <c r="F41" s="9">
        <v>2</v>
      </c>
      <c r="G41" s="9">
        <v>2</v>
      </c>
      <c r="H41" s="9">
        <v>29</v>
      </c>
    </row>
    <row r="42" spans="1:8" hidden="1" x14ac:dyDescent="0.25">
      <c r="A42" s="6">
        <v>239</v>
      </c>
      <c r="B42">
        <v>2</v>
      </c>
      <c r="C42">
        <v>0</v>
      </c>
      <c r="F42" s="9">
        <v>2</v>
      </c>
      <c r="G42" s="9">
        <v>2</v>
      </c>
      <c r="H42" s="9">
        <v>29</v>
      </c>
    </row>
    <row r="43" spans="1:8" hidden="1" x14ac:dyDescent="0.25">
      <c r="A43" s="6">
        <v>240</v>
      </c>
      <c r="B43">
        <v>2</v>
      </c>
      <c r="C43">
        <v>0</v>
      </c>
      <c r="F43" s="9">
        <v>2</v>
      </c>
      <c r="G43" s="9">
        <v>2</v>
      </c>
      <c r="H43" s="9">
        <v>29</v>
      </c>
    </row>
    <row r="44" spans="1:8" x14ac:dyDescent="0.25">
      <c r="A44">
        <v>241</v>
      </c>
      <c r="B44">
        <v>2</v>
      </c>
      <c r="C44">
        <v>0</v>
      </c>
      <c r="D44">
        <v>15</v>
      </c>
      <c r="F44" s="9">
        <v>2</v>
      </c>
      <c r="G44" s="9">
        <v>0</v>
      </c>
      <c r="H44" s="9">
        <v>29</v>
      </c>
    </row>
    <row r="45" spans="1:8" x14ac:dyDescent="0.25">
      <c r="A45">
        <v>242</v>
      </c>
      <c r="B45">
        <v>2</v>
      </c>
      <c r="C45">
        <v>45</v>
      </c>
      <c r="D45">
        <v>15</v>
      </c>
      <c r="F45" s="9">
        <v>2</v>
      </c>
      <c r="G45" s="9">
        <v>38</v>
      </c>
      <c r="H45" s="9">
        <v>54</v>
      </c>
    </row>
    <row r="46" spans="1:8" x14ac:dyDescent="0.25">
      <c r="A46">
        <v>243</v>
      </c>
      <c r="B46">
        <v>2</v>
      </c>
      <c r="C46">
        <v>45</v>
      </c>
      <c r="D46">
        <v>15</v>
      </c>
      <c r="F46" s="9">
        <v>2</v>
      </c>
      <c r="G46" s="9">
        <v>38</v>
      </c>
      <c r="H46" s="9">
        <v>54</v>
      </c>
    </row>
    <row r="47" spans="1:8" x14ac:dyDescent="0.25">
      <c r="A47">
        <v>244</v>
      </c>
      <c r="B47">
        <v>2</v>
      </c>
      <c r="C47">
        <v>45</v>
      </c>
      <c r="D47">
        <v>15</v>
      </c>
      <c r="F47" s="9">
        <v>1</v>
      </c>
      <c r="G47" s="9">
        <v>115</v>
      </c>
      <c r="H47" s="9">
        <v>20</v>
      </c>
    </row>
    <row r="48" spans="1:8" x14ac:dyDescent="0.25">
      <c r="A48">
        <v>245</v>
      </c>
      <c r="B48">
        <v>2</v>
      </c>
      <c r="C48">
        <v>45</v>
      </c>
      <c r="D48">
        <v>15</v>
      </c>
      <c r="F48" s="9">
        <v>1</v>
      </c>
      <c r="G48" s="9">
        <v>51</v>
      </c>
      <c r="H48" s="9">
        <v>25</v>
      </c>
    </row>
    <row r="49" spans="1:8" x14ac:dyDescent="0.25">
      <c r="A49">
        <v>246</v>
      </c>
      <c r="B49">
        <v>2</v>
      </c>
      <c r="C49">
        <v>0</v>
      </c>
      <c r="D49">
        <v>15</v>
      </c>
      <c r="F49" s="9">
        <v>2</v>
      </c>
      <c r="G49" s="9">
        <v>347</v>
      </c>
      <c r="H49" s="9">
        <v>30</v>
      </c>
    </row>
    <row r="50" spans="1:8" x14ac:dyDescent="0.25">
      <c r="A50">
        <v>247</v>
      </c>
      <c r="B50">
        <v>1</v>
      </c>
      <c r="C50">
        <v>0</v>
      </c>
      <c r="D50">
        <v>15</v>
      </c>
      <c r="F50" s="9">
        <v>1</v>
      </c>
      <c r="G50" s="9">
        <v>0</v>
      </c>
      <c r="H50" s="9">
        <v>1</v>
      </c>
    </row>
    <row r="51" spans="1:8" x14ac:dyDescent="0.25">
      <c r="A51">
        <v>248</v>
      </c>
      <c r="B51">
        <v>1</v>
      </c>
      <c r="C51">
        <v>15</v>
      </c>
      <c r="D51">
        <v>15</v>
      </c>
      <c r="F51" s="9">
        <v>1</v>
      </c>
      <c r="G51" s="9">
        <v>12</v>
      </c>
      <c r="H51" s="9">
        <v>28</v>
      </c>
    </row>
    <row r="52" spans="1:8" x14ac:dyDescent="0.25">
      <c r="A52">
        <v>249</v>
      </c>
      <c r="B52">
        <v>1</v>
      </c>
      <c r="C52">
        <v>15</v>
      </c>
      <c r="D52">
        <v>15</v>
      </c>
      <c r="F52" s="9">
        <v>1</v>
      </c>
      <c r="G52" s="9">
        <v>12</v>
      </c>
      <c r="H52" s="9">
        <v>28</v>
      </c>
    </row>
    <row r="53" spans="1:8" x14ac:dyDescent="0.25">
      <c r="A53">
        <v>250</v>
      </c>
      <c r="B53">
        <v>1</v>
      </c>
      <c r="C53">
        <v>30</v>
      </c>
      <c r="D53">
        <v>15</v>
      </c>
      <c r="F53" s="9">
        <v>1</v>
      </c>
      <c r="G53" s="9">
        <v>334</v>
      </c>
      <c r="H53" s="9">
        <v>3</v>
      </c>
    </row>
    <row r="54" spans="1:8" x14ac:dyDescent="0.25">
      <c r="A54">
        <v>251</v>
      </c>
      <c r="B54">
        <v>2</v>
      </c>
      <c r="C54">
        <f>360-35</f>
        <v>325</v>
      </c>
      <c r="D54">
        <v>15</v>
      </c>
      <c r="F54" s="9">
        <v>2</v>
      </c>
      <c r="G54" s="9">
        <v>321</v>
      </c>
      <c r="H54" s="9">
        <v>32</v>
      </c>
    </row>
    <row r="55" spans="1:8" x14ac:dyDescent="0.25">
      <c r="A55">
        <v>252</v>
      </c>
      <c r="B55">
        <v>2</v>
      </c>
      <c r="C55">
        <f>360-35</f>
        <v>325</v>
      </c>
      <c r="D55">
        <v>15</v>
      </c>
      <c r="F55" s="9">
        <v>2</v>
      </c>
      <c r="G55" s="9">
        <v>321</v>
      </c>
      <c r="H55" s="9">
        <v>32</v>
      </c>
    </row>
    <row r="56" spans="1:8" x14ac:dyDescent="0.25">
      <c r="A56">
        <v>253</v>
      </c>
      <c r="B56">
        <v>2</v>
      </c>
      <c r="C56">
        <f>360-35</f>
        <v>325</v>
      </c>
      <c r="D56">
        <v>15</v>
      </c>
      <c r="F56" s="9">
        <v>2</v>
      </c>
      <c r="G56" s="9">
        <v>334</v>
      </c>
      <c r="H56" s="9">
        <v>31</v>
      </c>
    </row>
    <row r="57" spans="1:8" x14ac:dyDescent="0.25">
      <c r="A57">
        <v>254</v>
      </c>
      <c r="B57">
        <v>2</v>
      </c>
      <c r="C57">
        <f>360-90</f>
        <v>270</v>
      </c>
      <c r="D57">
        <v>15</v>
      </c>
      <c r="F57" s="9">
        <v>2</v>
      </c>
      <c r="G57" s="9">
        <v>270</v>
      </c>
      <c r="H57" s="9">
        <v>36</v>
      </c>
    </row>
    <row r="58" spans="1:8" x14ac:dyDescent="0.25">
      <c r="A58">
        <v>255</v>
      </c>
      <c r="B58">
        <v>2</v>
      </c>
      <c r="C58">
        <f t="shared" ref="C58:C60" si="0">360-90</f>
        <v>270</v>
      </c>
      <c r="D58">
        <v>15</v>
      </c>
      <c r="F58" s="9">
        <v>2</v>
      </c>
      <c r="G58" s="9">
        <v>270</v>
      </c>
      <c r="H58" s="9">
        <v>36</v>
      </c>
    </row>
    <row r="59" spans="1:8" x14ac:dyDescent="0.25">
      <c r="A59">
        <v>256</v>
      </c>
      <c r="B59">
        <v>1</v>
      </c>
      <c r="C59">
        <f t="shared" si="0"/>
        <v>270</v>
      </c>
      <c r="D59">
        <v>14</v>
      </c>
      <c r="F59" s="9">
        <v>1</v>
      </c>
      <c r="G59" s="9">
        <v>295</v>
      </c>
      <c r="H59" s="9">
        <v>6</v>
      </c>
    </row>
    <row r="60" spans="1:8" x14ac:dyDescent="0.25">
      <c r="A60">
        <v>257</v>
      </c>
      <c r="B60">
        <v>1</v>
      </c>
      <c r="C60">
        <f t="shared" si="0"/>
        <v>270</v>
      </c>
      <c r="D60">
        <v>15</v>
      </c>
      <c r="F60" s="9">
        <v>1</v>
      </c>
      <c r="G60" s="9">
        <v>295</v>
      </c>
      <c r="H60" s="9">
        <v>6</v>
      </c>
    </row>
    <row r="61" spans="1:8" x14ac:dyDescent="0.25">
      <c r="A61">
        <v>258</v>
      </c>
      <c r="B61">
        <v>1</v>
      </c>
      <c r="C61">
        <f>360-45</f>
        <v>315</v>
      </c>
      <c r="D61">
        <v>14</v>
      </c>
      <c r="F61" s="9">
        <v>1</v>
      </c>
      <c r="G61" s="9">
        <v>321</v>
      </c>
      <c r="H61" s="9">
        <v>4</v>
      </c>
    </row>
    <row r="62" spans="1:8" x14ac:dyDescent="0.25">
      <c r="A62">
        <v>259</v>
      </c>
      <c r="B62">
        <v>1</v>
      </c>
      <c r="C62">
        <f>360-45</f>
        <v>315</v>
      </c>
      <c r="D62">
        <v>15</v>
      </c>
      <c r="F62" s="9">
        <v>1</v>
      </c>
      <c r="G62" s="9">
        <v>321</v>
      </c>
      <c r="H62" s="9">
        <v>4</v>
      </c>
    </row>
    <row r="63" spans="1:8" x14ac:dyDescent="0.25">
      <c r="A63">
        <v>260</v>
      </c>
      <c r="B63">
        <v>1</v>
      </c>
      <c r="C63">
        <f>360-55</f>
        <v>305</v>
      </c>
      <c r="D63">
        <v>15</v>
      </c>
      <c r="F63" s="9">
        <v>1</v>
      </c>
      <c r="G63" s="9">
        <v>270</v>
      </c>
      <c r="H63" s="9">
        <v>8</v>
      </c>
    </row>
    <row r="64" spans="1:8" x14ac:dyDescent="0.25">
      <c r="A64">
        <v>261</v>
      </c>
      <c r="B64">
        <v>1</v>
      </c>
      <c r="C64">
        <f>360-30</f>
        <v>330</v>
      </c>
      <c r="D64">
        <v>15</v>
      </c>
      <c r="F64" s="9">
        <v>1</v>
      </c>
      <c r="G64" s="9">
        <v>321</v>
      </c>
      <c r="H64" s="9">
        <v>4</v>
      </c>
    </row>
    <row r="65" spans="1:8" x14ac:dyDescent="0.25">
      <c r="A65">
        <v>262</v>
      </c>
      <c r="B65">
        <v>1</v>
      </c>
      <c r="C65">
        <f>360-10</f>
        <v>350</v>
      </c>
      <c r="D65">
        <v>15</v>
      </c>
      <c r="F65" s="9">
        <v>1</v>
      </c>
      <c r="G65" s="9">
        <v>334</v>
      </c>
      <c r="H65" s="9">
        <v>3</v>
      </c>
    </row>
  </sheetData>
  <mergeCells count="2">
    <mergeCell ref="A1:D1"/>
    <mergeCell ref="F1:I1"/>
  </mergeCells>
  <conditionalFormatting sqref="F3">
    <cfRule type="cellIs" dxfId="93" priority="7" operator="notEqual">
      <formula>$B3</formula>
    </cfRule>
  </conditionalFormatting>
  <conditionalFormatting sqref="F4:F12 H8:H10">
    <cfRule type="cellIs" dxfId="92" priority="6" operator="notEqual">
      <formula>$B4</formula>
    </cfRule>
  </conditionalFormatting>
  <conditionalFormatting sqref="F22:F26">
    <cfRule type="cellIs" dxfId="91" priority="5" operator="notEqual">
      <formula>$B22</formula>
    </cfRule>
  </conditionalFormatting>
  <conditionalFormatting sqref="F27:F34 G49:H65 H47:H48">
    <cfRule type="cellIs" dxfId="90" priority="4" operator="equal">
      <formula>$C27</formula>
    </cfRule>
  </conditionalFormatting>
  <conditionalFormatting sqref="F17:F21 H17:H21">
    <cfRule type="cellIs" dxfId="89" priority="3" operator="notEqual">
      <formula>$B17</formula>
    </cfRule>
  </conditionalFormatting>
  <conditionalFormatting sqref="G3:G48">
    <cfRule type="cellIs" dxfId="88" priority="2" operator="equal">
      <formula>$C3</formula>
    </cfRule>
  </conditionalFormatting>
  <conditionalFormatting sqref="F35:F65">
    <cfRule type="cellIs" dxfId="87" priority="1" operator="notEqual">
      <formula>$B35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5"/>
  <sheetViews>
    <sheetView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F55" sqref="F55"/>
    </sheetView>
  </sheetViews>
  <sheetFormatPr baseColWidth="10" defaultRowHeight="15" x14ac:dyDescent="0.25"/>
  <cols>
    <col min="6" max="8" width="11.42578125" style="9"/>
    <col min="14" max="14" width="23.5703125" customWidth="1"/>
  </cols>
  <sheetData>
    <row r="1" spans="1:15" s="1" customFormat="1" x14ac:dyDescent="0.25">
      <c r="A1" s="22" t="s">
        <v>4</v>
      </c>
      <c r="B1" s="22"/>
      <c r="C1" s="22"/>
      <c r="D1" s="22"/>
      <c r="E1" s="5"/>
      <c r="F1" s="22" t="s">
        <v>7</v>
      </c>
      <c r="G1" s="22"/>
      <c r="H1" s="22"/>
      <c r="I1" s="22"/>
      <c r="J1" s="1" t="s">
        <v>9</v>
      </c>
      <c r="K1" s="1" t="s">
        <v>10</v>
      </c>
      <c r="L1" s="1" t="s">
        <v>12</v>
      </c>
    </row>
    <row r="2" spans="1:1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15</v>
      </c>
      <c r="F2" s="8" t="s">
        <v>5</v>
      </c>
      <c r="G2" s="8" t="s">
        <v>6</v>
      </c>
      <c r="H2" s="8" t="s">
        <v>8</v>
      </c>
      <c r="I2" s="3" t="s">
        <v>0</v>
      </c>
      <c r="J2">
        <v>100</v>
      </c>
      <c r="K2">
        <v>500</v>
      </c>
      <c r="N2" s="4" t="s">
        <v>14</v>
      </c>
      <c r="O2" t="s">
        <v>13</v>
      </c>
    </row>
    <row r="3" spans="1:15" x14ac:dyDescent="0.25">
      <c r="A3">
        <v>200</v>
      </c>
      <c r="B3">
        <v>1</v>
      </c>
      <c r="C3">
        <v>0</v>
      </c>
      <c r="D3">
        <v>14</v>
      </c>
      <c r="F3" s="9">
        <v>2</v>
      </c>
      <c r="G3" s="9">
        <v>347</v>
      </c>
      <c r="H3" s="9">
        <v>30</v>
      </c>
    </row>
    <row r="4" spans="1:15" x14ac:dyDescent="0.25">
      <c r="A4">
        <v>201</v>
      </c>
      <c r="B4">
        <v>1</v>
      </c>
      <c r="C4">
        <v>0</v>
      </c>
      <c r="D4">
        <v>14</v>
      </c>
      <c r="F4" s="9">
        <v>1</v>
      </c>
      <c r="G4" s="9">
        <v>0</v>
      </c>
      <c r="H4" s="9">
        <v>1</v>
      </c>
    </row>
    <row r="5" spans="1:15" x14ac:dyDescent="0.25">
      <c r="A5">
        <v>202</v>
      </c>
      <c r="B5">
        <v>1</v>
      </c>
      <c r="C5">
        <v>0</v>
      </c>
      <c r="D5">
        <v>14</v>
      </c>
      <c r="F5" s="9">
        <v>1</v>
      </c>
      <c r="G5" s="9">
        <v>0</v>
      </c>
      <c r="H5" s="9">
        <v>1</v>
      </c>
    </row>
    <row r="6" spans="1:15" x14ac:dyDescent="0.25">
      <c r="A6" s="6">
        <v>203</v>
      </c>
      <c r="B6">
        <v>1</v>
      </c>
      <c r="C6">
        <v>0</v>
      </c>
      <c r="D6">
        <v>15</v>
      </c>
    </row>
    <row r="7" spans="1:15" x14ac:dyDescent="0.25">
      <c r="A7" s="6">
        <v>204</v>
      </c>
      <c r="B7">
        <v>1</v>
      </c>
      <c r="C7">
        <v>0</v>
      </c>
      <c r="D7">
        <v>15</v>
      </c>
    </row>
    <row r="8" spans="1:15" x14ac:dyDescent="0.25">
      <c r="A8">
        <v>205</v>
      </c>
      <c r="B8">
        <v>1</v>
      </c>
      <c r="C8">
        <v>0</v>
      </c>
      <c r="D8">
        <v>14</v>
      </c>
      <c r="F8" s="9">
        <v>1</v>
      </c>
      <c r="G8" s="9">
        <v>0</v>
      </c>
      <c r="H8" s="9">
        <v>1</v>
      </c>
    </row>
    <row r="9" spans="1:15" x14ac:dyDescent="0.25">
      <c r="A9">
        <v>206</v>
      </c>
      <c r="B9">
        <v>1</v>
      </c>
      <c r="C9">
        <v>0</v>
      </c>
      <c r="D9">
        <v>14</v>
      </c>
      <c r="F9" s="9">
        <v>1</v>
      </c>
      <c r="G9" s="9">
        <v>0</v>
      </c>
      <c r="H9" s="9">
        <v>1</v>
      </c>
    </row>
    <row r="10" spans="1:15" x14ac:dyDescent="0.25">
      <c r="A10">
        <v>207</v>
      </c>
      <c r="B10">
        <v>1</v>
      </c>
      <c r="C10">
        <v>0</v>
      </c>
      <c r="D10">
        <v>14</v>
      </c>
      <c r="F10" s="9">
        <v>1</v>
      </c>
      <c r="G10" s="9">
        <v>0</v>
      </c>
      <c r="H10" s="9">
        <v>1</v>
      </c>
    </row>
    <row r="11" spans="1:15" x14ac:dyDescent="0.25">
      <c r="A11" s="6">
        <v>208</v>
      </c>
      <c r="B11">
        <v>1</v>
      </c>
      <c r="C11">
        <v>0</v>
      </c>
      <c r="D11">
        <v>15</v>
      </c>
    </row>
    <row r="12" spans="1:15" hidden="1" x14ac:dyDescent="0.25">
      <c r="A12" s="6">
        <v>209</v>
      </c>
      <c r="B12">
        <v>1</v>
      </c>
      <c r="C12">
        <v>0</v>
      </c>
    </row>
    <row r="13" spans="1:15" hidden="1" x14ac:dyDescent="0.25">
      <c r="A13" s="6">
        <v>210</v>
      </c>
      <c r="B13">
        <v>1</v>
      </c>
      <c r="C13">
        <v>0</v>
      </c>
    </row>
    <row r="14" spans="1:15" hidden="1" x14ac:dyDescent="0.25">
      <c r="A14" s="6">
        <v>211</v>
      </c>
      <c r="B14">
        <v>1</v>
      </c>
      <c r="C14">
        <v>0</v>
      </c>
    </row>
    <row r="15" spans="1:15" hidden="1" x14ac:dyDescent="0.25">
      <c r="A15" s="6">
        <v>212</v>
      </c>
      <c r="B15">
        <v>1</v>
      </c>
      <c r="C15">
        <v>0</v>
      </c>
    </row>
    <row r="16" spans="1:15" hidden="1" x14ac:dyDescent="0.25">
      <c r="A16" s="6">
        <v>213</v>
      </c>
      <c r="B16">
        <v>1</v>
      </c>
      <c r="C16">
        <v>0</v>
      </c>
    </row>
    <row r="17" spans="1:8" x14ac:dyDescent="0.25">
      <c r="A17">
        <v>214</v>
      </c>
      <c r="B17">
        <v>1</v>
      </c>
      <c r="C17">
        <v>0</v>
      </c>
      <c r="D17">
        <v>14</v>
      </c>
      <c r="F17" s="9">
        <v>1</v>
      </c>
      <c r="G17" s="9">
        <v>0</v>
      </c>
      <c r="H17" s="9">
        <v>1</v>
      </c>
    </row>
    <row r="18" spans="1:8" x14ac:dyDescent="0.25">
      <c r="A18">
        <v>215</v>
      </c>
      <c r="B18">
        <v>1</v>
      </c>
      <c r="C18">
        <v>0</v>
      </c>
      <c r="D18">
        <v>14</v>
      </c>
      <c r="F18" s="9">
        <v>1</v>
      </c>
      <c r="G18" s="9">
        <v>0</v>
      </c>
      <c r="H18" s="9">
        <v>1</v>
      </c>
    </row>
    <row r="19" spans="1:8" hidden="1" x14ac:dyDescent="0.25">
      <c r="A19" s="6">
        <v>216</v>
      </c>
      <c r="B19">
        <v>1</v>
      </c>
      <c r="C19">
        <v>0</v>
      </c>
      <c r="F19" s="9">
        <v>1</v>
      </c>
      <c r="G19" s="9">
        <v>0</v>
      </c>
      <c r="H19" s="9">
        <v>1</v>
      </c>
    </row>
    <row r="20" spans="1:8" hidden="1" x14ac:dyDescent="0.25">
      <c r="A20" s="6">
        <v>217</v>
      </c>
      <c r="B20">
        <v>1</v>
      </c>
      <c r="C20">
        <v>0</v>
      </c>
      <c r="F20" s="9">
        <v>1</v>
      </c>
      <c r="G20" s="9">
        <v>0</v>
      </c>
      <c r="H20" s="9">
        <v>1</v>
      </c>
    </row>
    <row r="21" spans="1:8" x14ac:dyDescent="0.25">
      <c r="A21">
        <v>218</v>
      </c>
      <c r="B21">
        <v>1</v>
      </c>
      <c r="C21">
        <v>0</v>
      </c>
      <c r="D21">
        <v>14</v>
      </c>
      <c r="F21" s="9">
        <v>1</v>
      </c>
      <c r="G21" s="9">
        <v>0</v>
      </c>
      <c r="H21" s="9">
        <v>1</v>
      </c>
    </row>
    <row r="22" spans="1:8" hidden="1" x14ac:dyDescent="0.25">
      <c r="A22" s="6">
        <v>219</v>
      </c>
      <c r="B22">
        <v>1</v>
      </c>
      <c r="C22">
        <v>0</v>
      </c>
    </row>
    <row r="23" spans="1:8" x14ac:dyDescent="0.25">
      <c r="A23" s="6">
        <v>220</v>
      </c>
      <c r="B23">
        <v>1</v>
      </c>
      <c r="C23">
        <v>0</v>
      </c>
      <c r="D23">
        <v>15</v>
      </c>
    </row>
    <row r="24" spans="1:8" x14ac:dyDescent="0.25">
      <c r="A24" s="6">
        <v>221</v>
      </c>
      <c r="B24">
        <v>2</v>
      </c>
      <c r="C24">
        <v>0</v>
      </c>
      <c r="D24">
        <v>15</v>
      </c>
    </row>
    <row r="25" spans="1:8" x14ac:dyDescent="0.25">
      <c r="A25" s="6">
        <v>222</v>
      </c>
      <c r="B25">
        <v>2</v>
      </c>
      <c r="C25">
        <v>0</v>
      </c>
      <c r="D25" s="6">
        <v>15</v>
      </c>
    </row>
    <row r="26" spans="1:8" x14ac:dyDescent="0.25">
      <c r="A26" s="6">
        <v>223</v>
      </c>
      <c r="B26">
        <v>2</v>
      </c>
      <c r="C26">
        <v>0</v>
      </c>
      <c r="D26" s="6">
        <v>15</v>
      </c>
    </row>
    <row r="27" spans="1:8" hidden="1" x14ac:dyDescent="0.25">
      <c r="A27" s="6">
        <v>224</v>
      </c>
      <c r="B27">
        <v>2</v>
      </c>
      <c r="C27">
        <v>0</v>
      </c>
    </row>
    <row r="28" spans="1:8" hidden="1" x14ac:dyDescent="0.25">
      <c r="A28" s="6">
        <v>225</v>
      </c>
      <c r="B28">
        <v>2</v>
      </c>
      <c r="C28">
        <v>0</v>
      </c>
    </row>
    <row r="29" spans="1:8" hidden="1" x14ac:dyDescent="0.25">
      <c r="A29" s="6">
        <v>226</v>
      </c>
      <c r="B29">
        <v>2</v>
      </c>
      <c r="C29">
        <v>0</v>
      </c>
    </row>
    <row r="30" spans="1:8" hidden="1" x14ac:dyDescent="0.25">
      <c r="A30" s="6">
        <v>227</v>
      </c>
      <c r="B30">
        <v>2</v>
      </c>
      <c r="C30">
        <v>0</v>
      </c>
    </row>
    <row r="31" spans="1:8" hidden="1" x14ac:dyDescent="0.25">
      <c r="A31" s="6">
        <v>228</v>
      </c>
      <c r="B31">
        <v>2</v>
      </c>
      <c r="C31">
        <v>0</v>
      </c>
    </row>
    <row r="32" spans="1:8" hidden="1" x14ac:dyDescent="0.25">
      <c r="A32" s="6">
        <v>229</v>
      </c>
      <c r="B32">
        <v>2</v>
      </c>
      <c r="C32">
        <v>0</v>
      </c>
    </row>
    <row r="33" spans="1:8" hidden="1" x14ac:dyDescent="0.25">
      <c r="A33" s="6">
        <v>230</v>
      </c>
      <c r="B33">
        <v>2</v>
      </c>
      <c r="C33">
        <v>0</v>
      </c>
    </row>
    <row r="34" spans="1:8" hidden="1" x14ac:dyDescent="0.25">
      <c r="A34" s="6">
        <v>231</v>
      </c>
      <c r="B34">
        <v>2</v>
      </c>
      <c r="C34">
        <v>0</v>
      </c>
    </row>
    <row r="35" spans="1:8" x14ac:dyDescent="0.25">
      <c r="A35">
        <v>232</v>
      </c>
      <c r="B35">
        <v>2</v>
      </c>
      <c r="C35">
        <v>0</v>
      </c>
      <c r="D35">
        <v>14</v>
      </c>
      <c r="F35" s="9">
        <v>2</v>
      </c>
      <c r="G35" s="9">
        <v>0</v>
      </c>
      <c r="H35" s="9">
        <v>29</v>
      </c>
    </row>
    <row r="36" spans="1:8" hidden="1" x14ac:dyDescent="0.25">
      <c r="A36" s="6">
        <v>233</v>
      </c>
      <c r="B36">
        <v>2</v>
      </c>
      <c r="C36">
        <v>0</v>
      </c>
      <c r="F36" s="9">
        <v>2</v>
      </c>
      <c r="G36" s="9">
        <v>2</v>
      </c>
      <c r="H36" s="9">
        <v>29</v>
      </c>
    </row>
    <row r="37" spans="1:8" hidden="1" x14ac:dyDescent="0.25">
      <c r="A37" s="6">
        <v>234</v>
      </c>
      <c r="B37">
        <v>2</v>
      </c>
      <c r="C37">
        <v>0</v>
      </c>
      <c r="F37" s="9">
        <v>2</v>
      </c>
      <c r="G37" s="9">
        <v>2</v>
      </c>
      <c r="H37" s="9">
        <v>29</v>
      </c>
    </row>
    <row r="38" spans="1:8" hidden="1" x14ac:dyDescent="0.25">
      <c r="A38" s="6">
        <v>235</v>
      </c>
      <c r="B38">
        <v>2</v>
      </c>
      <c r="C38">
        <v>0</v>
      </c>
      <c r="F38" s="9">
        <v>2</v>
      </c>
      <c r="G38" s="9">
        <v>2</v>
      </c>
      <c r="H38" s="9">
        <v>29</v>
      </c>
    </row>
    <row r="39" spans="1:8" hidden="1" x14ac:dyDescent="0.25">
      <c r="A39" s="6">
        <v>236</v>
      </c>
      <c r="B39">
        <v>2</v>
      </c>
      <c r="C39">
        <v>0</v>
      </c>
      <c r="F39" s="9">
        <v>2</v>
      </c>
      <c r="G39" s="9">
        <v>2</v>
      </c>
      <c r="H39" s="9">
        <v>29</v>
      </c>
    </row>
    <row r="40" spans="1:8" hidden="1" x14ac:dyDescent="0.25">
      <c r="A40" s="6">
        <v>237</v>
      </c>
      <c r="B40">
        <v>2</v>
      </c>
      <c r="C40">
        <v>0</v>
      </c>
      <c r="F40" s="9">
        <v>2</v>
      </c>
      <c r="G40" s="9">
        <v>2</v>
      </c>
      <c r="H40" s="9">
        <v>29</v>
      </c>
    </row>
    <row r="41" spans="1:8" hidden="1" x14ac:dyDescent="0.25">
      <c r="A41" s="6">
        <v>238</v>
      </c>
      <c r="B41">
        <v>2</v>
      </c>
      <c r="C41">
        <v>0</v>
      </c>
      <c r="F41" s="9">
        <v>2</v>
      </c>
      <c r="G41" s="9">
        <v>2</v>
      </c>
      <c r="H41" s="9">
        <v>29</v>
      </c>
    </row>
    <row r="42" spans="1:8" hidden="1" x14ac:dyDescent="0.25">
      <c r="A42" s="6">
        <v>239</v>
      </c>
      <c r="B42">
        <v>2</v>
      </c>
      <c r="C42">
        <v>0</v>
      </c>
      <c r="F42" s="9">
        <v>2</v>
      </c>
      <c r="G42" s="9">
        <v>2</v>
      </c>
      <c r="H42" s="9">
        <v>29</v>
      </c>
    </row>
    <row r="43" spans="1:8" hidden="1" x14ac:dyDescent="0.25">
      <c r="A43" s="6">
        <v>240</v>
      </c>
      <c r="B43">
        <v>2</v>
      </c>
      <c r="C43">
        <v>0</v>
      </c>
      <c r="F43" s="9">
        <v>2</v>
      </c>
      <c r="G43" s="9">
        <v>2</v>
      </c>
      <c r="H43" s="9">
        <v>29</v>
      </c>
    </row>
    <row r="44" spans="1:8" x14ac:dyDescent="0.25">
      <c r="A44">
        <v>241</v>
      </c>
      <c r="B44">
        <v>2</v>
      </c>
      <c r="C44">
        <v>0</v>
      </c>
      <c r="D44">
        <v>15</v>
      </c>
      <c r="F44" s="9">
        <v>2</v>
      </c>
      <c r="G44" s="9">
        <v>0</v>
      </c>
      <c r="H44" s="9">
        <v>29</v>
      </c>
    </row>
    <row r="45" spans="1:8" x14ac:dyDescent="0.25">
      <c r="A45">
        <v>242</v>
      </c>
      <c r="B45">
        <v>2</v>
      </c>
      <c r="C45">
        <v>45</v>
      </c>
      <c r="D45">
        <v>15</v>
      </c>
      <c r="F45" s="9">
        <v>2</v>
      </c>
      <c r="G45" s="9">
        <v>38</v>
      </c>
      <c r="H45" s="9">
        <v>54</v>
      </c>
    </row>
    <row r="46" spans="1:8" x14ac:dyDescent="0.25">
      <c r="A46">
        <v>243</v>
      </c>
      <c r="B46">
        <v>2</v>
      </c>
      <c r="C46">
        <v>45</v>
      </c>
      <c r="D46">
        <v>15</v>
      </c>
      <c r="F46" s="9">
        <v>2</v>
      </c>
      <c r="G46" s="9">
        <v>38</v>
      </c>
      <c r="H46" s="9">
        <v>54</v>
      </c>
    </row>
    <row r="47" spans="1:8" x14ac:dyDescent="0.25">
      <c r="A47">
        <v>244</v>
      </c>
      <c r="B47">
        <v>2</v>
      </c>
      <c r="C47">
        <v>45</v>
      </c>
      <c r="D47">
        <v>15</v>
      </c>
      <c r="F47" s="9">
        <v>1</v>
      </c>
      <c r="G47" s="9">
        <v>115</v>
      </c>
      <c r="H47" s="9">
        <v>20</v>
      </c>
    </row>
    <row r="48" spans="1:8" x14ac:dyDescent="0.25">
      <c r="A48">
        <v>245</v>
      </c>
      <c r="B48">
        <v>2</v>
      </c>
      <c r="C48">
        <v>45</v>
      </c>
      <c r="D48">
        <v>15</v>
      </c>
      <c r="F48" s="9">
        <v>1</v>
      </c>
      <c r="G48" s="9">
        <v>51</v>
      </c>
      <c r="H48" s="9">
        <v>25</v>
      </c>
    </row>
    <row r="49" spans="1:8" x14ac:dyDescent="0.25">
      <c r="A49">
        <v>246</v>
      </c>
      <c r="B49">
        <v>2</v>
      </c>
      <c r="C49">
        <v>0</v>
      </c>
      <c r="D49">
        <v>15</v>
      </c>
      <c r="F49" s="9">
        <v>2</v>
      </c>
      <c r="G49" s="9">
        <v>347</v>
      </c>
      <c r="H49" s="9">
        <v>30</v>
      </c>
    </row>
    <row r="50" spans="1:8" x14ac:dyDescent="0.25">
      <c r="A50">
        <v>247</v>
      </c>
      <c r="B50">
        <v>1</v>
      </c>
      <c r="C50">
        <v>0</v>
      </c>
      <c r="D50">
        <v>15</v>
      </c>
      <c r="F50" s="9">
        <v>1</v>
      </c>
      <c r="G50" s="9">
        <v>0</v>
      </c>
      <c r="H50" s="9">
        <v>1</v>
      </c>
    </row>
    <row r="51" spans="1:8" x14ac:dyDescent="0.25">
      <c r="A51">
        <v>248</v>
      </c>
      <c r="B51">
        <v>1</v>
      </c>
      <c r="C51">
        <v>15</v>
      </c>
      <c r="D51">
        <v>15</v>
      </c>
      <c r="F51" s="9">
        <v>1</v>
      </c>
      <c r="G51" s="9">
        <v>12</v>
      </c>
      <c r="H51" s="9">
        <v>28</v>
      </c>
    </row>
    <row r="52" spans="1:8" x14ac:dyDescent="0.25">
      <c r="A52">
        <v>249</v>
      </c>
      <c r="B52">
        <v>1</v>
      </c>
      <c r="C52">
        <v>15</v>
      </c>
      <c r="D52">
        <v>15</v>
      </c>
      <c r="F52" s="9">
        <v>1</v>
      </c>
      <c r="G52" s="9">
        <v>12</v>
      </c>
      <c r="H52" s="9">
        <v>28</v>
      </c>
    </row>
    <row r="53" spans="1:8" x14ac:dyDescent="0.25">
      <c r="A53">
        <v>250</v>
      </c>
      <c r="B53">
        <v>1</v>
      </c>
      <c r="C53">
        <v>30</v>
      </c>
      <c r="D53">
        <v>15</v>
      </c>
      <c r="F53" s="9">
        <v>1</v>
      </c>
      <c r="G53" s="9">
        <v>334</v>
      </c>
      <c r="H53" s="9">
        <v>3</v>
      </c>
    </row>
    <row r="54" spans="1:8" x14ac:dyDescent="0.25">
      <c r="A54">
        <v>251</v>
      </c>
      <c r="B54">
        <v>2</v>
      </c>
      <c r="C54">
        <f>360-35</f>
        <v>325</v>
      </c>
      <c r="D54">
        <v>15</v>
      </c>
      <c r="F54" s="9">
        <v>2</v>
      </c>
      <c r="G54" s="9">
        <v>321</v>
      </c>
      <c r="H54" s="9">
        <v>32</v>
      </c>
    </row>
    <row r="55" spans="1:8" x14ac:dyDescent="0.25">
      <c r="A55">
        <v>252</v>
      </c>
      <c r="B55">
        <v>2</v>
      </c>
      <c r="C55">
        <f>360-35</f>
        <v>325</v>
      </c>
      <c r="D55">
        <v>15</v>
      </c>
      <c r="F55" s="9">
        <v>2</v>
      </c>
      <c r="G55" s="9">
        <v>321</v>
      </c>
      <c r="H55" s="9">
        <v>32</v>
      </c>
    </row>
    <row r="56" spans="1:8" x14ac:dyDescent="0.25">
      <c r="A56">
        <v>253</v>
      </c>
      <c r="B56">
        <v>2</v>
      </c>
      <c r="C56">
        <f>360-35</f>
        <v>325</v>
      </c>
      <c r="D56">
        <v>15</v>
      </c>
      <c r="F56" s="9">
        <v>2</v>
      </c>
      <c r="G56" s="9">
        <v>334</v>
      </c>
      <c r="H56" s="9">
        <v>31</v>
      </c>
    </row>
    <row r="57" spans="1:8" x14ac:dyDescent="0.25">
      <c r="A57">
        <v>254</v>
      </c>
      <c r="B57">
        <v>2</v>
      </c>
      <c r="C57">
        <f>360-90</f>
        <v>270</v>
      </c>
      <c r="D57">
        <v>15</v>
      </c>
      <c r="F57" s="9">
        <v>2</v>
      </c>
      <c r="G57" s="9">
        <v>270</v>
      </c>
      <c r="H57" s="9">
        <v>36</v>
      </c>
    </row>
    <row r="58" spans="1:8" x14ac:dyDescent="0.25">
      <c r="A58">
        <v>255</v>
      </c>
      <c r="B58">
        <v>2</v>
      </c>
      <c r="C58">
        <f t="shared" ref="C58:C60" si="0">360-90</f>
        <v>270</v>
      </c>
      <c r="D58">
        <v>15</v>
      </c>
      <c r="F58" s="9">
        <v>2</v>
      </c>
      <c r="G58" s="9">
        <v>270</v>
      </c>
      <c r="H58" s="9">
        <v>36</v>
      </c>
    </row>
    <row r="59" spans="1:8" x14ac:dyDescent="0.25">
      <c r="A59">
        <v>256</v>
      </c>
      <c r="B59">
        <v>1</v>
      </c>
      <c r="C59">
        <f t="shared" si="0"/>
        <v>270</v>
      </c>
      <c r="D59">
        <v>14</v>
      </c>
      <c r="F59" s="9">
        <v>1</v>
      </c>
      <c r="G59" s="9">
        <v>295</v>
      </c>
      <c r="H59" s="9">
        <v>6</v>
      </c>
    </row>
    <row r="60" spans="1:8" x14ac:dyDescent="0.25">
      <c r="A60">
        <v>257</v>
      </c>
      <c r="B60">
        <v>1</v>
      </c>
      <c r="C60">
        <f t="shared" si="0"/>
        <v>270</v>
      </c>
      <c r="D60">
        <v>15</v>
      </c>
      <c r="F60" s="9">
        <v>1</v>
      </c>
      <c r="G60" s="9">
        <v>295</v>
      </c>
      <c r="H60" s="9">
        <v>6</v>
      </c>
    </row>
    <row r="61" spans="1:8" x14ac:dyDescent="0.25">
      <c r="A61">
        <v>258</v>
      </c>
      <c r="B61">
        <v>1</v>
      </c>
      <c r="C61">
        <f>360-45</f>
        <v>315</v>
      </c>
      <c r="D61">
        <v>14</v>
      </c>
      <c r="F61" s="9">
        <v>1</v>
      </c>
      <c r="G61" s="9">
        <v>321</v>
      </c>
      <c r="H61" s="9">
        <v>4</v>
      </c>
    </row>
    <row r="62" spans="1:8" x14ac:dyDescent="0.25">
      <c r="A62">
        <v>259</v>
      </c>
      <c r="B62">
        <v>1</v>
      </c>
      <c r="C62">
        <f>360-45</f>
        <v>315</v>
      </c>
      <c r="D62">
        <v>15</v>
      </c>
      <c r="F62" s="9">
        <v>1</v>
      </c>
      <c r="G62" s="9">
        <v>321</v>
      </c>
      <c r="H62" s="9">
        <v>4</v>
      </c>
    </row>
    <row r="63" spans="1:8" x14ac:dyDescent="0.25">
      <c r="A63">
        <v>260</v>
      </c>
      <c r="B63">
        <v>1</v>
      </c>
      <c r="C63">
        <f>360-55</f>
        <v>305</v>
      </c>
      <c r="D63">
        <v>15</v>
      </c>
      <c r="F63" s="9">
        <v>1</v>
      </c>
      <c r="G63" s="9">
        <v>270</v>
      </c>
      <c r="H63" s="9">
        <v>8</v>
      </c>
    </row>
    <row r="64" spans="1:8" x14ac:dyDescent="0.25">
      <c r="A64">
        <v>261</v>
      </c>
      <c r="B64">
        <v>1</v>
      </c>
      <c r="C64">
        <f>360-30</f>
        <v>330</v>
      </c>
      <c r="D64">
        <v>15</v>
      </c>
      <c r="F64" s="9">
        <v>1</v>
      </c>
      <c r="G64" s="9">
        <v>321</v>
      </c>
      <c r="H64" s="9">
        <v>4</v>
      </c>
    </row>
    <row r="65" spans="1:8" x14ac:dyDescent="0.25">
      <c r="A65">
        <v>262</v>
      </c>
      <c r="B65">
        <v>1</v>
      </c>
      <c r="C65">
        <f>360-10</f>
        <v>350</v>
      </c>
      <c r="D65">
        <v>15</v>
      </c>
      <c r="F65" s="9">
        <v>1</v>
      </c>
      <c r="G65" s="9">
        <v>334</v>
      </c>
      <c r="H65" s="9">
        <v>3</v>
      </c>
    </row>
  </sheetData>
  <mergeCells count="2">
    <mergeCell ref="A1:D1"/>
    <mergeCell ref="F1:I1"/>
  </mergeCells>
  <conditionalFormatting sqref="F3">
    <cfRule type="cellIs" dxfId="86" priority="7" operator="notEqual">
      <formula>$B3</formula>
    </cfRule>
  </conditionalFormatting>
  <conditionalFormatting sqref="F4:F12 H8:H10">
    <cfRule type="cellIs" dxfId="85" priority="6" operator="notEqual">
      <formula>$B4</formula>
    </cfRule>
  </conditionalFormatting>
  <conditionalFormatting sqref="F22:F26">
    <cfRule type="cellIs" dxfId="84" priority="5" operator="notEqual">
      <formula>$B22</formula>
    </cfRule>
  </conditionalFormatting>
  <conditionalFormatting sqref="F27:F34 G49:H65 H47:H48">
    <cfRule type="cellIs" dxfId="83" priority="4" operator="equal">
      <formula>$C27</formula>
    </cfRule>
  </conditionalFormatting>
  <conditionalFormatting sqref="F17:F21 H17:H21">
    <cfRule type="cellIs" dxfId="82" priority="3" operator="notEqual">
      <formula>$B17</formula>
    </cfRule>
  </conditionalFormatting>
  <conditionalFormatting sqref="G3:G48">
    <cfRule type="cellIs" dxfId="81" priority="2" operator="equal">
      <formula>$C3</formula>
    </cfRule>
  </conditionalFormatting>
  <conditionalFormatting sqref="F35:F65">
    <cfRule type="cellIs" dxfId="80" priority="1" operator="notEqual">
      <formula>$B35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5"/>
  <sheetViews>
    <sheetView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E64" sqref="E64"/>
    </sheetView>
  </sheetViews>
  <sheetFormatPr baseColWidth="10" defaultRowHeight="15" x14ac:dyDescent="0.25"/>
  <cols>
    <col min="6" max="8" width="11.42578125" style="9"/>
    <col min="14" max="14" width="23.5703125" customWidth="1"/>
  </cols>
  <sheetData>
    <row r="1" spans="1:15" s="1" customFormat="1" x14ac:dyDescent="0.25">
      <c r="A1" s="22" t="s">
        <v>4</v>
      </c>
      <c r="B1" s="22"/>
      <c r="C1" s="22"/>
      <c r="D1" s="22"/>
      <c r="E1" s="5"/>
      <c r="F1" s="22" t="s">
        <v>7</v>
      </c>
      <c r="G1" s="22"/>
      <c r="H1" s="22"/>
      <c r="I1" s="22"/>
      <c r="J1" s="1" t="s">
        <v>9</v>
      </c>
      <c r="K1" s="1" t="s">
        <v>10</v>
      </c>
      <c r="L1" s="1" t="s">
        <v>12</v>
      </c>
    </row>
    <row r="2" spans="1:1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15</v>
      </c>
      <c r="F2" s="8" t="s">
        <v>5</v>
      </c>
      <c r="G2" s="8" t="s">
        <v>6</v>
      </c>
      <c r="H2" s="8" t="s">
        <v>8</v>
      </c>
      <c r="I2" s="3" t="s">
        <v>0</v>
      </c>
      <c r="J2" s="10">
        <v>1000</v>
      </c>
      <c r="K2">
        <v>500</v>
      </c>
      <c r="N2" s="4" t="s">
        <v>14</v>
      </c>
      <c r="O2" t="s">
        <v>13</v>
      </c>
    </row>
    <row r="3" spans="1:15" x14ac:dyDescent="0.25">
      <c r="A3">
        <v>200</v>
      </c>
      <c r="B3">
        <v>1</v>
      </c>
      <c r="C3">
        <v>0</v>
      </c>
      <c r="D3">
        <v>14</v>
      </c>
      <c r="F3" s="9">
        <v>2</v>
      </c>
      <c r="G3" s="9">
        <v>347</v>
      </c>
      <c r="H3" s="9">
        <v>30</v>
      </c>
    </row>
    <row r="4" spans="1:15" x14ac:dyDescent="0.25">
      <c r="A4">
        <v>201</v>
      </c>
      <c r="B4">
        <v>1</v>
      </c>
      <c r="C4">
        <v>0</v>
      </c>
      <c r="D4">
        <v>14</v>
      </c>
      <c r="F4" s="9">
        <v>1</v>
      </c>
      <c r="G4" s="9">
        <v>0</v>
      </c>
      <c r="H4" s="9">
        <v>1</v>
      </c>
    </row>
    <row r="5" spans="1:15" x14ac:dyDescent="0.25">
      <c r="A5">
        <v>202</v>
      </c>
      <c r="B5">
        <v>1</v>
      </c>
      <c r="C5">
        <v>0</v>
      </c>
      <c r="D5">
        <v>14</v>
      </c>
      <c r="F5" s="9">
        <v>1</v>
      </c>
      <c r="G5" s="9">
        <v>0</v>
      </c>
      <c r="H5" s="9">
        <v>1</v>
      </c>
    </row>
    <row r="6" spans="1:15" x14ac:dyDescent="0.25">
      <c r="A6" s="6">
        <v>203</v>
      </c>
      <c r="B6">
        <v>1</v>
      </c>
      <c r="C6">
        <v>0</v>
      </c>
      <c r="D6">
        <v>15</v>
      </c>
    </row>
    <row r="7" spans="1:15" x14ac:dyDescent="0.25">
      <c r="A7" s="6">
        <v>204</v>
      </c>
      <c r="B7">
        <v>1</v>
      </c>
      <c r="C7">
        <v>0</v>
      </c>
      <c r="D7">
        <v>15</v>
      </c>
    </row>
    <row r="8" spans="1:15" x14ac:dyDescent="0.25">
      <c r="A8">
        <v>205</v>
      </c>
      <c r="B8">
        <v>1</v>
      </c>
      <c r="C8">
        <v>0</v>
      </c>
      <c r="D8">
        <v>14</v>
      </c>
      <c r="F8" s="9">
        <v>1</v>
      </c>
      <c r="G8" s="9">
        <v>0</v>
      </c>
      <c r="H8" s="9">
        <v>1</v>
      </c>
    </row>
    <row r="9" spans="1:15" x14ac:dyDescent="0.25">
      <c r="A9">
        <v>206</v>
      </c>
      <c r="B9">
        <v>1</v>
      </c>
      <c r="C9">
        <v>0</v>
      </c>
      <c r="D9">
        <v>14</v>
      </c>
      <c r="F9" s="9">
        <v>1</v>
      </c>
      <c r="G9" s="9">
        <v>0</v>
      </c>
      <c r="H9" s="9">
        <v>1</v>
      </c>
    </row>
    <row r="10" spans="1:15" x14ac:dyDescent="0.25">
      <c r="A10">
        <v>207</v>
      </c>
      <c r="B10">
        <v>1</v>
      </c>
      <c r="C10">
        <v>0</v>
      </c>
      <c r="D10">
        <v>14</v>
      </c>
      <c r="F10" s="9">
        <v>1</v>
      </c>
      <c r="G10" s="9">
        <v>0</v>
      </c>
      <c r="H10" s="9">
        <v>1</v>
      </c>
    </row>
    <row r="11" spans="1:15" x14ac:dyDescent="0.25">
      <c r="A11" s="6">
        <v>208</v>
      </c>
      <c r="B11">
        <v>1</v>
      </c>
      <c r="C11">
        <v>0</v>
      </c>
      <c r="D11">
        <v>15</v>
      </c>
    </row>
    <row r="12" spans="1:15" hidden="1" x14ac:dyDescent="0.25">
      <c r="A12" s="6">
        <v>209</v>
      </c>
      <c r="B12">
        <v>1</v>
      </c>
      <c r="C12">
        <v>0</v>
      </c>
    </row>
    <row r="13" spans="1:15" hidden="1" x14ac:dyDescent="0.25">
      <c r="A13" s="6">
        <v>210</v>
      </c>
      <c r="B13">
        <v>1</v>
      </c>
      <c r="C13">
        <v>0</v>
      </c>
    </row>
    <row r="14" spans="1:15" hidden="1" x14ac:dyDescent="0.25">
      <c r="A14" s="6">
        <v>211</v>
      </c>
      <c r="B14">
        <v>1</v>
      </c>
      <c r="C14">
        <v>0</v>
      </c>
    </row>
    <row r="15" spans="1:15" hidden="1" x14ac:dyDescent="0.25">
      <c r="A15" s="6">
        <v>212</v>
      </c>
      <c r="B15">
        <v>1</v>
      </c>
      <c r="C15">
        <v>0</v>
      </c>
    </row>
    <row r="16" spans="1:15" hidden="1" x14ac:dyDescent="0.25">
      <c r="A16" s="6">
        <v>213</v>
      </c>
      <c r="B16">
        <v>1</v>
      </c>
      <c r="C16">
        <v>0</v>
      </c>
    </row>
    <row r="17" spans="1:8" x14ac:dyDescent="0.25">
      <c r="A17">
        <v>214</v>
      </c>
      <c r="B17">
        <v>1</v>
      </c>
      <c r="C17">
        <v>0</v>
      </c>
      <c r="D17">
        <v>14</v>
      </c>
      <c r="F17" s="9">
        <v>1</v>
      </c>
      <c r="G17" s="9">
        <v>0</v>
      </c>
      <c r="H17" s="9">
        <v>1</v>
      </c>
    </row>
    <row r="18" spans="1:8" x14ac:dyDescent="0.25">
      <c r="A18">
        <v>215</v>
      </c>
      <c r="B18">
        <v>1</v>
      </c>
      <c r="C18">
        <v>0</v>
      </c>
      <c r="D18">
        <v>14</v>
      </c>
      <c r="F18" s="9">
        <v>1</v>
      </c>
      <c r="G18" s="9">
        <v>0</v>
      </c>
      <c r="H18" s="9">
        <v>1</v>
      </c>
    </row>
    <row r="19" spans="1:8" hidden="1" x14ac:dyDescent="0.25">
      <c r="A19" s="6">
        <v>216</v>
      </c>
      <c r="B19">
        <v>1</v>
      </c>
      <c r="C19">
        <v>0</v>
      </c>
      <c r="F19" s="9">
        <v>1</v>
      </c>
      <c r="G19" s="9">
        <v>0</v>
      </c>
      <c r="H19" s="9">
        <v>1</v>
      </c>
    </row>
    <row r="20" spans="1:8" hidden="1" x14ac:dyDescent="0.25">
      <c r="A20" s="6">
        <v>217</v>
      </c>
      <c r="B20">
        <v>1</v>
      </c>
      <c r="C20">
        <v>0</v>
      </c>
      <c r="F20" s="9">
        <v>1</v>
      </c>
      <c r="G20" s="9">
        <v>0</v>
      </c>
      <c r="H20" s="9">
        <v>1</v>
      </c>
    </row>
    <row r="21" spans="1:8" x14ac:dyDescent="0.25">
      <c r="A21">
        <v>218</v>
      </c>
      <c r="B21">
        <v>1</v>
      </c>
      <c r="C21">
        <v>0</v>
      </c>
      <c r="D21">
        <v>14</v>
      </c>
      <c r="F21" s="9">
        <v>1</v>
      </c>
      <c r="G21" s="9">
        <v>0</v>
      </c>
      <c r="H21" s="9">
        <v>1</v>
      </c>
    </row>
    <row r="22" spans="1:8" hidden="1" x14ac:dyDescent="0.25">
      <c r="A22" s="6">
        <v>219</v>
      </c>
      <c r="B22">
        <v>1</v>
      </c>
      <c r="C22">
        <v>0</v>
      </c>
    </row>
    <row r="23" spans="1:8" x14ac:dyDescent="0.25">
      <c r="A23" s="6">
        <v>220</v>
      </c>
      <c r="B23">
        <v>1</v>
      </c>
      <c r="C23">
        <v>0</v>
      </c>
      <c r="D23">
        <v>15</v>
      </c>
    </row>
    <row r="24" spans="1:8" x14ac:dyDescent="0.25">
      <c r="A24" s="6">
        <v>221</v>
      </c>
      <c r="B24">
        <v>2</v>
      </c>
      <c r="C24">
        <v>0</v>
      </c>
      <c r="D24">
        <v>15</v>
      </c>
    </row>
    <row r="25" spans="1:8" x14ac:dyDescent="0.25">
      <c r="A25" s="6">
        <v>222</v>
      </c>
      <c r="B25">
        <v>2</v>
      </c>
      <c r="C25">
        <v>0</v>
      </c>
      <c r="D25" s="6">
        <v>15</v>
      </c>
    </row>
    <row r="26" spans="1:8" x14ac:dyDescent="0.25">
      <c r="A26" s="6">
        <v>223</v>
      </c>
      <c r="B26">
        <v>2</v>
      </c>
      <c r="C26">
        <v>0</v>
      </c>
      <c r="D26" s="6">
        <v>15</v>
      </c>
    </row>
    <row r="27" spans="1:8" hidden="1" x14ac:dyDescent="0.25">
      <c r="A27" s="6">
        <v>224</v>
      </c>
      <c r="B27">
        <v>2</v>
      </c>
      <c r="C27">
        <v>0</v>
      </c>
    </row>
    <row r="28" spans="1:8" hidden="1" x14ac:dyDescent="0.25">
      <c r="A28" s="6">
        <v>225</v>
      </c>
      <c r="B28">
        <v>2</v>
      </c>
      <c r="C28">
        <v>0</v>
      </c>
    </row>
    <row r="29" spans="1:8" hidden="1" x14ac:dyDescent="0.25">
      <c r="A29" s="6">
        <v>226</v>
      </c>
      <c r="B29">
        <v>2</v>
      </c>
      <c r="C29">
        <v>0</v>
      </c>
    </row>
    <row r="30" spans="1:8" hidden="1" x14ac:dyDescent="0.25">
      <c r="A30" s="6">
        <v>227</v>
      </c>
      <c r="B30">
        <v>2</v>
      </c>
      <c r="C30">
        <v>0</v>
      </c>
    </row>
    <row r="31" spans="1:8" hidden="1" x14ac:dyDescent="0.25">
      <c r="A31" s="6">
        <v>228</v>
      </c>
      <c r="B31">
        <v>2</v>
      </c>
      <c r="C31">
        <v>0</v>
      </c>
    </row>
    <row r="32" spans="1:8" hidden="1" x14ac:dyDescent="0.25">
      <c r="A32" s="6">
        <v>229</v>
      </c>
      <c r="B32">
        <v>2</v>
      </c>
      <c r="C32">
        <v>0</v>
      </c>
    </row>
    <row r="33" spans="1:9" hidden="1" x14ac:dyDescent="0.25">
      <c r="A33" s="6">
        <v>230</v>
      </c>
      <c r="B33">
        <v>2</v>
      </c>
      <c r="C33">
        <v>0</v>
      </c>
    </row>
    <row r="34" spans="1:9" hidden="1" x14ac:dyDescent="0.25">
      <c r="A34" s="6">
        <v>231</v>
      </c>
      <c r="B34">
        <v>2</v>
      </c>
      <c r="C34">
        <v>0</v>
      </c>
    </row>
    <row r="35" spans="1:9" x14ac:dyDescent="0.25">
      <c r="A35">
        <v>232</v>
      </c>
      <c r="B35">
        <v>2</v>
      </c>
      <c r="C35">
        <v>0</v>
      </c>
      <c r="D35">
        <v>14</v>
      </c>
      <c r="F35" s="9">
        <v>2</v>
      </c>
      <c r="G35" s="9">
        <v>0</v>
      </c>
      <c r="H35" s="9">
        <v>29</v>
      </c>
    </row>
    <row r="36" spans="1:9" hidden="1" x14ac:dyDescent="0.25">
      <c r="A36" s="6">
        <v>233</v>
      </c>
      <c r="B36">
        <v>2</v>
      </c>
      <c r="C36">
        <v>0</v>
      </c>
      <c r="F36" s="9">
        <v>2</v>
      </c>
      <c r="G36" s="9">
        <v>2</v>
      </c>
      <c r="H36" s="9">
        <v>29</v>
      </c>
    </row>
    <row r="37" spans="1:9" hidden="1" x14ac:dyDescent="0.25">
      <c r="A37" s="6">
        <v>234</v>
      </c>
      <c r="B37">
        <v>2</v>
      </c>
      <c r="C37">
        <v>0</v>
      </c>
      <c r="F37" s="9">
        <v>2</v>
      </c>
      <c r="G37" s="9">
        <v>2</v>
      </c>
      <c r="H37" s="9">
        <v>29</v>
      </c>
    </row>
    <row r="38" spans="1:9" hidden="1" x14ac:dyDescent="0.25">
      <c r="A38" s="6">
        <v>235</v>
      </c>
      <c r="B38">
        <v>2</v>
      </c>
      <c r="C38">
        <v>0</v>
      </c>
      <c r="F38" s="9">
        <v>2</v>
      </c>
      <c r="G38" s="9">
        <v>2</v>
      </c>
      <c r="H38" s="9">
        <v>29</v>
      </c>
    </row>
    <row r="39" spans="1:9" hidden="1" x14ac:dyDescent="0.25">
      <c r="A39" s="6">
        <v>236</v>
      </c>
      <c r="B39">
        <v>2</v>
      </c>
      <c r="C39">
        <v>0</v>
      </c>
      <c r="F39" s="9">
        <v>2</v>
      </c>
      <c r="G39" s="9">
        <v>2</v>
      </c>
      <c r="H39" s="9">
        <v>29</v>
      </c>
    </row>
    <row r="40" spans="1:9" hidden="1" x14ac:dyDescent="0.25">
      <c r="A40" s="6">
        <v>237</v>
      </c>
      <c r="B40">
        <v>2</v>
      </c>
      <c r="C40">
        <v>0</v>
      </c>
      <c r="F40" s="9">
        <v>2</v>
      </c>
      <c r="G40" s="9">
        <v>2</v>
      </c>
      <c r="H40" s="9">
        <v>29</v>
      </c>
    </row>
    <row r="41" spans="1:9" hidden="1" x14ac:dyDescent="0.25">
      <c r="A41" s="6">
        <v>238</v>
      </c>
      <c r="B41">
        <v>2</v>
      </c>
      <c r="C41">
        <v>0</v>
      </c>
      <c r="F41" s="9">
        <v>2</v>
      </c>
      <c r="G41" s="9">
        <v>2</v>
      </c>
      <c r="H41" s="9">
        <v>29</v>
      </c>
    </row>
    <row r="42" spans="1:9" hidden="1" x14ac:dyDescent="0.25">
      <c r="A42" s="6">
        <v>239</v>
      </c>
      <c r="B42">
        <v>2</v>
      </c>
      <c r="C42">
        <v>0</v>
      </c>
      <c r="F42" s="9">
        <v>2</v>
      </c>
      <c r="G42" s="9">
        <v>2</v>
      </c>
      <c r="H42" s="9">
        <v>29</v>
      </c>
    </row>
    <row r="43" spans="1:9" hidden="1" x14ac:dyDescent="0.25">
      <c r="A43" s="6">
        <v>240</v>
      </c>
      <c r="B43">
        <v>2</v>
      </c>
      <c r="C43">
        <v>0</v>
      </c>
      <c r="F43" s="9">
        <v>2</v>
      </c>
      <c r="G43" s="9">
        <v>2</v>
      </c>
      <c r="H43" s="9">
        <v>29</v>
      </c>
    </row>
    <row r="44" spans="1:9" x14ac:dyDescent="0.25">
      <c r="A44">
        <v>241</v>
      </c>
      <c r="B44">
        <v>2</v>
      </c>
      <c r="C44">
        <v>0</v>
      </c>
      <c r="D44">
        <v>15</v>
      </c>
      <c r="F44" s="9">
        <v>2</v>
      </c>
      <c r="G44" s="9">
        <v>0</v>
      </c>
      <c r="H44" s="9">
        <v>29</v>
      </c>
    </row>
    <row r="45" spans="1:9" x14ac:dyDescent="0.25">
      <c r="A45">
        <v>242</v>
      </c>
      <c r="B45">
        <v>2</v>
      </c>
      <c r="C45">
        <v>45</v>
      </c>
      <c r="D45">
        <v>15</v>
      </c>
      <c r="F45" s="9">
        <v>2</v>
      </c>
      <c r="G45" s="9">
        <v>38</v>
      </c>
      <c r="H45" s="9">
        <v>54</v>
      </c>
    </row>
    <row r="46" spans="1:9" x14ac:dyDescent="0.25">
      <c r="A46">
        <v>243</v>
      </c>
      <c r="B46">
        <v>2</v>
      </c>
      <c r="C46">
        <v>45</v>
      </c>
      <c r="D46">
        <v>15</v>
      </c>
      <c r="F46" s="9">
        <v>2</v>
      </c>
      <c r="G46" s="9">
        <v>38</v>
      </c>
      <c r="H46" s="9">
        <v>54</v>
      </c>
    </row>
    <row r="47" spans="1:9" x14ac:dyDescent="0.25">
      <c r="A47">
        <v>244</v>
      </c>
      <c r="B47">
        <v>2</v>
      </c>
      <c r="C47">
        <v>45</v>
      </c>
      <c r="D47">
        <v>15</v>
      </c>
      <c r="F47" s="9">
        <v>1</v>
      </c>
      <c r="G47" s="9">
        <v>115</v>
      </c>
      <c r="H47" s="9">
        <v>20</v>
      </c>
    </row>
    <row r="48" spans="1:9" x14ac:dyDescent="0.25">
      <c r="A48">
        <v>245</v>
      </c>
      <c r="B48">
        <v>2</v>
      </c>
      <c r="C48">
        <v>45</v>
      </c>
      <c r="D48">
        <v>15</v>
      </c>
      <c r="F48" s="9">
        <v>2</v>
      </c>
      <c r="G48" s="9">
        <v>38</v>
      </c>
      <c r="H48" s="9">
        <v>54</v>
      </c>
      <c r="I48" s="10"/>
    </row>
    <row r="49" spans="1:9" x14ac:dyDescent="0.25">
      <c r="A49">
        <v>246</v>
      </c>
      <c r="B49">
        <v>2</v>
      </c>
      <c r="C49">
        <v>0</v>
      </c>
      <c r="D49">
        <v>15</v>
      </c>
      <c r="F49" s="9">
        <v>2</v>
      </c>
      <c r="G49" s="9">
        <v>347</v>
      </c>
      <c r="H49" s="9">
        <v>30</v>
      </c>
    </row>
    <row r="50" spans="1:9" x14ac:dyDescent="0.25">
      <c r="A50">
        <v>247</v>
      </c>
      <c r="B50">
        <v>1</v>
      </c>
      <c r="C50">
        <v>0</v>
      </c>
      <c r="D50">
        <v>15</v>
      </c>
      <c r="F50" s="9">
        <v>1</v>
      </c>
      <c r="G50" s="9">
        <v>0</v>
      </c>
      <c r="H50" s="9">
        <v>1</v>
      </c>
    </row>
    <row r="51" spans="1:9" x14ac:dyDescent="0.25">
      <c r="A51">
        <v>248</v>
      </c>
      <c r="B51">
        <v>1</v>
      </c>
      <c r="C51">
        <v>15</v>
      </c>
      <c r="D51">
        <v>15</v>
      </c>
      <c r="F51" s="9">
        <v>1</v>
      </c>
      <c r="G51" s="9">
        <v>12</v>
      </c>
      <c r="H51" s="9">
        <v>28</v>
      </c>
    </row>
    <row r="52" spans="1:9" x14ac:dyDescent="0.25">
      <c r="A52">
        <v>249</v>
      </c>
      <c r="B52">
        <v>1</v>
      </c>
      <c r="C52">
        <v>15</v>
      </c>
      <c r="D52">
        <v>15</v>
      </c>
      <c r="F52" s="9">
        <v>1</v>
      </c>
      <c r="G52" s="9">
        <v>12</v>
      </c>
      <c r="H52" s="9">
        <v>28</v>
      </c>
    </row>
    <row r="53" spans="1:9" x14ac:dyDescent="0.25">
      <c r="A53">
        <v>250</v>
      </c>
      <c r="B53">
        <v>1</v>
      </c>
      <c r="C53">
        <v>30</v>
      </c>
      <c r="D53">
        <v>15</v>
      </c>
      <c r="F53" s="9">
        <v>1</v>
      </c>
      <c r="G53" s="9">
        <v>25</v>
      </c>
      <c r="H53" s="9">
        <v>27</v>
      </c>
      <c r="I53" s="10"/>
    </row>
    <row r="54" spans="1:9" x14ac:dyDescent="0.25">
      <c r="A54">
        <v>251</v>
      </c>
      <c r="B54">
        <v>2</v>
      </c>
      <c r="C54">
        <f>360-35</f>
        <v>325</v>
      </c>
      <c r="D54">
        <v>15</v>
      </c>
      <c r="F54" s="9">
        <v>2</v>
      </c>
      <c r="G54" s="9">
        <v>321</v>
      </c>
      <c r="H54" s="9">
        <v>32</v>
      </c>
    </row>
    <row r="55" spans="1:9" x14ac:dyDescent="0.25">
      <c r="A55">
        <v>252</v>
      </c>
      <c r="B55">
        <v>2</v>
      </c>
      <c r="C55">
        <f>360-35</f>
        <v>325</v>
      </c>
      <c r="D55">
        <v>15</v>
      </c>
      <c r="F55" s="9">
        <v>2</v>
      </c>
      <c r="G55" s="9">
        <v>321</v>
      </c>
      <c r="H55" s="9">
        <v>32</v>
      </c>
    </row>
    <row r="56" spans="1:9" x14ac:dyDescent="0.25">
      <c r="A56">
        <v>253</v>
      </c>
      <c r="B56">
        <v>2</v>
      </c>
      <c r="C56">
        <f>360-35</f>
        <v>325</v>
      </c>
      <c r="D56">
        <v>15</v>
      </c>
      <c r="F56" s="9">
        <v>2</v>
      </c>
      <c r="G56" s="9">
        <v>334</v>
      </c>
      <c r="H56" s="9">
        <v>31</v>
      </c>
    </row>
    <row r="57" spans="1:9" x14ac:dyDescent="0.25">
      <c r="A57">
        <v>254</v>
      </c>
      <c r="B57">
        <v>2</v>
      </c>
      <c r="C57">
        <f>360-90</f>
        <v>270</v>
      </c>
      <c r="D57">
        <v>15</v>
      </c>
      <c r="F57" s="9">
        <v>2</v>
      </c>
      <c r="G57" s="9">
        <v>270</v>
      </c>
      <c r="H57" s="9">
        <v>36</v>
      </c>
    </row>
    <row r="58" spans="1:9" x14ac:dyDescent="0.25">
      <c r="A58">
        <v>255</v>
      </c>
      <c r="B58">
        <v>2</v>
      </c>
      <c r="C58">
        <f t="shared" ref="C58:C60" si="0">360-90</f>
        <v>270</v>
      </c>
      <c r="D58">
        <v>15</v>
      </c>
      <c r="F58" s="9">
        <v>2</v>
      </c>
      <c r="G58" s="9">
        <v>270</v>
      </c>
      <c r="H58" s="9">
        <v>36</v>
      </c>
    </row>
    <row r="59" spans="1:9" x14ac:dyDescent="0.25">
      <c r="A59">
        <v>256</v>
      </c>
      <c r="B59">
        <v>1</v>
      </c>
      <c r="C59">
        <f t="shared" si="0"/>
        <v>270</v>
      </c>
      <c r="D59">
        <v>14</v>
      </c>
      <c r="F59" s="9">
        <v>1</v>
      </c>
      <c r="G59" s="9">
        <v>295</v>
      </c>
      <c r="H59" s="9">
        <v>6</v>
      </c>
    </row>
    <row r="60" spans="1:9" x14ac:dyDescent="0.25">
      <c r="A60">
        <v>257</v>
      </c>
      <c r="B60">
        <v>1</v>
      </c>
      <c r="C60">
        <f t="shared" si="0"/>
        <v>270</v>
      </c>
      <c r="D60">
        <v>15</v>
      </c>
      <c r="F60" s="9">
        <v>1</v>
      </c>
      <c r="G60" s="9">
        <v>295</v>
      </c>
      <c r="H60" s="9">
        <v>6</v>
      </c>
    </row>
    <row r="61" spans="1:9" x14ac:dyDescent="0.25">
      <c r="A61">
        <v>258</v>
      </c>
      <c r="B61">
        <v>1</v>
      </c>
      <c r="C61">
        <f>360-45</f>
        <v>315</v>
      </c>
      <c r="D61">
        <v>14</v>
      </c>
      <c r="F61" s="9">
        <v>1</v>
      </c>
      <c r="G61" s="9">
        <v>321</v>
      </c>
      <c r="H61" s="9">
        <v>4</v>
      </c>
    </row>
    <row r="62" spans="1:9" x14ac:dyDescent="0.25">
      <c r="A62">
        <v>259</v>
      </c>
      <c r="B62">
        <v>1</v>
      </c>
      <c r="C62">
        <f>360-45</f>
        <v>315</v>
      </c>
      <c r="D62">
        <v>15</v>
      </c>
      <c r="F62" s="9">
        <v>1</v>
      </c>
      <c r="G62" s="9">
        <v>321</v>
      </c>
      <c r="H62" s="9">
        <v>4</v>
      </c>
    </row>
    <row r="63" spans="1:9" x14ac:dyDescent="0.25">
      <c r="A63">
        <v>260</v>
      </c>
      <c r="B63">
        <v>1</v>
      </c>
      <c r="C63">
        <f>360-55</f>
        <v>305</v>
      </c>
      <c r="D63">
        <v>15</v>
      </c>
      <c r="F63" s="9">
        <v>1</v>
      </c>
      <c r="G63" s="9">
        <v>270</v>
      </c>
      <c r="H63" s="9">
        <v>8</v>
      </c>
    </row>
    <row r="64" spans="1:9" x14ac:dyDescent="0.25">
      <c r="A64">
        <v>261</v>
      </c>
      <c r="B64">
        <v>1</v>
      </c>
      <c r="C64">
        <f>360-30</f>
        <v>330</v>
      </c>
      <c r="D64">
        <v>15</v>
      </c>
      <c r="F64" s="9">
        <v>1</v>
      </c>
      <c r="G64" s="9">
        <v>321</v>
      </c>
      <c r="H64" s="9">
        <v>4</v>
      </c>
    </row>
    <row r="65" spans="1:8" x14ac:dyDescent="0.25">
      <c r="A65">
        <v>262</v>
      </c>
      <c r="B65">
        <v>1</v>
      </c>
      <c r="C65">
        <f>360-10</f>
        <v>350</v>
      </c>
      <c r="D65">
        <v>15</v>
      </c>
      <c r="F65" s="9">
        <v>1</v>
      </c>
      <c r="G65" s="9">
        <v>334</v>
      </c>
      <c r="H65" s="9">
        <v>3</v>
      </c>
    </row>
  </sheetData>
  <mergeCells count="2">
    <mergeCell ref="A1:D1"/>
    <mergeCell ref="F1:I1"/>
  </mergeCells>
  <conditionalFormatting sqref="F3">
    <cfRule type="cellIs" dxfId="79" priority="8" operator="notEqual">
      <formula>$B3</formula>
    </cfRule>
  </conditionalFormatting>
  <conditionalFormatting sqref="F4:F12 H8:H10">
    <cfRule type="cellIs" dxfId="78" priority="7" operator="notEqual">
      <formula>$B4</formula>
    </cfRule>
  </conditionalFormatting>
  <conditionalFormatting sqref="F22:F26">
    <cfRule type="cellIs" dxfId="77" priority="6" operator="notEqual">
      <formula>$B22</formula>
    </cfRule>
  </conditionalFormatting>
  <conditionalFormatting sqref="F27:F49 G49:H51 F52:H65 H47:H48">
    <cfRule type="cellIs" dxfId="76" priority="5" operator="equal">
      <formula>$C27</formula>
    </cfRule>
  </conditionalFormatting>
  <conditionalFormatting sqref="F17:F21 H17:H21">
    <cfRule type="cellIs" dxfId="75" priority="4" operator="notEqual">
      <formula>$B17</formula>
    </cfRule>
  </conditionalFormatting>
  <conditionalFormatting sqref="G3:G48">
    <cfRule type="cellIs" dxfId="74" priority="3" operator="equal">
      <formula>$C3</formula>
    </cfRule>
  </conditionalFormatting>
  <conditionalFormatting sqref="F50">
    <cfRule type="cellIs" dxfId="73" priority="2" operator="notEqual">
      <formula>$B50</formula>
    </cfRule>
  </conditionalFormatting>
  <conditionalFormatting sqref="F35:F65">
    <cfRule type="cellIs" dxfId="72" priority="1" operator="notEqual">
      <formula>$B35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56" sqref="G56"/>
    </sheetView>
  </sheetViews>
  <sheetFormatPr baseColWidth="10" defaultRowHeight="15" x14ac:dyDescent="0.25"/>
  <cols>
    <col min="6" max="8" width="11.42578125" style="9"/>
    <col min="14" max="14" width="23.5703125" customWidth="1"/>
  </cols>
  <sheetData>
    <row r="1" spans="1:15" s="1" customFormat="1" x14ac:dyDescent="0.25">
      <c r="A1" s="22" t="s">
        <v>4</v>
      </c>
      <c r="B1" s="22"/>
      <c r="C1" s="22"/>
      <c r="D1" s="22"/>
      <c r="E1" s="5"/>
      <c r="F1" s="22" t="s">
        <v>7</v>
      </c>
      <c r="G1" s="22"/>
      <c r="H1" s="22"/>
      <c r="I1" s="22"/>
      <c r="J1" s="1" t="s">
        <v>9</v>
      </c>
      <c r="K1" s="1" t="s">
        <v>10</v>
      </c>
      <c r="L1" s="1" t="s">
        <v>12</v>
      </c>
    </row>
    <row r="2" spans="1:1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15</v>
      </c>
      <c r="F2" s="8" t="s">
        <v>5</v>
      </c>
      <c r="G2" s="8" t="s">
        <v>6</v>
      </c>
      <c r="H2" s="8" t="s">
        <v>8</v>
      </c>
      <c r="I2" s="3" t="s">
        <v>0</v>
      </c>
      <c r="J2">
        <v>10000</v>
      </c>
      <c r="K2">
        <v>500</v>
      </c>
      <c r="N2" s="4" t="s">
        <v>14</v>
      </c>
      <c r="O2" t="s">
        <v>13</v>
      </c>
    </row>
    <row r="3" spans="1:15" x14ac:dyDescent="0.25">
      <c r="A3">
        <v>200</v>
      </c>
      <c r="B3">
        <v>1</v>
      </c>
      <c r="C3">
        <v>0</v>
      </c>
      <c r="D3">
        <v>14</v>
      </c>
      <c r="F3" s="9">
        <v>2</v>
      </c>
      <c r="G3" s="9">
        <v>347</v>
      </c>
      <c r="H3" s="9">
        <v>30</v>
      </c>
    </row>
    <row r="4" spans="1:15" x14ac:dyDescent="0.25">
      <c r="A4">
        <v>201</v>
      </c>
      <c r="B4">
        <v>1</v>
      </c>
      <c r="C4">
        <v>0</v>
      </c>
      <c r="D4">
        <v>14</v>
      </c>
      <c r="F4" s="9">
        <v>1</v>
      </c>
      <c r="G4" s="9">
        <v>0</v>
      </c>
      <c r="H4" s="9">
        <v>1</v>
      </c>
    </row>
    <row r="5" spans="1:15" x14ac:dyDescent="0.25">
      <c r="A5">
        <v>202</v>
      </c>
      <c r="B5">
        <v>1</v>
      </c>
      <c r="C5">
        <v>0</v>
      </c>
      <c r="D5">
        <v>14</v>
      </c>
      <c r="F5" s="9">
        <v>1</v>
      </c>
      <c r="G5" s="9">
        <v>0</v>
      </c>
      <c r="H5" s="9">
        <v>1</v>
      </c>
    </row>
    <row r="6" spans="1:15" x14ac:dyDescent="0.25">
      <c r="A6" s="6">
        <v>203</v>
      </c>
      <c r="B6">
        <v>1</v>
      </c>
      <c r="C6">
        <v>0</v>
      </c>
      <c r="D6">
        <v>15</v>
      </c>
    </row>
    <row r="7" spans="1:15" x14ac:dyDescent="0.25">
      <c r="A7" s="6">
        <v>204</v>
      </c>
      <c r="B7">
        <v>1</v>
      </c>
      <c r="C7">
        <v>0</v>
      </c>
      <c r="D7">
        <v>15</v>
      </c>
    </row>
    <row r="8" spans="1:15" x14ac:dyDescent="0.25">
      <c r="A8">
        <v>205</v>
      </c>
      <c r="B8">
        <v>1</v>
      </c>
      <c r="C8">
        <v>0</v>
      </c>
      <c r="D8">
        <v>14</v>
      </c>
      <c r="F8" s="9">
        <v>1</v>
      </c>
      <c r="G8" s="9">
        <v>0</v>
      </c>
      <c r="H8" s="9">
        <v>1</v>
      </c>
    </row>
    <row r="9" spans="1:15" x14ac:dyDescent="0.25">
      <c r="A9">
        <v>206</v>
      </c>
      <c r="B9">
        <v>1</v>
      </c>
      <c r="C9">
        <v>0</v>
      </c>
      <c r="D9">
        <v>14</v>
      </c>
      <c r="F9" s="9">
        <v>1</v>
      </c>
      <c r="G9" s="9">
        <v>0</v>
      </c>
      <c r="H9" s="9">
        <v>1</v>
      </c>
    </row>
    <row r="10" spans="1:15" x14ac:dyDescent="0.25">
      <c r="A10">
        <v>207</v>
      </c>
      <c r="B10">
        <v>1</v>
      </c>
      <c r="C10">
        <v>0</v>
      </c>
      <c r="D10">
        <v>14</v>
      </c>
      <c r="F10" s="9">
        <v>1</v>
      </c>
      <c r="G10" s="9">
        <v>0</v>
      </c>
      <c r="H10" s="9">
        <v>1</v>
      </c>
    </row>
    <row r="11" spans="1:15" x14ac:dyDescent="0.25">
      <c r="A11" s="6">
        <v>208</v>
      </c>
      <c r="B11">
        <v>1</v>
      </c>
      <c r="C11">
        <v>0</v>
      </c>
      <c r="D11">
        <v>15</v>
      </c>
    </row>
    <row r="12" spans="1:15" hidden="1" x14ac:dyDescent="0.25">
      <c r="A12" s="6">
        <v>209</v>
      </c>
      <c r="B12">
        <v>1</v>
      </c>
      <c r="C12">
        <v>0</v>
      </c>
    </row>
    <row r="13" spans="1:15" hidden="1" x14ac:dyDescent="0.25">
      <c r="A13" s="6">
        <v>210</v>
      </c>
      <c r="B13">
        <v>1</v>
      </c>
      <c r="C13">
        <v>0</v>
      </c>
    </row>
    <row r="14" spans="1:15" hidden="1" x14ac:dyDescent="0.25">
      <c r="A14" s="6">
        <v>211</v>
      </c>
      <c r="B14">
        <v>1</v>
      </c>
      <c r="C14">
        <v>0</v>
      </c>
    </row>
    <row r="15" spans="1:15" hidden="1" x14ac:dyDescent="0.25">
      <c r="A15" s="6">
        <v>212</v>
      </c>
      <c r="B15">
        <v>1</v>
      </c>
      <c r="C15">
        <v>0</v>
      </c>
    </row>
    <row r="16" spans="1:15" hidden="1" x14ac:dyDescent="0.25">
      <c r="A16" s="6">
        <v>213</v>
      </c>
      <c r="B16">
        <v>1</v>
      </c>
      <c r="C16">
        <v>0</v>
      </c>
    </row>
    <row r="17" spans="1:8" x14ac:dyDescent="0.25">
      <c r="A17">
        <v>214</v>
      </c>
      <c r="B17">
        <v>1</v>
      </c>
      <c r="C17">
        <v>0</v>
      </c>
      <c r="D17">
        <v>14</v>
      </c>
      <c r="F17" s="9">
        <v>1</v>
      </c>
      <c r="G17" s="9">
        <v>0</v>
      </c>
      <c r="H17" s="9">
        <v>1</v>
      </c>
    </row>
    <row r="18" spans="1:8" x14ac:dyDescent="0.25">
      <c r="A18">
        <v>215</v>
      </c>
      <c r="B18">
        <v>1</v>
      </c>
      <c r="C18">
        <v>0</v>
      </c>
      <c r="D18">
        <v>14</v>
      </c>
      <c r="F18" s="9">
        <v>1</v>
      </c>
      <c r="G18" s="9">
        <v>0</v>
      </c>
      <c r="H18" s="9">
        <v>1</v>
      </c>
    </row>
    <row r="19" spans="1:8" hidden="1" x14ac:dyDescent="0.25">
      <c r="A19" s="6">
        <v>216</v>
      </c>
      <c r="B19">
        <v>1</v>
      </c>
      <c r="C19">
        <v>0</v>
      </c>
      <c r="F19" s="9">
        <v>1</v>
      </c>
      <c r="G19" s="9">
        <v>0</v>
      </c>
      <c r="H19" s="9">
        <v>1</v>
      </c>
    </row>
    <row r="20" spans="1:8" hidden="1" x14ac:dyDescent="0.25">
      <c r="A20" s="6">
        <v>217</v>
      </c>
      <c r="B20">
        <v>1</v>
      </c>
      <c r="C20">
        <v>0</v>
      </c>
      <c r="F20" s="9">
        <v>1</v>
      </c>
      <c r="G20" s="9">
        <v>0</v>
      </c>
      <c r="H20" s="9">
        <v>1</v>
      </c>
    </row>
    <row r="21" spans="1:8" x14ac:dyDescent="0.25">
      <c r="A21">
        <v>218</v>
      </c>
      <c r="B21">
        <v>1</v>
      </c>
      <c r="C21">
        <v>0</v>
      </c>
      <c r="D21">
        <v>14</v>
      </c>
      <c r="F21" s="9">
        <v>1</v>
      </c>
      <c r="G21" s="9">
        <v>0</v>
      </c>
      <c r="H21" s="9">
        <v>1</v>
      </c>
    </row>
    <row r="22" spans="1:8" hidden="1" x14ac:dyDescent="0.25">
      <c r="A22" s="6">
        <v>219</v>
      </c>
      <c r="B22">
        <v>1</v>
      </c>
      <c r="C22">
        <v>0</v>
      </c>
    </row>
    <row r="23" spans="1:8" x14ac:dyDescent="0.25">
      <c r="A23" s="6">
        <v>220</v>
      </c>
      <c r="B23">
        <v>1</v>
      </c>
      <c r="C23">
        <v>0</v>
      </c>
      <c r="D23">
        <v>15</v>
      </c>
    </row>
    <row r="24" spans="1:8" x14ac:dyDescent="0.25">
      <c r="A24" s="6">
        <v>221</v>
      </c>
      <c r="B24">
        <v>2</v>
      </c>
      <c r="C24">
        <v>0</v>
      </c>
      <c r="D24">
        <v>15</v>
      </c>
    </row>
    <row r="25" spans="1:8" x14ac:dyDescent="0.25">
      <c r="A25" s="6">
        <v>222</v>
      </c>
      <c r="B25">
        <v>2</v>
      </c>
      <c r="C25">
        <v>0</v>
      </c>
      <c r="D25" s="6">
        <v>15</v>
      </c>
    </row>
    <row r="26" spans="1:8" x14ac:dyDescent="0.25">
      <c r="A26" s="6">
        <v>223</v>
      </c>
      <c r="B26">
        <v>2</v>
      </c>
      <c r="C26">
        <v>0</v>
      </c>
      <c r="D26" s="6">
        <v>15</v>
      </c>
    </row>
    <row r="27" spans="1:8" hidden="1" x14ac:dyDescent="0.25">
      <c r="A27" s="6">
        <v>224</v>
      </c>
      <c r="B27">
        <v>2</v>
      </c>
      <c r="C27">
        <v>0</v>
      </c>
    </row>
    <row r="28" spans="1:8" hidden="1" x14ac:dyDescent="0.25">
      <c r="A28" s="6">
        <v>225</v>
      </c>
      <c r="B28">
        <v>2</v>
      </c>
      <c r="C28">
        <v>0</v>
      </c>
    </row>
    <row r="29" spans="1:8" hidden="1" x14ac:dyDescent="0.25">
      <c r="A29" s="6">
        <v>226</v>
      </c>
      <c r="B29">
        <v>2</v>
      </c>
      <c r="C29">
        <v>0</v>
      </c>
    </row>
    <row r="30" spans="1:8" hidden="1" x14ac:dyDescent="0.25">
      <c r="A30" s="6">
        <v>227</v>
      </c>
      <c r="B30">
        <v>2</v>
      </c>
      <c r="C30">
        <v>0</v>
      </c>
    </row>
    <row r="31" spans="1:8" hidden="1" x14ac:dyDescent="0.25">
      <c r="A31" s="6">
        <v>228</v>
      </c>
      <c r="B31">
        <v>2</v>
      </c>
      <c r="C31">
        <v>0</v>
      </c>
    </row>
    <row r="32" spans="1:8" hidden="1" x14ac:dyDescent="0.25">
      <c r="A32" s="6">
        <v>229</v>
      </c>
      <c r="B32">
        <v>2</v>
      </c>
      <c r="C32">
        <v>0</v>
      </c>
    </row>
    <row r="33" spans="1:9" hidden="1" x14ac:dyDescent="0.25">
      <c r="A33" s="6">
        <v>230</v>
      </c>
      <c r="B33">
        <v>2</v>
      </c>
      <c r="C33">
        <v>0</v>
      </c>
    </row>
    <row r="34" spans="1:9" hidden="1" x14ac:dyDescent="0.25">
      <c r="A34" s="6">
        <v>231</v>
      </c>
      <c r="B34">
        <v>2</v>
      </c>
      <c r="C34">
        <v>0</v>
      </c>
    </row>
    <row r="35" spans="1:9" x14ac:dyDescent="0.25">
      <c r="A35">
        <v>232</v>
      </c>
      <c r="B35">
        <v>2</v>
      </c>
      <c r="C35">
        <v>0</v>
      </c>
      <c r="D35">
        <v>14</v>
      </c>
      <c r="F35" s="9">
        <v>2</v>
      </c>
      <c r="G35" s="9">
        <v>0</v>
      </c>
      <c r="H35" s="9">
        <v>29</v>
      </c>
    </row>
    <row r="36" spans="1:9" hidden="1" x14ac:dyDescent="0.25">
      <c r="A36" s="6">
        <v>233</v>
      </c>
      <c r="B36">
        <v>2</v>
      </c>
      <c r="C36">
        <v>0</v>
      </c>
      <c r="F36" s="9">
        <v>2</v>
      </c>
      <c r="G36" s="9">
        <v>2</v>
      </c>
      <c r="H36" s="9">
        <v>29</v>
      </c>
    </row>
    <row r="37" spans="1:9" hidden="1" x14ac:dyDescent="0.25">
      <c r="A37" s="6">
        <v>234</v>
      </c>
      <c r="B37">
        <v>2</v>
      </c>
      <c r="C37">
        <v>0</v>
      </c>
      <c r="F37" s="9">
        <v>2</v>
      </c>
      <c r="G37" s="9">
        <v>2</v>
      </c>
      <c r="H37" s="9">
        <v>29</v>
      </c>
    </row>
    <row r="38" spans="1:9" hidden="1" x14ac:dyDescent="0.25">
      <c r="A38" s="6">
        <v>235</v>
      </c>
      <c r="B38">
        <v>2</v>
      </c>
      <c r="C38">
        <v>0</v>
      </c>
      <c r="F38" s="9">
        <v>2</v>
      </c>
      <c r="G38" s="9">
        <v>2</v>
      </c>
      <c r="H38" s="9">
        <v>29</v>
      </c>
    </row>
    <row r="39" spans="1:9" hidden="1" x14ac:dyDescent="0.25">
      <c r="A39" s="6">
        <v>236</v>
      </c>
      <c r="B39">
        <v>2</v>
      </c>
      <c r="C39">
        <v>0</v>
      </c>
      <c r="F39" s="9">
        <v>2</v>
      </c>
      <c r="G39" s="9">
        <v>2</v>
      </c>
      <c r="H39" s="9">
        <v>29</v>
      </c>
    </row>
    <row r="40" spans="1:9" hidden="1" x14ac:dyDescent="0.25">
      <c r="A40" s="6">
        <v>237</v>
      </c>
      <c r="B40">
        <v>2</v>
      </c>
      <c r="C40">
        <v>0</v>
      </c>
      <c r="F40" s="9">
        <v>2</v>
      </c>
      <c r="G40" s="9">
        <v>2</v>
      </c>
      <c r="H40" s="9">
        <v>29</v>
      </c>
    </row>
    <row r="41" spans="1:9" hidden="1" x14ac:dyDescent="0.25">
      <c r="A41" s="6">
        <v>238</v>
      </c>
      <c r="B41">
        <v>2</v>
      </c>
      <c r="C41">
        <v>0</v>
      </c>
      <c r="F41" s="9">
        <v>2</v>
      </c>
      <c r="G41" s="9">
        <v>2</v>
      </c>
      <c r="H41" s="9">
        <v>29</v>
      </c>
    </row>
    <row r="42" spans="1:9" hidden="1" x14ac:dyDescent="0.25">
      <c r="A42" s="6">
        <v>239</v>
      </c>
      <c r="B42">
        <v>2</v>
      </c>
      <c r="C42">
        <v>0</v>
      </c>
      <c r="F42" s="9">
        <v>2</v>
      </c>
      <c r="G42" s="9">
        <v>2</v>
      </c>
      <c r="H42" s="9">
        <v>29</v>
      </c>
    </row>
    <row r="43" spans="1:9" hidden="1" x14ac:dyDescent="0.25">
      <c r="A43" s="6">
        <v>240</v>
      </c>
      <c r="B43">
        <v>2</v>
      </c>
      <c r="C43">
        <v>0</v>
      </c>
      <c r="F43" s="9">
        <v>2</v>
      </c>
      <c r="G43" s="9">
        <v>2</v>
      </c>
      <c r="H43" s="9">
        <v>29</v>
      </c>
    </row>
    <row r="44" spans="1:9" x14ac:dyDescent="0.25">
      <c r="A44">
        <v>241</v>
      </c>
      <c r="B44">
        <v>2</v>
      </c>
      <c r="C44">
        <v>0</v>
      </c>
      <c r="D44">
        <v>15</v>
      </c>
      <c r="F44" s="9">
        <v>2</v>
      </c>
      <c r="G44" s="9">
        <v>0</v>
      </c>
      <c r="H44" s="9">
        <v>29</v>
      </c>
    </row>
    <row r="45" spans="1:9" x14ac:dyDescent="0.25">
      <c r="A45">
        <v>242</v>
      </c>
      <c r="B45">
        <v>2</v>
      </c>
      <c r="C45">
        <v>45</v>
      </c>
      <c r="D45">
        <v>15</v>
      </c>
      <c r="F45" s="9">
        <v>2</v>
      </c>
      <c r="G45" s="9">
        <v>38</v>
      </c>
      <c r="H45" s="9">
        <v>54</v>
      </c>
    </row>
    <row r="46" spans="1:9" x14ac:dyDescent="0.25">
      <c r="A46">
        <v>243</v>
      </c>
      <c r="B46">
        <v>2</v>
      </c>
      <c r="C46">
        <v>45</v>
      </c>
      <c r="D46">
        <v>15</v>
      </c>
      <c r="F46" s="9">
        <v>2</v>
      </c>
      <c r="G46" s="9">
        <v>38</v>
      </c>
      <c r="H46" s="9">
        <v>54</v>
      </c>
    </row>
    <row r="47" spans="1:9" x14ac:dyDescent="0.25">
      <c r="A47">
        <v>244</v>
      </c>
      <c r="B47">
        <v>2</v>
      </c>
      <c r="C47">
        <v>45</v>
      </c>
      <c r="D47">
        <v>15</v>
      </c>
      <c r="F47" s="9">
        <v>1</v>
      </c>
      <c r="G47" s="9">
        <v>115</v>
      </c>
      <c r="H47" s="9">
        <v>20</v>
      </c>
    </row>
    <row r="48" spans="1:9" x14ac:dyDescent="0.25">
      <c r="A48">
        <v>245</v>
      </c>
      <c r="B48">
        <v>2</v>
      </c>
      <c r="C48">
        <v>45</v>
      </c>
      <c r="D48">
        <v>15</v>
      </c>
      <c r="F48" s="9">
        <v>2</v>
      </c>
      <c r="G48" s="9">
        <v>38</v>
      </c>
      <c r="H48" s="9">
        <v>54</v>
      </c>
      <c r="I48" s="10"/>
    </row>
    <row r="49" spans="1:9" x14ac:dyDescent="0.25">
      <c r="A49">
        <v>246</v>
      </c>
      <c r="B49">
        <v>2</v>
      </c>
      <c r="C49">
        <v>0</v>
      </c>
      <c r="D49">
        <v>15</v>
      </c>
      <c r="F49" s="9">
        <v>2</v>
      </c>
      <c r="G49" s="9">
        <v>347</v>
      </c>
      <c r="H49" s="9">
        <v>30</v>
      </c>
    </row>
    <row r="50" spans="1:9" x14ac:dyDescent="0.25">
      <c r="A50">
        <v>247</v>
      </c>
      <c r="B50">
        <v>1</v>
      </c>
      <c r="C50">
        <v>0</v>
      </c>
      <c r="D50">
        <v>15</v>
      </c>
      <c r="F50" s="9">
        <v>1</v>
      </c>
      <c r="G50" s="9">
        <v>0</v>
      </c>
      <c r="H50" s="9">
        <v>1</v>
      </c>
    </row>
    <row r="51" spans="1:9" x14ac:dyDescent="0.25">
      <c r="A51">
        <v>248</v>
      </c>
      <c r="B51">
        <v>1</v>
      </c>
      <c r="C51">
        <v>15</v>
      </c>
      <c r="D51">
        <v>15</v>
      </c>
      <c r="F51" s="9">
        <v>1</v>
      </c>
      <c r="G51" s="9">
        <v>12</v>
      </c>
      <c r="H51" s="9">
        <v>28</v>
      </c>
    </row>
    <row r="52" spans="1:9" x14ac:dyDescent="0.25">
      <c r="A52">
        <v>249</v>
      </c>
      <c r="B52">
        <v>1</v>
      </c>
      <c r="C52">
        <v>15</v>
      </c>
      <c r="D52">
        <v>15</v>
      </c>
      <c r="F52" s="9">
        <v>1</v>
      </c>
      <c r="G52" s="9">
        <v>12</v>
      </c>
      <c r="H52" s="9">
        <v>28</v>
      </c>
    </row>
    <row r="53" spans="1:9" x14ac:dyDescent="0.25">
      <c r="A53">
        <v>250</v>
      </c>
      <c r="B53">
        <v>1</v>
      </c>
      <c r="C53">
        <v>30</v>
      </c>
      <c r="D53">
        <v>15</v>
      </c>
      <c r="F53" s="9">
        <v>1</v>
      </c>
      <c r="G53" s="9">
        <v>25</v>
      </c>
      <c r="H53" s="9">
        <v>27</v>
      </c>
      <c r="I53" s="10"/>
    </row>
    <row r="54" spans="1:9" x14ac:dyDescent="0.25">
      <c r="A54">
        <v>251</v>
      </c>
      <c r="B54">
        <v>2</v>
      </c>
      <c r="C54">
        <f>360-35</f>
        <v>325</v>
      </c>
      <c r="D54">
        <v>15</v>
      </c>
      <c r="F54" s="9">
        <v>2</v>
      </c>
      <c r="G54" s="9">
        <v>321</v>
      </c>
      <c r="H54" s="9">
        <v>32</v>
      </c>
    </row>
    <row r="55" spans="1:9" x14ac:dyDescent="0.25">
      <c r="A55">
        <v>252</v>
      </c>
      <c r="B55">
        <v>2</v>
      </c>
      <c r="C55">
        <f>360-35</f>
        <v>325</v>
      </c>
      <c r="D55">
        <v>15</v>
      </c>
      <c r="F55" s="9">
        <v>2</v>
      </c>
      <c r="G55" s="9">
        <v>321</v>
      </c>
      <c r="H55" s="9">
        <v>32</v>
      </c>
    </row>
    <row r="56" spans="1:9" x14ac:dyDescent="0.25">
      <c r="A56">
        <v>253</v>
      </c>
      <c r="B56">
        <v>2</v>
      </c>
      <c r="C56">
        <f>360-35</f>
        <v>325</v>
      </c>
      <c r="D56">
        <v>15</v>
      </c>
      <c r="F56" s="9">
        <v>2</v>
      </c>
      <c r="G56" s="9">
        <v>334</v>
      </c>
      <c r="H56" s="9">
        <v>31</v>
      </c>
    </row>
    <row r="57" spans="1:9" x14ac:dyDescent="0.25">
      <c r="A57">
        <v>254</v>
      </c>
      <c r="B57">
        <v>2</v>
      </c>
      <c r="C57">
        <f>360-90</f>
        <v>270</v>
      </c>
      <c r="D57">
        <v>15</v>
      </c>
      <c r="F57" s="9">
        <v>2</v>
      </c>
      <c r="G57" s="9">
        <v>270</v>
      </c>
      <c r="H57" s="9">
        <v>36</v>
      </c>
    </row>
    <row r="58" spans="1:9" x14ac:dyDescent="0.25">
      <c r="A58">
        <v>255</v>
      </c>
      <c r="B58">
        <v>2</v>
      </c>
      <c r="C58">
        <f t="shared" ref="C58:C60" si="0">360-90</f>
        <v>270</v>
      </c>
      <c r="D58">
        <v>15</v>
      </c>
      <c r="F58" s="9">
        <v>2</v>
      </c>
      <c r="G58" s="9">
        <v>270</v>
      </c>
      <c r="H58" s="9">
        <v>36</v>
      </c>
    </row>
    <row r="59" spans="1:9" x14ac:dyDescent="0.25">
      <c r="A59">
        <v>256</v>
      </c>
      <c r="B59">
        <v>1</v>
      </c>
      <c r="C59">
        <f t="shared" si="0"/>
        <v>270</v>
      </c>
      <c r="D59">
        <v>14</v>
      </c>
      <c r="F59" s="9">
        <v>1</v>
      </c>
      <c r="G59" s="9">
        <v>295</v>
      </c>
      <c r="H59" s="9">
        <v>6</v>
      </c>
    </row>
    <row r="60" spans="1:9" x14ac:dyDescent="0.25">
      <c r="A60">
        <v>257</v>
      </c>
      <c r="B60">
        <v>1</v>
      </c>
      <c r="C60">
        <f t="shared" si="0"/>
        <v>270</v>
      </c>
      <c r="D60">
        <v>15</v>
      </c>
      <c r="F60" s="9">
        <v>1</v>
      </c>
      <c r="G60" s="9">
        <v>295</v>
      </c>
      <c r="H60" s="9">
        <v>6</v>
      </c>
    </row>
    <row r="61" spans="1:9" x14ac:dyDescent="0.25">
      <c r="A61">
        <v>258</v>
      </c>
      <c r="B61">
        <v>1</v>
      </c>
      <c r="C61">
        <f>360-45</f>
        <v>315</v>
      </c>
      <c r="D61">
        <v>14</v>
      </c>
      <c r="F61" s="9">
        <v>1</v>
      </c>
      <c r="G61" s="9">
        <v>321</v>
      </c>
      <c r="H61" s="9">
        <v>4</v>
      </c>
    </row>
    <row r="62" spans="1:9" x14ac:dyDescent="0.25">
      <c r="A62">
        <v>259</v>
      </c>
      <c r="B62">
        <v>1</v>
      </c>
      <c r="C62">
        <f>360-45</f>
        <v>315</v>
      </c>
      <c r="D62">
        <v>15</v>
      </c>
      <c r="F62" s="9">
        <v>1</v>
      </c>
      <c r="G62" s="9">
        <v>321</v>
      </c>
      <c r="H62" s="9">
        <v>4</v>
      </c>
    </row>
    <row r="63" spans="1:9" x14ac:dyDescent="0.25">
      <c r="A63">
        <v>260</v>
      </c>
      <c r="B63">
        <v>1</v>
      </c>
      <c r="C63">
        <f>360-55</f>
        <v>305</v>
      </c>
      <c r="D63">
        <v>15</v>
      </c>
      <c r="F63" s="9">
        <v>1</v>
      </c>
      <c r="G63" s="9">
        <v>282</v>
      </c>
      <c r="H63" s="9">
        <v>7</v>
      </c>
      <c r="I63" s="10"/>
    </row>
    <row r="64" spans="1:9" x14ac:dyDescent="0.25">
      <c r="A64">
        <v>261</v>
      </c>
      <c r="B64">
        <v>1</v>
      </c>
      <c r="C64">
        <f>360-30</f>
        <v>330</v>
      </c>
      <c r="D64">
        <v>15</v>
      </c>
      <c r="F64" s="9">
        <v>1</v>
      </c>
      <c r="G64" s="9">
        <v>334</v>
      </c>
      <c r="H64" s="9">
        <v>3</v>
      </c>
      <c r="I64" s="10"/>
    </row>
    <row r="65" spans="1:8" x14ac:dyDescent="0.25">
      <c r="A65">
        <v>262</v>
      </c>
      <c r="B65">
        <v>1</v>
      </c>
      <c r="C65">
        <f>360-10</f>
        <v>350</v>
      </c>
      <c r="D65">
        <v>15</v>
      </c>
      <c r="F65" s="9">
        <v>1</v>
      </c>
      <c r="G65" s="9">
        <v>334</v>
      </c>
      <c r="H65" s="9">
        <v>3</v>
      </c>
    </row>
  </sheetData>
  <mergeCells count="2">
    <mergeCell ref="A1:D1"/>
    <mergeCell ref="F1:I1"/>
  </mergeCells>
  <conditionalFormatting sqref="F3">
    <cfRule type="cellIs" dxfId="71" priority="8" operator="notEqual">
      <formula>$B3</formula>
    </cfRule>
  </conditionalFormatting>
  <conditionalFormatting sqref="F4:F12 H8:H10">
    <cfRule type="cellIs" dxfId="70" priority="7" operator="notEqual">
      <formula>$B4</formula>
    </cfRule>
  </conditionalFormatting>
  <conditionalFormatting sqref="F22:F26">
    <cfRule type="cellIs" dxfId="69" priority="6" operator="notEqual">
      <formula>$B22</formula>
    </cfRule>
  </conditionalFormatting>
  <conditionalFormatting sqref="F27:F49 G49:H51 F52:H65 H47:H48">
    <cfRule type="cellIs" dxfId="68" priority="5" operator="equal">
      <formula>$C27</formula>
    </cfRule>
  </conditionalFormatting>
  <conditionalFormatting sqref="F17:F21 H17:H21">
    <cfRule type="cellIs" dxfId="67" priority="4" operator="notEqual">
      <formula>$B17</formula>
    </cfRule>
  </conditionalFormatting>
  <conditionalFormatting sqref="G3:G48">
    <cfRule type="cellIs" dxfId="66" priority="3" operator="equal">
      <formula>$C3</formula>
    </cfRule>
  </conditionalFormatting>
  <conditionalFormatting sqref="F50">
    <cfRule type="cellIs" dxfId="65" priority="2" operator="notEqual">
      <formula>$B50</formula>
    </cfRule>
  </conditionalFormatting>
  <conditionalFormatting sqref="F35:F65">
    <cfRule type="cellIs" dxfId="64" priority="1" operator="notEqual">
      <formula>$B35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53" sqref="J53"/>
    </sheetView>
  </sheetViews>
  <sheetFormatPr baseColWidth="10" defaultRowHeight="15" x14ac:dyDescent="0.25"/>
  <cols>
    <col min="6" max="8" width="11.42578125" style="9"/>
    <col min="10" max="10" width="15.28515625" bestFit="1" customWidth="1"/>
    <col min="14" max="14" width="23.5703125" customWidth="1"/>
  </cols>
  <sheetData>
    <row r="1" spans="1:15" s="1" customFormat="1" x14ac:dyDescent="0.25">
      <c r="A1" s="22" t="s">
        <v>4</v>
      </c>
      <c r="B1" s="22"/>
      <c r="C1" s="22"/>
      <c r="D1" s="22"/>
      <c r="E1" s="7"/>
      <c r="F1" s="22" t="s">
        <v>7</v>
      </c>
      <c r="G1" s="22"/>
      <c r="H1" s="22"/>
      <c r="I1" s="22"/>
      <c r="J1" s="1" t="s">
        <v>9</v>
      </c>
      <c r="K1" s="1" t="s">
        <v>10</v>
      </c>
      <c r="L1" s="1" t="s">
        <v>12</v>
      </c>
    </row>
    <row r="2" spans="1:1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15</v>
      </c>
      <c r="F2" s="8" t="s">
        <v>5</v>
      </c>
      <c r="G2" s="8" t="s">
        <v>6</v>
      </c>
      <c r="H2" s="8" t="s">
        <v>8</v>
      </c>
      <c r="I2" s="3" t="s">
        <v>0</v>
      </c>
      <c r="J2" s="14">
        <v>1000000</v>
      </c>
      <c r="K2">
        <v>500</v>
      </c>
      <c r="N2" s="4" t="s">
        <v>14</v>
      </c>
      <c r="O2" t="s">
        <v>16</v>
      </c>
    </row>
    <row r="3" spans="1:15" x14ac:dyDescent="0.25">
      <c r="A3">
        <v>200</v>
      </c>
      <c r="B3">
        <v>1</v>
      </c>
      <c r="C3">
        <v>0</v>
      </c>
      <c r="D3">
        <v>14</v>
      </c>
      <c r="F3" s="9">
        <v>1</v>
      </c>
      <c r="G3" s="9">
        <v>0</v>
      </c>
      <c r="H3" s="9">
        <v>1</v>
      </c>
      <c r="I3" s="10"/>
    </row>
    <row r="4" spans="1:15" x14ac:dyDescent="0.25">
      <c r="A4">
        <v>201</v>
      </c>
      <c r="B4">
        <v>1</v>
      </c>
      <c r="C4">
        <v>0</v>
      </c>
      <c r="D4">
        <v>14</v>
      </c>
      <c r="F4" s="9">
        <v>1</v>
      </c>
      <c r="G4" s="9">
        <v>0</v>
      </c>
      <c r="H4" s="9">
        <v>1</v>
      </c>
    </row>
    <row r="5" spans="1:15" x14ac:dyDescent="0.25">
      <c r="A5">
        <v>202</v>
      </c>
      <c r="B5">
        <v>1</v>
      </c>
      <c r="C5">
        <v>0</v>
      </c>
      <c r="D5">
        <v>14</v>
      </c>
      <c r="F5" s="9">
        <v>1</v>
      </c>
      <c r="G5" s="9">
        <v>0</v>
      </c>
      <c r="H5" s="9">
        <v>1</v>
      </c>
    </row>
    <row r="6" spans="1:15" x14ac:dyDescent="0.25">
      <c r="A6" s="6">
        <v>203</v>
      </c>
      <c r="B6">
        <v>1</v>
      </c>
      <c r="C6">
        <v>0</v>
      </c>
      <c r="D6">
        <v>15</v>
      </c>
    </row>
    <row r="7" spans="1:15" x14ac:dyDescent="0.25">
      <c r="A7" s="6">
        <v>204</v>
      </c>
      <c r="B7">
        <v>1</v>
      </c>
      <c r="C7">
        <v>0</v>
      </c>
      <c r="D7">
        <v>15</v>
      </c>
    </row>
    <row r="8" spans="1:15" x14ac:dyDescent="0.25">
      <c r="A8">
        <v>205</v>
      </c>
      <c r="B8">
        <v>1</v>
      </c>
      <c r="C8">
        <v>0</v>
      </c>
      <c r="D8">
        <v>14</v>
      </c>
      <c r="F8" s="9">
        <v>1</v>
      </c>
      <c r="G8" s="9">
        <v>0</v>
      </c>
      <c r="H8" s="9">
        <v>1</v>
      </c>
    </row>
    <row r="9" spans="1:15" x14ac:dyDescent="0.25">
      <c r="A9">
        <v>206</v>
      </c>
      <c r="B9">
        <v>1</v>
      </c>
      <c r="C9">
        <v>0</v>
      </c>
      <c r="D9">
        <v>14</v>
      </c>
      <c r="F9" s="9">
        <v>2</v>
      </c>
      <c r="G9" s="9">
        <v>347</v>
      </c>
      <c r="H9" s="9">
        <v>30</v>
      </c>
      <c r="I9" s="16"/>
    </row>
    <row r="10" spans="1:15" x14ac:dyDescent="0.25">
      <c r="A10">
        <v>207</v>
      </c>
      <c r="B10">
        <v>1</v>
      </c>
      <c r="C10">
        <v>0</v>
      </c>
      <c r="D10">
        <v>14</v>
      </c>
      <c r="F10" s="9">
        <v>2</v>
      </c>
      <c r="G10" s="9">
        <v>347</v>
      </c>
      <c r="H10" s="9">
        <v>30</v>
      </c>
      <c r="I10" s="16"/>
    </row>
    <row r="11" spans="1:15" x14ac:dyDescent="0.25">
      <c r="A11" s="6">
        <v>208</v>
      </c>
      <c r="B11">
        <v>1</v>
      </c>
      <c r="C11">
        <v>0</v>
      </c>
      <c r="D11">
        <v>15</v>
      </c>
    </row>
    <row r="12" spans="1:15" hidden="1" x14ac:dyDescent="0.25">
      <c r="A12" s="6">
        <v>209</v>
      </c>
      <c r="B12">
        <v>1</v>
      </c>
      <c r="C12">
        <v>0</v>
      </c>
    </row>
    <row r="13" spans="1:15" hidden="1" x14ac:dyDescent="0.25">
      <c r="A13" s="6">
        <v>210</v>
      </c>
      <c r="B13">
        <v>1</v>
      </c>
      <c r="C13">
        <v>0</v>
      </c>
    </row>
    <row r="14" spans="1:15" hidden="1" x14ac:dyDescent="0.25">
      <c r="A14" s="6">
        <v>211</v>
      </c>
      <c r="B14">
        <v>1</v>
      </c>
      <c r="C14">
        <v>0</v>
      </c>
    </row>
    <row r="15" spans="1:15" hidden="1" x14ac:dyDescent="0.25">
      <c r="A15" s="6">
        <v>212</v>
      </c>
      <c r="B15">
        <v>1</v>
      </c>
      <c r="C15">
        <v>0</v>
      </c>
    </row>
    <row r="16" spans="1:15" hidden="1" x14ac:dyDescent="0.25">
      <c r="A16" s="6">
        <v>213</v>
      </c>
      <c r="B16">
        <v>1</v>
      </c>
      <c r="C16">
        <v>0</v>
      </c>
    </row>
    <row r="17" spans="1:8" x14ac:dyDescent="0.25">
      <c r="A17">
        <v>214</v>
      </c>
      <c r="B17">
        <v>1</v>
      </c>
      <c r="C17">
        <v>0</v>
      </c>
      <c r="D17">
        <v>14</v>
      </c>
      <c r="F17" s="9">
        <v>1</v>
      </c>
      <c r="G17" s="9">
        <v>0</v>
      </c>
      <c r="H17" s="9">
        <v>1</v>
      </c>
    </row>
    <row r="18" spans="1:8" x14ac:dyDescent="0.25">
      <c r="A18">
        <v>215</v>
      </c>
      <c r="B18">
        <v>1</v>
      </c>
      <c r="C18">
        <v>0</v>
      </c>
      <c r="D18">
        <v>14</v>
      </c>
      <c r="F18" s="9">
        <v>1</v>
      </c>
      <c r="G18" s="9">
        <v>0</v>
      </c>
      <c r="H18" s="9">
        <v>1</v>
      </c>
    </row>
    <row r="19" spans="1:8" hidden="1" x14ac:dyDescent="0.25">
      <c r="A19" s="6">
        <v>216</v>
      </c>
      <c r="B19">
        <v>1</v>
      </c>
      <c r="C19">
        <v>0</v>
      </c>
      <c r="F19" s="9">
        <v>1</v>
      </c>
      <c r="G19" s="9">
        <v>0</v>
      </c>
      <c r="H19" s="9">
        <v>1</v>
      </c>
    </row>
    <row r="20" spans="1:8" hidden="1" x14ac:dyDescent="0.25">
      <c r="A20" s="6">
        <v>217</v>
      </c>
      <c r="B20">
        <v>1</v>
      </c>
      <c r="C20">
        <v>0</v>
      </c>
      <c r="F20" s="9">
        <v>1</v>
      </c>
      <c r="G20" s="9">
        <v>0</v>
      </c>
      <c r="H20" s="9">
        <v>1</v>
      </c>
    </row>
    <row r="21" spans="1:8" x14ac:dyDescent="0.25">
      <c r="A21">
        <v>218</v>
      </c>
      <c r="B21">
        <v>1</v>
      </c>
      <c r="C21">
        <v>0</v>
      </c>
      <c r="D21">
        <v>14</v>
      </c>
      <c r="F21" s="9">
        <v>1</v>
      </c>
      <c r="G21" s="9">
        <v>0</v>
      </c>
      <c r="H21" s="9">
        <v>1</v>
      </c>
    </row>
    <row r="22" spans="1:8" hidden="1" x14ac:dyDescent="0.25">
      <c r="A22" s="6">
        <v>219</v>
      </c>
      <c r="B22">
        <v>1</v>
      </c>
      <c r="C22">
        <v>0</v>
      </c>
    </row>
    <row r="23" spans="1:8" x14ac:dyDescent="0.25">
      <c r="A23" s="6">
        <v>220</v>
      </c>
      <c r="B23">
        <v>1</v>
      </c>
      <c r="C23">
        <v>0</v>
      </c>
      <c r="D23">
        <v>15</v>
      </c>
    </row>
    <row r="24" spans="1:8" x14ac:dyDescent="0.25">
      <c r="A24" s="6">
        <v>221</v>
      </c>
      <c r="B24">
        <v>2</v>
      </c>
      <c r="C24">
        <v>0</v>
      </c>
      <c r="D24">
        <v>15</v>
      </c>
    </row>
    <row r="25" spans="1:8" x14ac:dyDescent="0.25">
      <c r="A25" s="6">
        <v>222</v>
      </c>
      <c r="B25">
        <v>2</v>
      </c>
      <c r="C25">
        <v>0</v>
      </c>
      <c r="D25" s="6">
        <v>15</v>
      </c>
    </row>
    <row r="26" spans="1:8" x14ac:dyDescent="0.25">
      <c r="A26" s="6">
        <v>223</v>
      </c>
      <c r="B26">
        <v>2</v>
      </c>
      <c r="C26">
        <v>0</v>
      </c>
      <c r="D26" s="6">
        <v>15</v>
      </c>
    </row>
    <row r="27" spans="1:8" hidden="1" x14ac:dyDescent="0.25">
      <c r="A27" s="6">
        <v>224</v>
      </c>
      <c r="B27">
        <v>2</v>
      </c>
      <c r="C27">
        <v>0</v>
      </c>
    </row>
    <row r="28" spans="1:8" hidden="1" x14ac:dyDescent="0.25">
      <c r="A28" s="6">
        <v>225</v>
      </c>
      <c r="B28">
        <v>2</v>
      </c>
      <c r="C28">
        <v>0</v>
      </c>
    </row>
    <row r="29" spans="1:8" hidden="1" x14ac:dyDescent="0.25">
      <c r="A29" s="6">
        <v>226</v>
      </c>
      <c r="B29">
        <v>2</v>
      </c>
      <c r="C29">
        <v>0</v>
      </c>
    </row>
    <row r="30" spans="1:8" hidden="1" x14ac:dyDescent="0.25">
      <c r="A30" s="6">
        <v>227</v>
      </c>
      <c r="B30">
        <v>2</v>
      </c>
      <c r="C30">
        <v>0</v>
      </c>
    </row>
    <row r="31" spans="1:8" hidden="1" x14ac:dyDescent="0.25">
      <c r="A31" s="6">
        <v>228</v>
      </c>
      <c r="B31">
        <v>2</v>
      </c>
      <c r="C31">
        <v>0</v>
      </c>
    </row>
    <row r="32" spans="1:8" hidden="1" x14ac:dyDescent="0.25">
      <c r="A32" s="6">
        <v>229</v>
      </c>
      <c r="B32">
        <v>2</v>
      </c>
      <c r="C32">
        <v>0</v>
      </c>
    </row>
    <row r="33" spans="1:9" hidden="1" x14ac:dyDescent="0.25">
      <c r="A33" s="6">
        <v>230</v>
      </c>
      <c r="B33">
        <v>2</v>
      </c>
      <c r="C33">
        <v>0</v>
      </c>
    </row>
    <row r="34" spans="1:9" hidden="1" x14ac:dyDescent="0.25">
      <c r="A34" s="6">
        <v>231</v>
      </c>
      <c r="B34">
        <v>2</v>
      </c>
      <c r="C34">
        <v>0</v>
      </c>
    </row>
    <row r="35" spans="1:9" x14ac:dyDescent="0.25">
      <c r="A35">
        <v>232</v>
      </c>
      <c r="B35">
        <v>2</v>
      </c>
      <c r="C35">
        <v>0</v>
      </c>
      <c r="D35">
        <v>14</v>
      </c>
      <c r="F35" s="9">
        <v>2</v>
      </c>
      <c r="G35" s="9">
        <v>0</v>
      </c>
      <c r="H35" s="9">
        <v>29</v>
      </c>
    </row>
    <row r="36" spans="1:9" hidden="1" x14ac:dyDescent="0.25">
      <c r="A36" s="6">
        <v>233</v>
      </c>
      <c r="B36">
        <v>2</v>
      </c>
      <c r="C36">
        <v>0</v>
      </c>
      <c r="F36" s="9">
        <v>2</v>
      </c>
      <c r="G36" s="9">
        <v>2</v>
      </c>
      <c r="H36" s="9">
        <v>29</v>
      </c>
    </row>
    <row r="37" spans="1:9" hidden="1" x14ac:dyDescent="0.25">
      <c r="A37" s="6">
        <v>234</v>
      </c>
      <c r="B37">
        <v>2</v>
      </c>
      <c r="C37">
        <v>0</v>
      </c>
      <c r="F37" s="9">
        <v>2</v>
      </c>
      <c r="G37" s="9">
        <v>2</v>
      </c>
      <c r="H37" s="9">
        <v>29</v>
      </c>
    </row>
    <row r="38" spans="1:9" hidden="1" x14ac:dyDescent="0.25">
      <c r="A38" s="6">
        <v>235</v>
      </c>
      <c r="B38">
        <v>2</v>
      </c>
      <c r="C38">
        <v>0</v>
      </c>
      <c r="F38" s="9">
        <v>2</v>
      </c>
      <c r="G38" s="9">
        <v>2</v>
      </c>
      <c r="H38" s="9">
        <v>29</v>
      </c>
    </row>
    <row r="39" spans="1:9" hidden="1" x14ac:dyDescent="0.25">
      <c r="A39" s="6">
        <v>236</v>
      </c>
      <c r="B39">
        <v>2</v>
      </c>
      <c r="C39">
        <v>0</v>
      </c>
      <c r="F39" s="9">
        <v>2</v>
      </c>
      <c r="G39" s="9">
        <v>2</v>
      </c>
      <c r="H39" s="9">
        <v>29</v>
      </c>
    </row>
    <row r="40" spans="1:9" hidden="1" x14ac:dyDescent="0.25">
      <c r="A40" s="6">
        <v>237</v>
      </c>
      <c r="B40">
        <v>2</v>
      </c>
      <c r="C40">
        <v>0</v>
      </c>
      <c r="F40" s="9">
        <v>2</v>
      </c>
      <c r="G40" s="9">
        <v>2</v>
      </c>
      <c r="H40" s="9">
        <v>29</v>
      </c>
    </row>
    <row r="41" spans="1:9" hidden="1" x14ac:dyDescent="0.25">
      <c r="A41" s="6">
        <v>238</v>
      </c>
      <c r="B41">
        <v>2</v>
      </c>
      <c r="C41">
        <v>0</v>
      </c>
      <c r="F41" s="9">
        <v>2</v>
      </c>
      <c r="G41" s="9">
        <v>2</v>
      </c>
      <c r="H41" s="9">
        <v>29</v>
      </c>
    </row>
    <row r="42" spans="1:9" hidden="1" x14ac:dyDescent="0.25">
      <c r="A42" s="6">
        <v>239</v>
      </c>
      <c r="B42">
        <v>2</v>
      </c>
      <c r="C42">
        <v>0</v>
      </c>
      <c r="F42" s="9">
        <v>2</v>
      </c>
      <c r="G42" s="9">
        <v>2</v>
      </c>
      <c r="H42" s="9">
        <v>29</v>
      </c>
    </row>
    <row r="43" spans="1:9" hidden="1" x14ac:dyDescent="0.25">
      <c r="A43" s="6">
        <v>240</v>
      </c>
      <c r="B43">
        <v>2</v>
      </c>
      <c r="C43">
        <v>0</v>
      </c>
      <c r="F43" s="9">
        <v>2</v>
      </c>
      <c r="G43" s="9">
        <v>2</v>
      </c>
      <c r="H43" s="9">
        <v>29</v>
      </c>
    </row>
    <row r="44" spans="1:9" x14ac:dyDescent="0.25">
      <c r="A44">
        <v>241</v>
      </c>
      <c r="B44">
        <v>2</v>
      </c>
      <c r="C44">
        <v>0</v>
      </c>
      <c r="D44">
        <v>15</v>
      </c>
      <c r="F44" s="9">
        <v>2</v>
      </c>
      <c r="G44" s="9">
        <v>0</v>
      </c>
      <c r="H44" s="9">
        <v>29</v>
      </c>
    </row>
    <row r="45" spans="1:9" x14ac:dyDescent="0.25">
      <c r="A45">
        <v>242</v>
      </c>
      <c r="B45">
        <v>2</v>
      </c>
      <c r="C45">
        <v>45</v>
      </c>
      <c r="D45">
        <v>15</v>
      </c>
      <c r="F45" s="9">
        <v>2</v>
      </c>
      <c r="G45" s="9">
        <v>38</v>
      </c>
      <c r="H45" s="9">
        <v>54</v>
      </c>
    </row>
    <row r="46" spans="1:9" x14ac:dyDescent="0.25">
      <c r="A46">
        <v>243</v>
      </c>
      <c r="B46">
        <v>2</v>
      </c>
      <c r="C46">
        <v>45</v>
      </c>
      <c r="D46">
        <v>15</v>
      </c>
      <c r="F46" s="9">
        <v>2</v>
      </c>
      <c r="G46" s="9">
        <v>38</v>
      </c>
      <c r="H46" s="9">
        <v>54</v>
      </c>
    </row>
    <row r="47" spans="1:9" x14ac:dyDescent="0.25">
      <c r="A47">
        <v>244</v>
      </c>
      <c r="B47">
        <v>2</v>
      </c>
      <c r="C47">
        <v>45</v>
      </c>
      <c r="D47">
        <v>15</v>
      </c>
      <c r="F47" s="9">
        <v>2</v>
      </c>
      <c r="G47" s="9">
        <v>38</v>
      </c>
      <c r="H47" s="9">
        <v>25</v>
      </c>
      <c r="I47" s="6"/>
    </row>
    <row r="48" spans="1:9" x14ac:dyDescent="0.25">
      <c r="A48">
        <v>245</v>
      </c>
      <c r="B48">
        <v>2</v>
      </c>
      <c r="C48">
        <v>45</v>
      </c>
      <c r="D48">
        <v>15</v>
      </c>
      <c r="F48" s="9">
        <v>1</v>
      </c>
      <c r="G48" s="9">
        <v>51</v>
      </c>
      <c r="H48" s="9">
        <v>54</v>
      </c>
      <c r="I48" s="16"/>
    </row>
    <row r="49" spans="1:9" x14ac:dyDescent="0.25">
      <c r="A49">
        <v>246</v>
      </c>
      <c r="B49">
        <v>2</v>
      </c>
      <c r="C49">
        <v>0</v>
      </c>
      <c r="D49">
        <v>15</v>
      </c>
      <c r="F49" s="9">
        <v>2</v>
      </c>
      <c r="G49" s="9">
        <v>0</v>
      </c>
      <c r="H49" s="9">
        <v>30</v>
      </c>
      <c r="I49" s="10"/>
    </row>
    <row r="50" spans="1:9" x14ac:dyDescent="0.25">
      <c r="A50">
        <v>247</v>
      </c>
      <c r="B50">
        <v>1</v>
      </c>
      <c r="C50">
        <v>0</v>
      </c>
      <c r="D50">
        <v>15</v>
      </c>
      <c r="F50" s="9">
        <v>1</v>
      </c>
      <c r="G50" s="9">
        <v>0</v>
      </c>
      <c r="H50" s="9">
        <v>1</v>
      </c>
    </row>
    <row r="51" spans="1:9" x14ac:dyDescent="0.25">
      <c r="A51">
        <v>248</v>
      </c>
      <c r="B51">
        <v>1</v>
      </c>
      <c r="C51">
        <v>15</v>
      </c>
      <c r="D51">
        <v>15</v>
      </c>
      <c r="F51" s="9">
        <v>1</v>
      </c>
      <c r="G51" s="9">
        <v>12</v>
      </c>
      <c r="H51" s="9">
        <v>28</v>
      </c>
    </row>
    <row r="52" spans="1:9" x14ac:dyDescent="0.25">
      <c r="A52">
        <v>249</v>
      </c>
      <c r="B52">
        <v>1</v>
      </c>
      <c r="C52">
        <v>15</v>
      </c>
      <c r="D52">
        <v>15</v>
      </c>
      <c r="F52" s="9">
        <v>1</v>
      </c>
      <c r="G52" s="9">
        <v>12</v>
      </c>
      <c r="H52" s="9">
        <v>28</v>
      </c>
    </row>
    <row r="53" spans="1:9" x14ac:dyDescent="0.25">
      <c r="A53">
        <v>250</v>
      </c>
      <c r="B53">
        <v>1</v>
      </c>
      <c r="C53">
        <v>30</v>
      </c>
      <c r="D53">
        <v>15</v>
      </c>
      <c r="F53" s="17">
        <v>2</v>
      </c>
      <c r="G53" s="9">
        <v>12</v>
      </c>
      <c r="H53" s="9">
        <v>56</v>
      </c>
      <c r="I53" s="16"/>
    </row>
    <row r="54" spans="1:9" x14ac:dyDescent="0.25">
      <c r="A54">
        <v>251</v>
      </c>
      <c r="B54">
        <v>2</v>
      </c>
      <c r="C54">
        <f>360-35</f>
        <v>325</v>
      </c>
      <c r="D54">
        <v>15</v>
      </c>
      <c r="F54" s="9">
        <v>2</v>
      </c>
      <c r="G54" s="9">
        <v>321</v>
      </c>
      <c r="H54" s="9">
        <v>32</v>
      </c>
    </row>
    <row r="55" spans="1:9" x14ac:dyDescent="0.25">
      <c r="A55">
        <v>252</v>
      </c>
      <c r="B55">
        <v>2</v>
      </c>
      <c r="C55">
        <f>360-35</f>
        <v>325</v>
      </c>
      <c r="D55">
        <v>15</v>
      </c>
      <c r="F55" s="9">
        <v>2</v>
      </c>
      <c r="G55" s="9">
        <v>321</v>
      </c>
      <c r="H55" s="9">
        <v>32</v>
      </c>
    </row>
    <row r="56" spans="1:9" x14ac:dyDescent="0.25">
      <c r="A56">
        <v>253</v>
      </c>
      <c r="B56">
        <v>2</v>
      </c>
      <c r="C56">
        <f>360-35</f>
        <v>325</v>
      </c>
      <c r="D56">
        <v>15</v>
      </c>
      <c r="F56" s="9">
        <v>2</v>
      </c>
      <c r="G56" s="9">
        <v>334</v>
      </c>
      <c r="H56" s="9">
        <v>31</v>
      </c>
    </row>
    <row r="57" spans="1:9" x14ac:dyDescent="0.25">
      <c r="A57">
        <v>254</v>
      </c>
      <c r="B57">
        <v>2</v>
      </c>
      <c r="C57">
        <f>360-90</f>
        <v>270</v>
      </c>
      <c r="D57">
        <v>15</v>
      </c>
      <c r="F57" s="9">
        <v>2</v>
      </c>
      <c r="G57" s="9">
        <v>270</v>
      </c>
      <c r="H57" s="9">
        <v>36</v>
      </c>
    </row>
    <row r="58" spans="1:9" x14ac:dyDescent="0.25">
      <c r="A58">
        <v>255</v>
      </c>
      <c r="B58">
        <v>2</v>
      </c>
      <c r="C58">
        <f t="shared" ref="C58:C60" si="0">360-90</f>
        <v>270</v>
      </c>
      <c r="D58">
        <v>15</v>
      </c>
      <c r="F58" s="9">
        <v>2</v>
      </c>
      <c r="G58" s="9">
        <v>270</v>
      </c>
      <c r="H58" s="9">
        <v>36</v>
      </c>
    </row>
    <row r="59" spans="1:9" x14ac:dyDescent="0.25">
      <c r="A59">
        <v>256</v>
      </c>
      <c r="B59">
        <v>1</v>
      </c>
      <c r="C59">
        <f t="shared" si="0"/>
        <v>270</v>
      </c>
      <c r="D59">
        <v>14</v>
      </c>
      <c r="F59" s="9">
        <v>1</v>
      </c>
      <c r="G59" s="9">
        <v>295</v>
      </c>
      <c r="H59" s="9">
        <v>6</v>
      </c>
    </row>
    <row r="60" spans="1:9" x14ac:dyDescent="0.25">
      <c r="A60">
        <v>257</v>
      </c>
      <c r="B60">
        <v>1</v>
      </c>
      <c r="C60">
        <f t="shared" si="0"/>
        <v>270</v>
      </c>
      <c r="D60">
        <v>15</v>
      </c>
      <c r="F60" s="9">
        <v>1</v>
      </c>
      <c r="G60" s="9">
        <v>295</v>
      </c>
      <c r="H60" s="9">
        <v>6</v>
      </c>
    </row>
    <row r="61" spans="1:9" x14ac:dyDescent="0.25">
      <c r="A61">
        <v>258</v>
      </c>
      <c r="B61">
        <v>1</v>
      </c>
      <c r="C61">
        <f>360-45</f>
        <v>315</v>
      </c>
      <c r="D61">
        <v>14</v>
      </c>
      <c r="F61" s="9">
        <v>1</v>
      </c>
      <c r="G61" s="9">
        <v>321</v>
      </c>
      <c r="H61" s="9">
        <v>4</v>
      </c>
    </row>
    <row r="62" spans="1:9" x14ac:dyDescent="0.25">
      <c r="A62">
        <v>259</v>
      </c>
      <c r="B62">
        <v>1</v>
      </c>
      <c r="C62">
        <f>360-45</f>
        <v>315</v>
      </c>
      <c r="D62">
        <v>15</v>
      </c>
      <c r="F62" s="9">
        <v>1</v>
      </c>
      <c r="G62" s="9">
        <v>321</v>
      </c>
      <c r="H62" s="9">
        <v>4</v>
      </c>
    </row>
    <row r="63" spans="1:9" x14ac:dyDescent="0.25">
      <c r="A63">
        <v>260</v>
      </c>
      <c r="B63">
        <v>1</v>
      </c>
      <c r="C63">
        <f>360-55</f>
        <v>305</v>
      </c>
      <c r="D63">
        <v>15</v>
      </c>
      <c r="F63" s="9">
        <v>1</v>
      </c>
      <c r="G63" s="9">
        <v>321</v>
      </c>
      <c r="H63" s="9">
        <v>4</v>
      </c>
      <c r="I63" s="11"/>
    </row>
    <row r="64" spans="1:9" x14ac:dyDescent="0.25">
      <c r="A64">
        <v>261</v>
      </c>
      <c r="B64">
        <v>1</v>
      </c>
      <c r="C64">
        <f>360-30</f>
        <v>330</v>
      </c>
      <c r="D64">
        <v>15</v>
      </c>
      <c r="F64" s="9">
        <v>1</v>
      </c>
      <c r="G64" s="9">
        <v>334</v>
      </c>
      <c r="H64" s="9">
        <v>3</v>
      </c>
      <c r="I64" s="10"/>
    </row>
    <row r="65" spans="1:9" x14ac:dyDescent="0.25">
      <c r="A65">
        <v>262</v>
      </c>
      <c r="B65">
        <v>1</v>
      </c>
      <c r="C65">
        <f>360-10</f>
        <v>350</v>
      </c>
      <c r="D65">
        <v>15</v>
      </c>
      <c r="F65" s="9">
        <v>2</v>
      </c>
      <c r="G65" s="9">
        <v>0</v>
      </c>
      <c r="H65" s="9">
        <v>29</v>
      </c>
      <c r="I65" s="15"/>
    </row>
  </sheetData>
  <mergeCells count="2">
    <mergeCell ref="A1:D1"/>
    <mergeCell ref="F1:I1"/>
  </mergeCells>
  <conditionalFormatting sqref="F3">
    <cfRule type="cellIs" dxfId="63" priority="8" operator="notEqual">
      <formula>$B3</formula>
    </cfRule>
  </conditionalFormatting>
  <conditionalFormatting sqref="F4:F12 H8:H10">
    <cfRule type="cellIs" dxfId="62" priority="7" operator="notEqual">
      <formula>$B4</formula>
    </cfRule>
  </conditionalFormatting>
  <conditionalFormatting sqref="F22:F26">
    <cfRule type="cellIs" dxfId="61" priority="6" operator="notEqual">
      <formula>$B22</formula>
    </cfRule>
  </conditionalFormatting>
  <conditionalFormatting sqref="F27:F49 G49:H51 H47:H48 F52:H65">
    <cfRule type="cellIs" dxfId="60" priority="5" operator="equal">
      <formula>$C27</formula>
    </cfRule>
  </conditionalFormatting>
  <conditionalFormatting sqref="F17:F21 H17:H21">
    <cfRule type="cellIs" dxfId="59" priority="4" operator="notEqual">
      <formula>$B17</formula>
    </cfRule>
  </conditionalFormatting>
  <conditionalFormatting sqref="G3:G48">
    <cfRule type="cellIs" dxfId="58" priority="3" operator="equal">
      <formula>$C3</formula>
    </cfRule>
  </conditionalFormatting>
  <conditionalFormatting sqref="F50">
    <cfRule type="cellIs" dxfId="57" priority="2" operator="notEqual">
      <formula>$B50</formula>
    </cfRule>
  </conditionalFormatting>
  <conditionalFormatting sqref="F35:F65">
    <cfRule type="cellIs" dxfId="56" priority="1" operator="notEqual">
      <formula>$B35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18</vt:i4>
      </vt:variant>
      <vt:variant>
        <vt:lpstr>Plages nommées</vt:lpstr>
      </vt:variant>
      <vt:variant>
        <vt:i4>1</vt:i4>
      </vt:variant>
    </vt:vector>
  </HeadingPairs>
  <TitlesOfParts>
    <vt:vector size="19" baseType="lpstr">
      <vt:lpstr>V1</vt:lpstr>
      <vt:lpstr>V2</vt:lpstr>
      <vt:lpstr>V3</vt:lpstr>
      <vt:lpstr>V4</vt:lpstr>
      <vt:lpstr>V5</vt:lpstr>
      <vt:lpstr>V6</vt:lpstr>
      <vt:lpstr>V7</vt:lpstr>
      <vt:lpstr>V8</vt:lpstr>
      <vt:lpstr>v10</vt:lpstr>
      <vt:lpstr>v11</vt:lpstr>
      <vt:lpstr>v12</vt:lpstr>
      <vt:lpstr>V9 (2)</vt:lpstr>
      <vt:lpstr>V9</vt:lpstr>
      <vt:lpstr>V9 (3)</vt:lpstr>
      <vt:lpstr>V9 (4)</vt:lpstr>
      <vt:lpstr>V9 (5)</vt:lpstr>
      <vt:lpstr>Feuil2 (2)</vt:lpstr>
      <vt:lpstr>Feuil3</vt:lpstr>
      <vt:lpstr>pas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2015-11-01T06:41:02Z</dcterms:created>
  <dcterms:modified xsi:type="dcterms:W3CDTF">2016-02-11T19:46:48Z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335b9c86-487d-4668-9819-48556031aa96</vt:lpwstr>
  </property>
</Properties>
</file>