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" yWindow="60" windowWidth="20976" windowHeight="9588" activeTab="2"/>
  </bookViews>
  <sheets>
    <sheet name="Feuil1" sheetId="1" r:id="rId1"/>
    <sheet name="Feuil2" sheetId="2" r:id="rId2"/>
    <sheet name="test3 sur 1 et 2" sheetId="3" r:id="rId3"/>
  </sheets>
  <calcPr calcId="145621"/>
</workbook>
</file>

<file path=xl/calcChain.xml><?xml version="1.0" encoding="utf-8"?>
<calcChain xmlns="http://schemas.openxmlformats.org/spreadsheetml/2006/main">
  <c r="Q13" i="1" l="1"/>
  <c r="M13" i="1"/>
  <c r="I13" i="1"/>
  <c r="E13" i="1"/>
  <c r="Q9" i="1"/>
  <c r="M9" i="1"/>
  <c r="A9" i="1"/>
  <c r="I9" i="1"/>
  <c r="E9" i="1"/>
  <c r="M5" i="1"/>
  <c r="I5" i="1"/>
  <c r="E5" i="1"/>
  <c r="M1" i="1"/>
  <c r="I1" i="1"/>
  <c r="E1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S33" i="1"/>
  <c r="AR32" i="1"/>
  <c r="AS32" i="1" s="1"/>
  <c r="AR31" i="1" l="1"/>
  <c r="AS31" i="1" l="1"/>
  <c r="AR30" i="1"/>
  <c r="AS30" i="1" l="1"/>
  <c r="AR29" i="1"/>
  <c r="AS29" i="1" l="1"/>
  <c r="AR28" i="1"/>
  <c r="AR27" i="1" l="1"/>
  <c r="AS28" i="1"/>
  <c r="AS27" i="1" l="1"/>
  <c r="AR26" i="1"/>
  <c r="AS26" i="1" l="1"/>
  <c r="AR25" i="1"/>
  <c r="AR24" i="1" l="1"/>
  <c r="AS25" i="1"/>
  <c r="AR23" i="1" l="1"/>
  <c r="AS24" i="1"/>
  <c r="AS23" i="1" l="1"/>
  <c r="AR22" i="1"/>
  <c r="AS22" i="1" l="1"/>
  <c r="AR21" i="1"/>
  <c r="AR20" i="1" l="1"/>
  <c r="AS21" i="1"/>
  <c r="AR19" i="1" l="1"/>
  <c r="AS20" i="1"/>
  <c r="AS19" i="1" l="1"/>
  <c r="AR18" i="1"/>
  <c r="AS18" i="1" l="1"/>
  <c r="AR17" i="1"/>
  <c r="AR16" i="1" l="1"/>
  <c r="AS17" i="1"/>
  <c r="AR15" i="1" l="1"/>
  <c r="AS16" i="1"/>
  <c r="AS15" i="1" l="1"/>
  <c r="AR14" i="1"/>
  <c r="AS14" i="1" l="1"/>
  <c r="AR13" i="1"/>
  <c r="AS13" i="1" l="1"/>
  <c r="AR12" i="1"/>
  <c r="AS12" i="1" l="1"/>
  <c r="AR11" i="1"/>
  <c r="AS11" i="1" l="1"/>
  <c r="AR10" i="1"/>
  <c r="AS10" i="1" l="1"/>
  <c r="AR9" i="1"/>
  <c r="AR8" i="1" l="1"/>
  <c r="AS9" i="1"/>
  <c r="AR7" i="1" l="1"/>
  <c r="AS8" i="1"/>
  <c r="AS7" i="1" l="1"/>
  <c r="AR6" i="1"/>
  <c r="AS6" i="1" l="1"/>
  <c r="AR5" i="1"/>
  <c r="AR4" i="1" l="1"/>
  <c r="AS5" i="1"/>
  <c r="AR3" i="1" l="1"/>
  <c r="AS4" i="1"/>
  <c r="AS3" i="1" l="1"/>
  <c r="AR2" i="1"/>
  <c r="AS2" i="1" l="1"/>
  <c r="AR1" i="1"/>
  <c r="AS1" i="1" s="1"/>
</calcChain>
</file>

<file path=xl/sharedStrings.xml><?xml version="1.0" encoding="utf-8"?>
<sst xmlns="http://schemas.openxmlformats.org/spreadsheetml/2006/main" count="123" uniqueCount="47">
  <si>
    <t>101-16</t>
  </si>
  <si>
    <t>107-mb291</t>
  </si>
  <si>
    <t>100-11</t>
  </si>
  <si>
    <t>104-mb276</t>
  </si>
  <si>
    <t>105-mb17</t>
  </si>
  <si>
    <t>106-mb508</t>
  </si>
  <si>
    <t>103-15</t>
  </si>
  <si>
    <t>108mb315</t>
  </si>
  <si>
    <t>102-17</t>
  </si>
  <si>
    <t>m</t>
  </si>
  <si>
    <t>1.75m</t>
  </si>
  <si>
    <t>3.50m</t>
  </si>
  <si>
    <t>7.00m</t>
  </si>
  <si>
    <t>A103</t>
  </si>
  <si>
    <t>B107</t>
  </si>
  <si>
    <t>A107</t>
  </si>
  <si>
    <t>X2</t>
  </si>
  <si>
    <t>X4</t>
  </si>
  <si>
    <t>X5</t>
  </si>
  <si>
    <t>X7</t>
  </si>
  <si>
    <t>X3</t>
  </si>
  <si>
    <t>X8</t>
  </si>
  <si>
    <t>X6</t>
  </si>
  <si>
    <t>B108</t>
  </si>
  <si>
    <t>X1</t>
  </si>
  <si>
    <t>A102</t>
  </si>
  <si>
    <t>A101</t>
  </si>
  <si>
    <t>A100</t>
  </si>
  <si>
    <t>FULL test3 from 10H39 TO 12H33</t>
  </si>
  <si>
    <t>018-140</t>
  </si>
  <si>
    <t>035-140</t>
  </si>
  <si>
    <t>053-140</t>
  </si>
  <si>
    <t>018-123</t>
  </si>
  <si>
    <t>035-123</t>
  </si>
  <si>
    <t>053-123</t>
  </si>
  <si>
    <t>000-105</t>
  </si>
  <si>
    <t>018-105</t>
  </si>
  <si>
    <t>035-105</t>
  </si>
  <si>
    <t>053-105</t>
  </si>
  <si>
    <t>070-105</t>
  </si>
  <si>
    <t>018-088</t>
  </si>
  <si>
    <t>035-088</t>
  </si>
  <si>
    <t>053-088</t>
  </si>
  <si>
    <t>070-088</t>
  </si>
  <si>
    <t>OK</t>
  </si>
  <si>
    <t>035-070</t>
  </si>
  <si>
    <t>Choix majoritaire pour les mesures test3 avec le training test 1 &amp;2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</si>
</sst>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43" fontId="0" fillId="0" borderId="0" xfId="1" applyFont="1"/>
    <xf numFmtId="43" fontId="3" fillId="0" borderId="0" xfId="1" applyFont="1"/>
    <xf numFmtId="43" fontId="1" fillId="0" borderId="0" xfId="1" quotePrefix="1" applyFont="1"/>
    <xf numFmtId="43" fontId="0" fillId="0" borderId="0" xfId="1" quotePrefix="1" applyFont="1"/>
    <xf numFmtId="0" fontId="0" fillId="5" borderId="0" xfId="0" applyFill="1"/>
    <xf numFmtId="0" fontId="4" fillId="0" borderId="0" xfId="0" quotePrefix="1" applyFont="1"/>
    <xf numFmtId="164" fontId="0" fillId="0" borderId="0" xfId="0" applyNumberFormat="1"/>
    <xf numFmtId="0" fontId="5" fillId="0" borderId="0" xfId="0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30</xdr:row>
      <xdr:rowOff>0</xdr:rowOff>
    </xdr:from>
    <xdr:to>
      <xdr:col>8</xdr:col>
      <xdr:colOff>139700</xdr:colOff>
      <xdr:row>30</xdr:row>
      <xdr:rowOff>12700</xdr:rowOff>
    </xdr:to>
    <xdr:cxnSp macro="">
      <xdr:nvCxnSpPr>
        <xdr:cNvPr id="5" name="Connecteur droit avec flèche 4"/>
        <xdr:cNvCxnSpPr/>
      </xdr:nvCxnSpPr>
      <xdr:spPr>
        <a:xfrm flipV="1">
          <a:off x="165100" y="6629400"/>
          <a:ext cx="1803400" cy="127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28</xdr:row>
      <xdr:rowOff>101600</xdr:rowOff>
    </xdr:from>
    <xdr:to>
      <xdr:col>4</xdr:col>
      <xdr:colOff>114300</xdr:colOff>
      <xdr:row>28</xdr:row>
      <xdr:rowOff>114300</xdr:rowOff>
    </xdr:to>
    <xdr:cxnSp macro="">
      <xdr:nvCxnSpPr>
        <xdr:cNvPr id="7" name="Connecteur droit avec flèche 6"/>
        <xdr:cNvCxnSpPr/>
      </xdr:nvCxnSpPr>
      <xdr:spPr>
        <a:xfrm>
          <a:off x="177800" y="6273800"/>
          <a:ext cx="850900" cy="127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127000</xdr:colOff>
      <xdr:row>17</xdr:row>
      <xdr:rowOff>127000</xdr:rowOff>
    </xdr:from>
    <xdr:to>
      <xdr:col>38</xdr:col>
      <xdr:colOff>139700</xdr:colOff>
      <xdr:row>33</xdr:row>
      <xdr:rowOff>139700</xdr:rowOff>
    </xdr:to>
    <xdr:cxnSp macro="">
      <xdr:nvCxnSpPr>
        <xdr:cNvPr id="11" name="Connecteur droit avec flèche 10"/>
        <xdr:cNvCxnSpPr/>
      </xdr:nvCxnSpPr>
      <xdr:spPr>
        <a:xfrm flipH="1" flipV="1">
          <a:off x="9080500" y="3784600"/>
          <a:ext cx="12700" cy="36703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101600</xdr:colOff>
      <xdr:row>25</xdr:row>
      <xdr:rowOff>88900</xdr:rowOff>
    </xdr:from>
    <xdr:to>
      <xdr:col>37</xdr:col>
      <xdr:colOff>114300</xdr:colOff>
      <xdr:row>33</xdr:row>
      <xdr:rowOff>127000</xdr:rowOff>
    </xdr:to>
    <xdr:cxnSp macro="">
      <xdr:nvCxnSpPr>
        <xdr:cNvPr id="13" name="Connecteur droit avec flèche 12"/>
        <xdr:cNvCxnSpPr/>
      </xdr:nvCxnSpPr>
      <xdr:spPr>
        <a:xfrm flipH="1" flipV="1">
          <a:off x="8737600" y="5575300"/>
          <a:ext cx="12700" cy="18669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152400</xdr:colOff>
      <xdr:row>29</xdr:row>
      <xdr:rowOff>114300</xdr:rowOff>
    </xdr:from>
    <xdr:to>
      <xdr:col>35</xdr:col>
      <xdr:colOff>152400</xdr:colOff>
      <xdr:row>33</xdr:row>
      <xdr:rowOff>127000</xdr:rowOff>
    </xdr:to>
    <xdr:cxnSp macro="">
      <xdr:nvCxnSpPr>
        <xdr:cNvPr id="15" name="Connecteur droit avec flèche 14"/>
        <xdr:cNvCxnSpPr/>
      </xdr:nvCxnSpPr>
      <xdr:spPr>
        <a:xfrm flipV="1">
          <a:off x="8331200" y="6515100"/>
          <a:ext cx="0" cy="9271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32</xdr:row>
      <xdr:rowOff>0</xdr:rowOff>
    </xdr:from>
    <xdr:to>
      <xdr:col>16</xdr:col>
      <xdr:colOff>127000</xdr:colOff>
      <xdr:row>32</xdr:row>
      <xdr:rowOff>0</xdr:rowOff>
    </xdr:to>
    <xdr:cxnSp macro="">
      <xdr:nvCxnSpPr>
        <xdr:cNvPr id="17" name="Connecteur droit avec flèche 16"/>
        <xdr:cNvCxnSpPr/>
      </xdr:nvCxnSpPr>
      <xdr:spPr>
        <a:xfrm>
          <a:off x="177800" y="7086600"/>
          <a:ext cx="36068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13</xdr:row>
      <xdr:rowOff>91440</xdr:rowOff>
    </xdr:from>
    <xdr:to>
      <xdr:col>8</xdr:col>
      <xdr:colOff>114300</xdr:colOff>
      <xdr:row>17</xdr:row>
      <xdr:rowOff>76200</xdr:rowOff>
    </xdr:to>
    <xdr:cxnSp macro="">
      <xdr:nvCxnSpPr>
        <xdr:cNvPr id="3" name="Connecteur droit avec flèche 2"/>
        <xdr:cNvCxnSpPr/>
      </xdr:nvCxnSpPr>
      <xdr:spPr>
        <a:xfrm>
          <a:off x="2225040" y="2468880"/>
          <a:ext cx="1668780" cy="71628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358140</xdr:colOff>
      <xdr:row>9</xdr:row>
      <xdr:rowOff>60960</xdr:rowOff>
    </xdr:from>
    <xdr:to>
      <xdr:col>12</xdr:col>
      <xdr:colOff>213360</xdr:colOff>
      <xdr:row>9</xdr:row>
      <xdr:rowOff>76200</xdr:rowOff>
    </xdr:to>
    <xdr:cxnSp macro="">
      <xdr:nvCxnSpPr>
        <xdr:cNvPr id="4" name="Connecteur droit avec flèche 3"/>
        <xdr:cNvCxnSpPr/>
      </xdr:nvCxnSpPr>
      <xdr:spPr>
        <a:xfrm flipH="1">
          <a:off x="4137660" y="1706880"/>
          <a:ext cx="1744980" cy="1524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5</xdr:row>
      <xdr:rowOff>76200</xdr:rowOff>
    </xdr:from>
    <xdr:to>
      <xdr:col>12</xdr:col>
      <xdr:colOff>350520</xdr:colOff>
      <xdr:row>9</xdr:row>
      <xdr:rowOff>22860</xdr:rowOff>
    </xdr:to>
    <xdr:cxnSp macro="">
      <xdr:nvCxnSpPr>
        <xdr:cNvPr id="8" name="Connecteur droit avec flèche 7"/>
        <xdr:cNvCxnSpPr/>
      </xdr:nvCxnSpPr>
      <xdr:spPr>
        <a:xfrm flipH="1">
          <a:off x="4160520" y="990600"/>
          <a:ext cx="1859280" cy="67818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320040</xdr:colOff>
      <xdr:row>9</xdr:row>
      <xdr:rowOff>68580</xdr:rowOff>
    </xdr:from>
    <xdr:to>
      <xdr:col>8</xdr:col>
      <xdr:colOff>213360</xdr:colOff>
      <xdr:row>9</xdr:row>
      <xdr:rowOff>99060</xdr:rowOff>
    </xdr:to>
    <xdr:cxnSp macro="">
      <xdr:nvCxnSpPr>
        <xdr:cNvPr id="10" name="Connecteur droit avec flèche 9"/>
        <xdr:cNvCxnSpPr/>
      </xdr:nvCxnSpPr>
      <xdr:spPr>
        <a:xfrm>
          <a:off x="2209800" y="1714500"/>
          <a:ext cx="1783080" cy="3048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327660</xdr:colOff>
      <xdr:row>1</xdr:row>
      <xdr:rowOff>114300</xdr:rowOff>
    </xdr:from>
    <xdr:to>
      <xdr:col>8</xdr:col>
      <xdr:colOff>144780</xdr:colOff>
      <xdr:row>5</xdr:row>
      <xdr:rowOff>106680</xdr:rowOff>
    </xdr:to>
    <xdr:cxnSp macro="">
      <xdr:nvCxnSpPr>
        <xdr:cNvPr id="12" name="Connecteur droit avec flèche 11"/>
        <xdr:cNvCxnSpPr/>
      </xdr:nvCxnSpPr>
      <xdr:spPr>
        <a:xfrm flipV="1">
          <a:off x="2217420" y="297180"/>
          <a:ext cx="1706880" cy="7239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</xdr:colOff>
      <xdr:row>1</xdr:row>
      <xdr:rowOff>121920</xdr:rowOff>
    </xdr:from>
    <xdr:to>
      <xdr:col>4</xdr:col>
      <xdr:colOff>160020</xdr:colOff>
      <xdr:row>9</xdr:row>
      <xdr:rowOff>91440</xdr:rowOff>
    </xdr:to>
    <xdr:cxnSp macro="">
      <xdr:nvCxnSpPr>
        <xdr:cNvPr id="16" name="Connecteur droit avec flèche 15"/>
        <xdr:cNvCxnSpPr/>
      </xdr:nvCxnSpPr>
      <xdr:spPr>
        <a:xfrm flipH="1">
          <a:off x="160020" y="350520"/>
          <a:ext cx="914400" cy="143256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167640</xdr:colOff>
      <xdr:row>1</xdr:row>
      <xdr:rowOff>121920</xdr:rowOff>
    </xdr:from>
    <xdr:to>
      <xdr:col>8</xdr:col>
      <xdr:colOff>167640</xdr:colOff>
      <xdr:row>5</xdr:row>
      <xdr:rowOff>106680</xdr:rowOff>
    </xdr:to>
    <xdr:cxnSp macro="">
      <xdr:nvCxnSpPr>
        <xdr:cNvPr id="19" name="Connecteur droit avec flèche 18"/>
        <xdr:cNvCxnSpPr/>
      </xdr:nvCxnSpPr>
      <xdr:spPr>
        <a:xfrm flipV="1">
          <a:off x="1996440" y="350520"/>
          <a:ext cx="0" cy="71628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160020</xdr:colOff>
      <xdr:row>13</xdr:row>
      <xdr:rowOff>121920</xdr:rowOff>
    </xdr:from>
    <xdr:to>
      <xdr:col>8</xdr:col>
      <xdr:colOff>167640</xdr:colOff>
      <xdr:row>25</xdr:row>
      <xdr:rowOff>83820</xdr:rowOff>
    </xdr:to>
    <xdr:cxnSp macro="">
      <xdr:nvCxnSpPr>
        <xdr:cNvPr id="22" name="Connecteur droit avec flèche 21"/>
        <xdr:cNvCxnSpPr/>
      </xdr:nvCxnSpPr>
      <xdr:spPr>
        <a:xfrm flipH="1">
          <a:off x="1988820" y="2545080"/>
          <a:ext cx="7620" cy="215646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396240</xdr:colOff>
      <xdr:row>9</xdr:row>
      <xdr:rowOff>144780</xdr:rowOff>
    </xdr:from>
    <xdr:to>
      <xdr:col>12</xdr:col>
      <xdr:colOff>76200</xdr:colOff>
      <xdr:row>13</xdr:row>
      <xdr:rowOff>91440</xdr:rowOff>
    </xdr:to>
    <xdr:cxnSp macro="">
      <xdr:nvCxnSpPr>
        <xdr:cNvPr id="24" name="Connecteur droit avec flèche 23"/>
        <xdr:cNvCxnSpPr/>
      </xdr:nvCxnSpPr>
      <xdr:spPr>
        <a:xfrm flipH="1" flipV="1">
          <a:off x="4175760" y="1790700"/>
          <a:ext cx="1569720" cy="67818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106680</xdr:rowOff>
    </xdr:from>
    <xdr:to>
      <xdr:col>24</xdr:col>
      <xdr:colOff>99060</xdr:colOff>
      <xdr:row>1</xdr:row>
      <xdr:rowOff>114300</xdr:rowOff>
    </xdr:to>
    <xdr:cxnSp macro="">
      <xdr:nvCxnSpPr>
        <xdr:cNvPr id="27" name="Connecteur droit avec flèche 26"/>
        <xdr:cNvCxnSpPr/>
      </xdr:nvCxnSpPr>
      <xdr:spPr>
        <a:xfrm flipV="1">
          <a:off x="2971800" y="335280"/>
          <a:ext cx="2613660" cy="762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</xdr:colOff>
      <xdr:row>29</xdr:row>
      <xdr:rowOff>171450</xdr:rowOff>
    </xdr:from>
    <xdr:to>
      <xdr:col>8</xdr:col>
      <xdr:colOff>123825</xdr:colOff>
      <xdr:row>30</xdr:row>
      <xdr:rowOff>6350</xdr:rowOff>
    </xdr:to>
    <xdr:cxnSp macro="">
      <xdr:nvCxnSpPr>
        <xdr:cNvPr id="33" name="Connecteur droit avec flèche 32"/>
        <xdr:cNvCxnSpPr/>
      </xdr:nvCxnSpPr>
      <xdr:spPr>
        <a:xfrm flipV="1">
          <a:off x="45720" y="5467350"/>
          <a:ext cx="1906905" cy="158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58420</xdr:colOff>
      <xdr:row>28</xdr:row>
      <xdr:rowOff>0</xdr:rowOff>
    </xdr:from>
    <xdr:to>
      <xdr:col>4</xdr:col>
      <xdr:colOff>152400</xdr:colOff>
      <xdr:row>28</xdr:row>
      <xdr:rowOff>9525</xdr:rowOff>
    </xdr:to>
    <xdr:cxnSp macro="">
      <xdr:nvCxnSpPr>
        <xdr:cNvPr id="34" name="Connecteur droit avec flèche 33"/>
        <xdr:cNvCxnSpPr/>
      </xdr:nvCxnSpPr>
      <xdr:spPr>
        <a:xfrm>
          <a:off x="58420" y="5114925"/>
          <a:ext cx="100838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58420</xdr:colOff>
      <xdr:row>32</xdr:row>
      <xdr:rowOff>85725</xdr:rowOff>
    </xdr:from>
    <xdr:to>
      <xdr:col>16</xdr:col>
      <xdr:colOff>142875</xdr:colOff>
      <xdr:row>32</xdr:row>
      <xdr:rowOff>88900</xdr:rowOff>
    </xdr:to>
    <xdr:cxnSp macro="">
      <xdr:nvCxnSpPr>
        <xdr:cNvPr id="35" name="Connecteur droit avec flèche 34"/>
        <xdr:cNvCxnSpPr/>
      </xdr:nvCxnSpPr>
      <xdr:spPr>
        <a:xfrm flipV="1">
          <a:off x="58420" y="5924550"/>
          <a:ext cx="3742055" cy="31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60" zoomScaleNormal="60" workbookViewId="0">
      <selection activeCell="AH25" sqref="AH25:AJ25"/>
    </sheetView>
  </sheetViews>
  <sheetFormatPr baseColWidth="10" defaultColWidth="3.33203125" defaultRowHeight="18" customHeight="1" x14ac:dyDescent="0.3"/>
  <cols>
    <col min="1" max="33" width="4.44140625" customWidth="1"/>
    <col min="35" max="36" width="5.88671875" bestFit="1" customWidth="1"/>
    <col min="38" max="38" width="5.88671875" bestFit="1" customWidth="1"/>
    <col min="44" max="45" width="5.33203125" customWidth="1"/>
  </cols>
  <sheetData>
    <row r="1" spans="1:45" ht="18" customHeight="1" x14ac:dyDescent="0.3">
      <c r="E1" t="str">
        <f>TEXT(E$37,"000")&amp;"-"&amp;TEXT($AS1,"000")</f>
        <v>018-140</v>
      </c>
      <c r="I1" t="str">
        <f>TEXT(I$37,"000")&amp;"-"&amp;TEXT($AS1,"000")</f>
        <v>035-140</v>
      </c>
      <c r="M1" t="str">
        <f>TEXT(M$37,"000")&amp;"-"&amp;TEXT($AS1,"000")</f>
        <v>053-140</v>
      </c>
      <c r="AR1">
        <f t="shared" ref="AR1:AR31" si="0">1+AR2</f>
        <v>32</v>
      </c>
      <c r="AS1" s="10">
        <f t="shared" ref="AS1:AS32" si="1">ROUND(AR1/32*140,0)</f>
        <v>140</v>
      </c>
    </row>
    <row r="2" spans="1:45" ht="18" customHeight="1" x14ac:dyDescent="0.3">
      <c r="A2" s="1" t="s">
        <v>6</v>
      </c>
      <c r="E2" s="3" t="s">
        <v>13</v>
      </c>
      <c r="I2" s="2" t="s">
        <v>14</v>
      </c>
      <c r="M2" s="3" t="s">
        <v>15</v>
      </c>
      <c r="Q2" s="1" t="s">
        <v>7</v>
      </c>
      <c r="Y2" s="2"/>
      <c r="AG2" s="1" t="s">
        <v>8</v>
      </c>
      <c r="AR2">
        <f t="shared" si="0"/>
        <v>31</v>
      </c>
      <c r="AS2" s="10">
        <f t="shared" si="1"/>
        <v>136</v>
      </c>
    </row>
    <row r="3" spans="1:45" ht="18" customHeight="1" x14ac:dyDescent="0.3">
      <c r="AR3">
        <f t="shared" si="0"/>
        <v>30</v>
      </c>
      <c r="AS3" s="10">
        <f t="shared" si="1"/>
        <v>131</v>
      </c>
    </row>
    <row r="4" spans="1:45" ht="18" customHeight="1" x14ac:dyDescent="0.3">
      <c r="AR4">
        <f t="shared" si="0"/>
        <v>29</v>
      </c>
      <c r="AS4" s="10">
        <f t="shared" si="1"/>
        <v>127</v>
      </c>
    </row>
    <row r="5" spans="1:45" ht="18" customHeight="1" x14ac:dyDescent="0.3">
      <c r="E5" t="str">
        <f>TEXT(E$37,"000")&amp;"-"&amp;TEXT($AS5,"000")</f>
        <v>018-123</v>
      </c>
      <c r="I5" t="str">
        <f>TEXT(I$37,"000")&amp;"-"&amp;TEXT($AS5,"000")</f>
        <v>035-123</v>
      </c>
      <c r="M5" t="str">
        <f>TEXT(M$37,"000")&amp;"-"&amp;TEXT($AS5,"000")</f>
        <v>053-123</v>
      </c>
      <c r="AR5">
        <f t="shared" si="0"/>
        <v>28</v>
      </c>
      <c r="AS5" s="10">
        <f t="shared" si="1"/>
        <v>123</v>
      </c>
    </row>
    <row r="6" spans="1:45" ht="18" customHeight="1" x14ac:dyDescent="0.3">
      <c r="A6" s="3"/>
      <c r="E6" s="3" t="s">
        <v>16</v>
      </c>
      <c r="I6" s="3" t="s">
        <v>17</v>
      </c>
      <c r="M6" s="3" t="s">
        <v>18</v>
      </c>
      <c r="Q6" s="3"/>
      <c r="AR6">
        <f t="shared" si="0"/>
        <v>27</v>
      </c>
      <c r="AS6" s="10">
        <f t="shared" si="1"/>
        <v>118</v>
      </c>
    </row>
    <row r="7" spans="1:45" ht="18" customHeight="1" x14ac:dyDescent="0.3">
      <c r="AR7">
        <f t="shared" si="0"/>
        <v>26</v>
      </c>
      <c r="AS7" s="10">
        <f t="shared" si="1"/>
        <v>114</v>
      </c>
    </row>
    <row r="8" spans="1:45" ht="18" customHeight="1" x14ac:dyDescent="0.3">
      <c r="Y8" s="9" t="s">
        <v>28</v>
      </c>
      <c r="AR8">
        <f t="shared" si="0"/>
        <v>25</v>
      </c>
      <c r="AS8" s="10">
        <f t="shared" si="1"/>
        <v>109</v>
      </c>
    </row>
    <row r="9" spans="1:45" ht="18" customHeight="1" x14ac:dyDescent="0.3">
      <c r="A9" t="str">
        <f>TEXT(A$37,"000")&amp;"-"&amp;TEXT($AS9,"000")</f>
        <v>000-105</v>
      </c>
      <c r="E9" t="str">
        <f>TEXT(E$37,"000")&amp;"-"&amp;TEXT($AS9,"000")</f>
        <v>018-105</v>
      </c>
      <c r="I9" t="str">
        <f>TEXT(I$37,"000")&amp;"-"&amp;TEXT($AS9,"000")</f>
        <v>035-105</v>
      </c>
      <c r="M9" t="str">
        <f>TEXT(M$37,"000")&amp;"-"&amp;TEXT($AS9,"000")</f>
        <v>053-105</v>
      </c>
      <c r="Q9" t="str">
        <f>TEXT(Q$37,"000")&amp;"-"&amp;TEXT($AS9,"000")</f>
        <v>070-105</v>
      </c>
      <c r="AR9">
        <f t="shared" si="0"/>
        <v>24</v>
      </c>
      <c r="AS9" s="10">
        <f t="shared" si="1"/>
        <v>105</v>
      </c>
    </row>
    <row r="10" spans="1:45" ht="18" customHeight="1" x14ac:dyDescent="0.3">
      <c r="A10" s="2" t="s">
        <v>23</v>
      </c>
      <c r="E10" s="3" t="s">
        <v>22</v>
      </c>
      <c r="I10" s="2" t="s">
        <v>21</v>
      </c>
      <c r="M10" s="3" t="s">
        <v>20</v>
      </c>
      <c r="Q10" s="2" t="s">
        <v>19</v>
      </c>
      <c r="Y10" s="2"/>
      <c r="AG10" s="2"/>
      <c r="AR10">
        <f t="shared" si="0"/>
        <v>23</v>
      </c>
      <c r="AS10" s="10">
        <f t="shared" si="1"/>
        <v>101</v>
      </c>
    </row>
    <row r="11" spans="1:45" ht="18" customHeight="1" x14ac:dyDescent="0.3">
      <c r="AR11">
        <f t="shared" si="0"/>
        <v>22</v>
      </c>
      <c r="AS11" s="10">
        <f t="shared" si="1"/>
        <v>96</v>
      </c>
    </row>
    <row r="12" spans="1:45" ht="18" customHeight="1" x14ac:dyDescent="0.3">
      <c r="AR12">
        <f t="shared" si="0"/>
        <v>21</v>
      </c>
      <c r="AS12" s="10">
        <f t="shared" si="1"/>
        <v>92</v>
      </c>
    </row>
    <row r="13" spans="1:45" ht="18" customHeight="1" x14ac:dyDescent="0.3">
      <c r="E13" t="str">
        <f>TEXT(E$37,"000")&amp;"-"&amp;TEXT($AS13,"000")</f>
        <v>018-088</v>
      </c>
      <c r="I13" t="str">
        <f>TEXT(I$37,"000")&amp;"-"&amp;TEXT($AS13,"000")</f>
        <v>035-088</v>
      </c>
      <c r="M13" t="str">
        <f>TEXT(M$37,"000")&amp;"-"&amp;TEXT($AS13,"000")</f>
        <v>053-088</v>
      </c>
      <c r="Q13" t="str">
        <f>TEXT(Q$37,"000")&amp;"-"&amp;TEXT($AS13,"000")</f>
        <v>070-088</v>
      </c>
      <c r="AR13">
        <f t="shared" si="0"/>
        <v>20</v>
      </c>
      <c r="AS13" s="10">
        <f t="shared" si="1"/>
        <v>88</v>
      </c>
    </row>
    <row r="14" spans="1:45" ht="18" customHeight="1" x14ac:dyDescent="0.3">
      <c r="A14" s="3"/>
      <c r="E14" s="3" t="s">
        <v>24</v>
      </c>
      <c r="I14" s="3" t="s">
        <v>25</v>
      </c>
      <c r="M14" s="3" t="s">
        <v>26</v>
      </c>
      <c r="Q14" s="3" t="s">
        <v>27</v>
      </c>
      <c r="AR14">
        <f t="shared" si="0"/>
        <v>19</v>
      </c>
      <c r="AS14" s="10">
        <f t="shared" si="1"/>
        <v>83</v>
      </c>
    </row>
    <row r="15" spans="1:45" ht="18" customHeight="1" x14ac:dyDescent="0.3">
      <c r="AR15">
        <f t="shared" si="0"/>
        <v>18</v>
      </c>
      <c r="AS15" s="10">
        <f t="shared" si="1"/>
        <v>79</v>
      </c>
    </row>
    <row r="16" spans="1:45" ht="18" customHeight="1" x14ac:dyDescent="0.3">
      <c r="AR16">
        <f t="shared" si="0"/>
        <v>17</v>
      </c>
      <c r="AS16" s="10">
        <f t="shared" si="1"/>
        <v>74</v>
      </c>
    </row>
    <row r="17" spans="1:45" ht="18" customHeight="1" x14ac:dyDescent="0.3">
      <c r="AR17">
        <f t="shared" si="0"/>
        <v>16</v>
      </c>
      <c r="AS17" s="10">
        <f t="shared" si="1"/>
        <v>70</v>
      </c>
    </row>
    <row r="18" spans="1:45" ht="18" customHeight="1" x14ac:dyDescent="0.3">
      <c r="A18" s="1" t="s">
        <v>3</v>
      </c>
      <c r="E18" s="3"/>
      <c r="I18" s="2"/>
      <c r="M18" s="3"/>
      <c r="Q18" s="1" t="s">
        <v>4</v>
      </c>
      <c r="Y18" s="2"/>
      <c r="AG18" s="1" t="s">
        <v>5</v>
      </c>
      <c r="AR18">
        <f t="shared" si="0"/>
        <v>15</v>
      </c>
      <c r="AS18" s="10">
        <f t="shared" si="1"/>
        <v>66</v>
      </c>
    </row>
    <row r="19" spans="1:45" ht="18" customHeight="1" x14ac:dyDescent="0.3">
      <c r="AR19">
        <f t="shared" si="0"/>
        <v>14</v>
      </c>
      <c r="AS19" s="10">
        <f t="shared" si="1"/>
        <v>61</v>
      </c>
    </row>
    <row r="20" spans="1:45" ht="18" customHeight="1" x14ac:dyDescent="0.3">
      <c r="AL20" s="4">
        <v>7</v>
      </c>
      <c r="AM20" t="s">
        <v>9</v>
      </c>
      <c r="AR20">
        <f t="shared" si="0"/>
        <v>13</v>
      </c>
      <c r="AS20" s="10">
        <f t="shared" si="1"/>
        <v>57</v>
      </c>
    </row>
    <row r="21" spans="1:45" ht="18" customHeight="1" x14ac:dyDescent="0.3">
      <c r="AR21">
        <f t="shared" si="0"/>
        <v>12</v>
      </c>
      <c r="AS21" s="10">
        <f t="shared" si="1"/>
        <v>53</v>
      </c>
    </row>
    <row r="22" spans="1:45" ht="18" customHeight="1" x14ac:dyDescent="0.3">
      <c r="AR22">
        <f t="shared" si="0"/>
        <v>11</v>
      </c>
      <c r="AS22" s="10">
        <f t="shared" si="1"/>
        <v>48</v>
      </c>
    </row>
    <row r="23" spans="1:45" ht="18" customHeight="1" x14ac:dyDescent="0.3">
      <c r="AR23">
        <f t="shared" si="0"/>
        <v>10</v>
      </c>
      <c r="AS23" s="10">
        <f t="shared" si="1"/>
        <v>44</v>
      </c>
    </row>
    <row r="24" spans="1:45" ht="18" customHeight="1" x14ac:dyDescent="0.3">
      <c r="AR24">
        <f t="shared" si="0"/>
        <v>9</v>
      </c>
      <c r="AS24" s="10">
        <f t="shared" si="1"/>
        <v>39</v>
      </c>
    </row>
    <row r="25" spans="1:45" ht="18" customHeigh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H25" s="8"/>
      <c r="AI25" s="8"/>
      <c r="AJ25" s="8"/>
      <c r="AK25" s="8"/>
      <c r="AL25" s="8"/>
      <c r="AR25">
        <f t="shared" si="0"/>
        <v>8</v>
      </c>
      <c r="AS25" s="10">
        <f t="shared" si="1"/>
        <v>35</v>
      </c>
    </row>
    <row r="26" spans="1:45" ht="18" customHeight="1" x14ac:dyDescent="0.3">
      <c r="A26" s="2"/>
      <c r="I26" s="2"/>
      <c r="Q26" s="2"/>
      <c r="Y26" s="2"/>
      <c r="AG26" s="2"/>
      <c r="AR26">
        <f t="shared" si="0"/>
        <v>7</v>
      </c>
      <c r="AS26" s="10">
        <f t="shared" si="1"/>
        <v>31</v>
      </c>
    </row>
    <row r="27" spans="1:45" ht="18" customHeight="1" x14ac:dyDescent="0.3">
      <c r="AR27">
        <f t="shared" si="0"/>
        <v>6</v>
      </c>
      <c r="AS27" s="10">
        <f t="shared" si="1"/>
        <v>26</v>
      </c>
    </row>
    <row r="28" spans="1:45" ht="18" customHeight="1" x14ac:dyDescent="0.3">
      <c r="C28" s="6" t="s">
        <v>10</v>
      </c>
      <c r="AJ28" s="4">
        <v>3.5</v>
      </c>
      <c r="AK28" t="s">
        <v>9</v>
      </c>
      <c r="AR28">
        <f t="shared" si="0"/>
        <v>5</v>
      </c>
      <c r="AS28" s="10">
        <f t="shared" si="1"/>
        <v>22</v>
      </c>
    </row>
    <row r="29" spans="1:45" ht="18" customHeight="1" x14ac:dyDescent="0.3">
      <c r="C29" s="5"/>
      <c r="AR29">
        <f t="shared" si="0"/>
        <v>4</v>
      </c>
      <c r="AS29" s="10">
        <f t="shared" si="1"/>
        <v>18</v>
      </c>
    </row>
    <row r="30" spans="1:45" ht="18" customHeight="1" x14ac:dyDescent="0.3">
      <c r="C30" s="7" t="s">
        <v>11</v>
      </c>
      <c r="AG30" s="3"/>
      <c r="AR30">
        <f t="shared" si="0"/>
        <v>3</v>
      </c>
      <c r="AS30" s="10">
        <f t="shared" si="1"/>
        <v>13</v>
      </c>
    </row>
    <row r="31" spans="1:45" ht="18" customHeight="1" x14ac:dyDescent="0.3">
      <c r="C31" s="5"/>
      <c r="AR31">
        <f t="shared" si="0"/>
        <v>2</v>
      </c>
      <c r="AS31" s="10">
        <f t="shared" si="1"/>
        <v>9</v>
      </c>
    </row>
    <row r="32" spans="1:45" ht="18" customHeight="1" x14ac:dyDescent="0.3">
      <c r="C32" s="7" t="s">
        <v>12</v>
      </c>
      <c r="AI32" s="4">
        <v>1.75</v>
      </c>
      <c r="AJ32" t="s">
        <v>9</v>
      </c>
      <c r="AR32">
        <f>1+AR33</f>
        <v>1</v>
      </c>
      <c r="AS32" s="10">
        <f t="shared" si="1"/>
        <v>4</v>
      </c>
    </row>
    <row r="33" spans="1:45" ht="18" customHeight="1" x14ac:dyDescent="0.3">
      <c r="AR33">
        <v>0</v>
      </c>
      <c r="AS33" s="10">
        <f>ROUND(AR33/32*140,0)</f>
        <v>0</v>
      </c>
    </row>
    <row r="34" spans="1:45" ht="18" customHeight="1" x14ac:dyDescent="0.3">
      <c r="A34" s="1" t="s">
        <v>0</v>
      </c>
      <c r="I34" s="2"/>
      <c r="Q34" s="1" t="s">
        <v>1</v>
      </c>
      <c r="Y34" s="2"/>
      <c r="AG34" s="1" t="s">
        <v>2</v>
      </c>
    </row>
    <row r="36" spans="1:45" ht="18" customHeight="1" x14ac:dyDescent="0.3">
      <c r="A36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  <c r="AE36">
        <v>30</v>
      </c>
      <c r="AF36">
        <v>31</v>
      </c>
      <c r="AG36">
        <v>32</v>
      </c>
    </row>
    <row r="37" spans="1:45" ht="18" customHeight="1" x14ac:dyDescent="0.3">
      <c r="A37" s="10">
        <f>A36/32*140</f>
        <v>0</v>
      </c>
      <c r="B37" s="10">
        <f t="shared" ref="B37:AG37" si="2">B36/32*140</f>
        <v>4.375</v>
      </c>
      <c r="C37" s="10">
        <f t="shared" si="2"/>
        <v>8.75</v>
      </c>
      <c r="D37" s="10">
        <f t="shared" si="2"/>
        <v>13.125</v>
      </c>
      <c r="E37" s="10">
        <f t="shared" si="2"/>
        <v>17.5</v>
      </c>
      <c r="F37" s="10">
        <f t="shared" si="2"/>
        <v>21.875</v>
      </c>
      <c r="G37" s="10">
        <f t="shared" si="2"/>
        <v>26.25</v>
      </c>
      <c r="H37" s="10">
        <f t="shared" si="2"/>
        <v>30.625</v>
      </c>
      <c r="I37" s="10">
        <f t="shared" si="2"/>
        <v>35</v>
      </c>
      <c r="J37" s="10">
        <f t="shared" si="2"/>
        <v>39.375</v>
      </c>
      <c r="K37" s="10">
        <f t="shared" si="2"/>
        <v>43.75</v>
      </c>
      <c r="L37" s="10">
        <f t="shared" si="2"/>
        <v>48.125</v>
      </c>
      <c r="M37" s="10">
        <f t="shared" si="2"/>
        <v>52.5</v>
      </c>
      <c r="N37" s="10">
        <f t="shared" si="2"/>
        <v>56.875</v>
      </c>
      <c r="O37" s="10">
        <f t="shared" si="2"/>
        <v>61.25</v>
      </c>
      <c r="P37" s="10">
        <f t="shared" si="2"/>
        <v>65.625</v>
      </c>
      <c r="Q37" s="10">
        <f t="shared" si="2"/>
        <v>70</v>
      </c>
      <c r="R37" s="10">
        <f t="shared" si="2"/>
        <v>74.375</v>
      </c>
      <c r="S37" s="10">
        <f t="shared" si="2"/>
        <v>78.75</v>
      </c>
      <c r="T37" s="10">
        <f t="shared" si="2"/>
        <v>83.125</v>
      </c>
      <c r="U37" s="10">
        <f t="shared" si="2"/>
        <v>87.5</v>
      </c>
      <c r="V37" s="10">
        <f t="shared" si="2"/>
        <v>91.875</v>
      </c>
      <c r="W37" s="10">
        <f t="shared" si="2"/>
        <v>96.25</v>
      </c>
      <c r="X37" s="10">
        <f t="shared" si="2"/>
        <v>100.625</v>
      </c>
      <c r="Y37" s="10">
        <f t="shared" si="2"/>
        <v>105</v>
      </c>
      <c r="Z37" s="10">
        <f t="shared" si="2"/>
        <v>109.375</v>
      </c>
      <c r="AA37" s="10">
        <f t="shared" si="2"/>
        <v>113.75</v>
      </c>
      <c r="AB37" s="10">
        <f t="shared" si="2"/>
        <v>118.125</v>
      </c>
      <c r="AC37" s="10">
        <f t="shared" si="2"/>
        <v>122.5</v>
      </c>
      <c r="AD37" s="10">
        <f t="shared" si="2"/>
        <v>126.875</v>
      </c>
      <c r="AE37" s="10">
        <f t="shared" si="2"/>
        <v>131.25</v>
      </c>
      <c r="AF37" s="10">
        <f t="shared" si="2"/>
        <v>135.625</v>
      </c>
      <c r="AG37" s="10">
        <f t="shared" si="2"/>
        <v>140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opLeftCell="I7" workbookViewId="0">
      <selection sqref="A1:AG34"/>
    </sheetView>
  </sheetViews>
  <sheetFormatPr baseColWidth="10" defaultColWidth="4.109375" defaultRowHeight="14.4" x14ac:dyDescent="0.3"/>
  <sheetData>
    <row r="1" spans="1:33" x14ac:dyDescent="0.3">
      <c r="E1" t="s">
        <v>29</v>
      </c>
      <c r="I1" t="s">
        <v>30</v>
      </c>
      <c r="M1" t="s">
        <v>31</v>
      </c>
    </row>
    <row r="2" spans="1:33" x14ac:dyDescent="0.3">
      <c r="A2" s="1" t="s">
        <v>6</v>
      </c>
      <c r="E2" s="3" t="s">
        <v>13</v>
      </c>
      <c r="I2" s="2" t="s">
        <v>14</v>
      </c>
      <c r="M2" s="3" t="s">
        <v>15</v>
      </c>
      <c r="Q2" s="1" t="s">
        <v>7</v>
      </c>
      <c r="Y2" s="2"/>
      <c r="AG2" s="1" t="s">
        <v>8</v>
      </c>
    </row>
    <row r="5" spans="1:33" x14ac:dyDescent="0.3">
      <c r="E5" t="s">
        <v>32</v>
      </c>
      <c r="I5" t="s">
        <v>33</v>
      </c>
      <c r="M5" t="s">
        <v>34</v>
      </c>
    </row>
    <row r="6" spans="1:33" x14ac:dyDescent="0.3">
      <c r="A6" s="3"/>
      <c r="E6" s="3" t="s">
        <v>16</v>
      </c>
      <c r="I6" s="3" t="s">
        <v>17</v>
      </c>
      <c r="M6" s="3" t="s">
        <v>18</v>
      </c>
      <c r="Q6" s="3"/>
    </row>
    <row r="8" spans="1:33" x14ac:dyDescent="0.3">
      <c r="Y8" s="9" t="s">
        <v>28</v>
      </c>
    </row>
    <row r="9" spans="1:33" x14ac:dyDescent="0.3">
      <c r="A9" t="s">
        <v>35</v>
      </c>
      <c r="E9" t="s">
        <v>36</v>
      </c>
      <c r="I9" t="s">
        <v>37</v>
      </c>
      <c r="M9" t="s">
        <v>38</v>
      </c>
      <c r="Q9" t="s">
        <v>39</v>
      </c>
    </row>
    <row r="10" spans="1:33" x14ac:dyDescent="0.3">
      <c r="A10" s="2" t="s">
        <v>23</v>
      </c>
      <c r="E10" s="3" t="s">
        <v>22</v>
      </c>
      <c r="I10" s="2" t="s">
        <v>21</v>
      </c>
      <c r="M10" s="3" t="s">
        <v>20</v>
      </c>
      <c r="Q10" s="2" t="s">
        <v>19</v>
      </c>
      <c r="Y10" s="2"/>
      <c r="AG10" s="2"/>
    </row>
    <row r="13" spans="1:33" x14ac:dyDescent="0.3">
      <c r="E13" t="s">
        <v>40</v>
      </c>
      <c r="I13" t="s">
        <v>41</v>
      </c>
      <c r="M13" t="s">
        <v>42</v>
      </c>
      <c r="Q13" t="s">
        <v>43</v>
      </c>
    </row>
    <row r="14" spans="1:33" x14ac:dyDescent="0.3">
      <c r="A14" s="3"/>
      <c r="E14" s="3" t="s">
        <v>24</v>
      </c>
      <c r="I14" s="3" t="s">
        <v>25</v>
      </c>
      <c r="M14" s="3" t="s">
        <v>26</v>
      </c>
      <c r="Q14" s="3" t="s">
        <v>27</v>
      </c>
    </row>
    <row r="18" spans="1:34" x14ac:dyDescent="0.3">
      <c r="A18" s="1" t="s">
        <v>3</v>
      </c>
      <c r="E18" s="3"/>
      <c r="I18" s="2"/>
      <c r="M18" s="3"/>
      <c r="Q18" s="1" t="s">
        <v>4</v>
      </c>
      <c r="Y18" s="2"/>
      <c r="AG18" s="1" t="s">
        <v>5</v>
      </c>
    </row>
    <row r="25" spans="1:3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H25" s="8"/>
    </row>
    <row r="26" spans="1:34" x14ac:dyDescent="0.3">
      <c r="A26" s="2"/>
      <c r="I26" s="2"/>
      <c r="Q26" s="2"/>
      <c r="Y26" s="2"/>
      <c r="AG26" s="2"/>
    </row>
    <row r="28" spans="1:34" x14ac:dyDescent="0.3">
      <c r="C28" s="6" t="s">
        <v>10</v>
      </c>
    </row>
    <row r="29" spans="1:34" x14ac:dyDescent="0.3">
      <c r="C29" s="5"/>
    </row>
    <row r="30" spans="1:34" x14ac:dyDescent="0.3">
      <c r="C30" s="7" t="s">
        <v>11</v>
      </c>
      <c r="AG30" s="3"/>
    </row>
    <row r="31" spans="1:34" x14ac:dyDescent="0.3">
      <c r="C31" s="5"/>
    </row>
    <row r="32" spans="1:34" x14ac:dyDescent="0.3">
      <c r="C32" s="7" t="s">
        <v>12</v>
      </c>
    </row>
    <row r="34" spans="1:33" x14ac:dyDescent="0.3">
      <c r="A34" s="1" t="s">
        <v>0</v>
      </c>
      <c r="I34" s="2"/>
      <c r="Q34" s="1" t="s">
        <v>1</v>
      </c>
      <c r="Y34" s="2"/>
      <c r="AG34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tabSelected="1" zoomScale="80" zoomScaleNormal="80" workbookViewId="0">
      <selection activeCell="U8" sqref="U8"/>
    </sheetView>
  </sheetViews>
  <sheetFormatPr baseColWidth="10" defaultColWidth="8.88671875" defaultRowHeight="14.4" x14ac:dyDescent="0.3"/>
  <cols>
    <col min="1" max="37" width="3.33203125" customWidth="1"/>
  </cols>
  <sheetData>
    <row r="1" spans="1:33" ht="18" customHeight="1" x14ac:dyDescent="0.3">
      <c r="E1" t="s">
        <v>29</v>
      </c>
      <c r="I1" t="s">
        <v>30</v>
      </c>
      <c r="M1" t="s">
        <v>31</v>
      </c>
    </row>
    <row r="2" spans="1:33" x14ac:dyDescent="0.3">
      <c r="A2" s="1" t="s">
        <v>6</v>
      </c>
      <c r="E2" s="3" t="s">
        <v>13</v>
      </c>
      <c r="I2" s="2" t="s">
        <v>14</v>
      </c>
      <c r="J2" s="11" t="s">
        <v>44</v>
      </c>
      <c r="M2" s="3" t="s">
        <v>15</v>
      </c>
      <c r="Q2" s="1" t="s">
        <v>7</v>
      </c>
      <c r="Y2" s="2"/>
      <c r="AG2" s="1" t="s">
        <v>8</v>
      </c>
    </row>
    <row r="5" spans="1:33" x14ac:dyDescent="0.3">
      <c r="E5" t="s">
        <v>32</v>
      </c>
      <c r="I5" t="s">
        <v>33</v>
      </c>
      <c r="M5" t="s">
        <v>34</v>
      </c>
    </row>
    <row r="6" spans="1:33" x14ac:dyDescent="0.3">
      <c r="A6" s="3"/>
      <c r="E6" s="3" t="s">
        <v>16</v>
      </c>
      <c r="I6" s="3" t="s">
        <v>17</v>
      </c>
      <c r="M6" s="3" t="s">
        <v>18</v>
      </c>
      <c r="Q6" s="3"/>
      <c r="Y6" s="9" t="s">
        <v>28</v>
      </c>
    </row>
    <row r="8" spans="1:33" x14ac:dyDescent="0.3">
      <c r="U8" t="s">
        <v>46</v>
      </c>
    </row>
    <row r="9" spans="1:33" x14ac:dyDescent="0.3">
      <c r="A9" t="s">
        <v>35</v>
      </c>
      <c r="E9" t="s">
        <v>36</v>
      </c>
      <c r="I9" t="s">
        <v>37</v>
      </c>
      <c r="M9" t="s">
        <v>38</v>
      </c>
      <c r="Q9" t="s">
        <v>39</v>
      </c>
    </row>
    <row r="10" spans="1:33" x14ac:dyDescent="0.3">
      <c r="A10" s="2" t="s">
        <v>23</v>
      </c>
      <c r="B10" s="11" t="s">
        <v>44</v>
      </c>
      <c r="E10" s="3" t="s">
        <v>22</v>
      </c>
      <c r="I10" s="2" t="s">
        <v>21</v>
      </c>
      <c r="J10" s="11" t="s">
        <v>44</v>
      </c>
      <c r="M10" s="3" t="s">
        <v>20</v>
      </c>
      <c r="Q10" s="2" t="s">
        <v>19</v>
      </c>
      <c r="R10" s="11" t="s">
        <v>44</v>
      </c>
      <c r="Y10" s="2"/>
      <c r="AG10" s="2"/>
    </row>
    <row r="13" spans="1:33" x14ac:dyDescent="0.3">
      <c r="E13" t="s">
        <v>40</v>
      </c>
      <c r="I13" t="s">
        <v>41</v>
      </c>
      <c r="M13" t="s">
        <v>42</v>
      </c>
      <c r="Q13" t="s">
        <v>43</v>
      </c>
    </row>
    <row r="14" spans="1:33" x14ac:dyDescent="0.3">
      <c r="A14" s="3"/>
      <c r="E14" s="3" t="s">
        <v>24</v>
      </c>
      <c r="I14" s="3" t="s">
        <v>25</v>
      </c>
      <c r="M14" s="3" t="s">
        <v>26</v>
      </c>
      <c r="Q14" s="3" t="s">
        <v>27</v>
      </c>
    </row>
    <row r="17" spans="1:36" x14ac:dyDescent="0.3">
      <c r="I17" t="s">
        <v>45</v>
      </c>
    </row>
    <row r="18" spans="1:36" x14ac:dyDescent="0.3">
      <c r="A18" s="1" t="s">
        <v>3</v>
      </c>
      <c r="E18" s="3"/>
      <c r="I18" s="2"/>
      <c r="M18" s="3"/>
      <c r="Q18" s="1" t="s">
        <v>4</v>
      </c>
      <c r="Y18" s="2"/>
      <c r="AG18" s="1" t="s">
        <v>5</v>
      </c>
    </row>
    <row r="25" spans="1:36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H25" s="8"/>
      <c r="AI25" s="8"/>
      <c r="AJ25" s="8"/>
    </row>
    <row r="26" spans="1:36" x14ac:dyDescent="0.3">
      <c r="A26" s="2"/>
      <c r="I26" s="2"/>
      <c r="Q26" s="2"/>
      <c r="Y26" s="2"/>
      <c r="AG26" s="2"/>
    </row>
    <row r="28" spans="1:36" x14ac:dyDescent="0.3">
      <c r="C28" s="6" t="s">
        <v>10</v>
      </c>
    </row>
    <row r="29" spans="1:36" x14ac:dyDescent="0.3">
      <c r="C29" s="5"/>
    </row>
    <row r="30" spans="1:36" x14ac:dyDescent="0.3">
      <c r="C30" s="7" t="s">
        <v>11</v>
      </c>
      <c r="AG30" s="3"/>
    </row>
    <row r="31" spans="1:36" x14ac:dyDescent="0.3">
      <c r="C31" s="5"/>
    </row>
    <row r="32" spans="1:36" x14ac:dyDescent="0.3">
      <c r="C32" s="7" t="s">
        <v>12</v>
      </c>
    </row>
    <row r="34" spans="1:33" x14ac:dyDescent="0.3">
      <c r="A34" s="1" t="s">
        <v>0</v>
      </c>
      <c r="I34" s="2"/>
      <c r="Q34" s="1" t="s">
        <v>1</v>
      </c>
      <c r="Y34" s="2"/>
      <c r="AG34" s="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test3 sur 1 et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2016-05-11T21:04:47Z</dcterms:modified>
</cp:coreProperties>
</file>