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96" windowHeight="7104" activeTab="1"/>
  </bookViews>
  <sheets>
    <sheet name="Sheet1" sheetId="1" r:id="rId1"/>
    <sheet name="Sheet2" sheetId="6" r:id="rId2"/>
    <sheet name="测试项" sheetId="7" r:id="rId3"/>
    <sheet name="BOM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8" l="1"/>
  <c r="I59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<sst xmlns="http://schemas.openxmlformats.org/spreadsheetml/2006/main" count="762" uniqueCount="497">
  <si>
    <t>TP107</t>
  </si>
  <si>
    <t>GND</t>
  </si>
  <si>
    <t>TP106</t>
  </si>
  <si>
    <t>VCC3V3</t>
  </si>
  <si>
    <t>TP24</t>
  </si>
  <si>
    <t>SPI_M1_MISO</t>
  </si>
  <si>
    <t>TP105</t>
  </si>
  <si>
    <t>VCC1V15</t>
  </si>
  <si>
    <t>TP42</t>
  </si>
  <si>
    <t>N18404256</t>
  </si>
  <si>
    <t>TP49</t>
  </si>
  <si>
    <t>VCC1V8</t>
  </si>
  <si>
    <t>TP53</t>
  </si>
  <si>
    <t>VCC_5V</t>
  </si>
  <si>
    <t>TP48</t>
  </si>
  <si>
    <t>TP43</t>
  </si>
  <si>
    <t>N18404258</t>
  </si>
  <si>
    <t>TP45</t>
  </si>
  <si>
    <t>N18407278</t>
  </si>
  <si>
    <t>TP44</t>
  </si>
  <si>
    <t>N18407275</t>
  </si>
  <si>
    <t>OKL30</t>
  </si>
  <si>
    <t>OKL15</t>
  </si>
  <si>
    <t>TP21</t>
  </si>
  <si>
    <t>VCC_12V0</t>
  </si>
  <si>
    <t>LED_R</t>
  </si>
  <si>
    <t>PW_LED</t>
  </si>
  <si>
    <t>KL30</t>
  </si>
  <si>
    <t>KL15</t>
  </si>
  <si>
    <t>GNDP</t>
  </si>
  <si>
    <t>CAN2_L</t>
  </si>
  <si>
    <t>CAN1_L</t>
  </si>
  <si>
    <t>CAN2_H</t>
  </si>
  <si>
    <t>CAN1_H</t>
  </si>
  <si>
    <t>CAN0_L</t>
  </si>
  <si>
    <t>CAN0_H</t>
  </si>
  <si>
    <t>TP36</t>
  </si>
  <si>
    <t>N18254896</t>
  </si>
  <si>
    <t>TP37</t>
  </si>
  <si>
    <t>N18254901</t>
  </si>
  <si>
    <t>TP35</t>
  </si>
  <si>
    <t>R_L_IDENTIFY</t>
  </si>
  <si>
    <t>TP26</t>
  </si>
  <si>
    <t>SPI_S_CLK</t>
  </si>
  <si>
    <t>TP25</t>
  </si>
  <si>
    <t>SPI_M1_MOSI</t>
  </si>
  <si>
    <t>TP7</t>
  </si>
  <si>
    <t>JTAG_TDO</t>
  </si>
  <si>
    <t>TP5</t>
  </si>
  <si>
    <t>JTAG_TMS</t>
  </si>
  <si>
    <t>TP8</t>
  </si>
  <si>
    <t>E_ANASPI_RSTN</t>
  </si>
  <si>
    <t>TP6</t>
  </si>
  <si>
    <t>JTAG_TDI</t>
  </si>
  <si>
    <t>TP4</t>
  </si>
  <si>
    <t>JTAG_TCK</t>
  </si>
  <si>
    <t>TP38</t>
  </si>
  <si>
    <t>2V5_OTP</t>
  </si>
  <si>
    <t>net</t>
    <phoneticPr fontId="1" type="noConversion"/>
  </si>
  <si>
    <t>坐标</t>
    <phoneticPr fontId="1" type="noConversion"/>
  </si>
  <si>
    <t>N18356215</t>
  </si>
  <si>
    <t>N18284512</t>
  </si>
  <si>
    <t>N18091425</t>
  </si>
  <si>
    <t>N18091256</t>
  </si>
  <si>
    <t>CAN1_STB</t>
  </si>
  <si>
    <t>N18091481</t>
  </si>
  <si>
    <t>N18091283</t>
  </si>
  <si>
    <t>SPI_M0_MISO</t>
  </si>
  <si>
    <t>N16886378</t>
  </si>
  <si>
    <t>CAN0_WAKE</t>
  </si>
  <si>
    <t>CAN1_RX</t>
  </si>
  <si>
    <t>SPI_M0_MOSI</t>
  </si>
  <si>
    <t>N18176432</t>
  </si>
  <si>
    <t>CAN1_TX</t>
  </si>
  <si>
    <t>AVDD33</t>
  </si>
  <si>
    <t>N18175830</t>
  </si>
  <si>
    <t>MCU_HOLD_ON</t>
  </si>
  <si>
    <t>AVDD15</t>
  </si>
  <si>
    <t>N18250362</t>
  </si>
  <si>
    <t>DVDD1V15</t>
  </si>
  <si>
    <t>N18264757</t>
  </si>
  <si>
    <t>QSPI_IO1</t>
  </si>
  <si>
    <t>QSPI_CSN</t>
  </si>
  <si>
    <t>QSPI_CLK</t>
  </si>
  <si>
    <t>QSPI_IO3</t>
  </si>
  <si>
    <t>QSPI_IO2</t>
  </si>
  <si>
    <t>QSPI_IO0</t>
  </si>
  <si>
    <t>TP104</t>
  </si>
  <si>
    <t>(44.7000 22.3000)</t>
  </si>
  <si>
    <t>VCC1V5</t>
  </si>
  <si>
    <t>(2.8000 38.7000)</t>
  </si>
  <si>
    <t>(2.8000 31.3000)</t>
  </si>
  <si>
    <t>(2.8000 26.7000)</t>
  </si>
  <si>
    <t>(2.8000 19.2000)</t>
  </si>
  <si>
    <t>(28.9000 45.8000)</t>
  </si>
  <si>
    <t>(2.8000 42.8000)</t>
  </si>
  <si>
    <t>(4.8200 29.8000)</t>
  </si>
  <si>
    <t>(5.1000 12.4000)</t>
  </si>
  <si>
    <t>(2.8000 15.2000)</t>
  </si>
  <si>
    <t>(16.4000 29.7000)</t>
  </si>
  <si>
    <t>(24.5000 15.1000)</t>
  </si>
  <si>
    <t>(60.0250 45.0865)</t>
  </si>
  <si>
    <t>(59.4250 36.0865)</t>
  </si>
  <si>
    <t>(47.5000 5.6000)</t>
  </si>
  <si>
    <t>(56.1000 42.0000)</t>
  </si>
  <si>
    <t>(43.1250 50.1865)</t>
  </si>
  <si>
    <t>(40.5250 50.1865)</t>
  </si>
  <si>
    <t>(47.1000 35.9000)</t>
  </si>
  <si>
    <t>(49.4000 38.3000)</t>
  </si>
  <si>
    <t>(57.5250 49.9865)</t>
  </si>
  <si>
    <t>(43.9000 32.7000)</t>
  </si>
  <si>
    <t>(38.2250 42.1865)</t>
  </si>
  <si>
    <t>(28.7250 50.3865)</t>
  </si>
  <si>
    <t>(49.8900 8.5500)</t>
  </si>
  <si>
    <t>(30.5000 3.3000)</t>
  </si>
  <si>
    <t>(16.6000 2.6200)</t>
  </si>
  <si>
    <t>(53.1000 11.3000)</t>
  </si>
  <si>
    <t>(51.4000 9.6000)</t>
  </si>
  <si>
    <t>(31.0000 5.9000)</t>
  </si>
  <si>
    <t>(61.5000 36.0000)</t>
  </si>
  <si>
    <t>(60.8000 33.4000)</t>
  </si>
  <si>
    <t>(60.5250 30.6865)</t>
  </si>
  <si>
    <t>(58.2250 33.4865)</t>
  </si>
  <si>
    <t>(57.5000 38.5000)</t>
  </si>
  <si>
    <t>M1</t>
  </si>
  <si>
    <t>(16.4000 33.3000)</t>
  </si>
  <si>
    <t>VBAT_CAN</t>
  </si>
  <si>
    <t>(15.4000 7.8000)</t>
  </si>
  <si>
    <t>(21.0000 12.6000)</t>
  </si>
  <si>
    <t>(22.1000 27.7000)</t>
  </si>
  <si>
    <t>(22.3000 13.7000)</t>
  </si>
  <si>
    <t>(23.8000 5.7000)</t>
  </si>
  <si>
    <t>(24.9000 27.6000)</t>
  </si>
  <si>
    <t>(24.9000 29.3000)</t>
  </si>
  <si>
    <t>(25.3000 13.6000)</t>
  </si>
  <si>
    <t>(26.4000 27.6000)</t>
  </si>
  <si>
    <t>(28.5000 2.8000)</t>
  </si>
  <si>
    <t>(30.4000 21.9000)</t>
  </si>
  <si>
    <t>(31.0000 31.0000)</t>
  </si>
  <si>
    <t>(31.8250 45.5865)</t>
  </si>
  <si>
    <t>(32.2000 20.9000)</t>
  </si>
  <si>
    <t>(32.3000 18.8000)</t>
  </si>
  <si>
    <t>(33.3000 39.6499)</t>
  </si>
  <si>
    <t>(33.5000 2.6000)</t>
  </si>
  <si>
    <t>(34.6000 26.5000)</t>
  </si>
  <si>
    <t>(40.6000 17.8000)</t>
  </si>
  <si>
    <t>(47.2000 13.7000)</t>
  </si>
  <si>
    <t>(47.7000 16.0000)</t>
  </si>
  <si>
    <t>(48.4000 12.4000)</t>
  </si>
  <si>
    <t>(53.9000 31.7000)</t>
  </si>
  <si>
    <t>(54.3000 18.3000)</t>
  </si>
  <si>
    <t>(56.0500 21.3499)</t>
  </si>
  <si>
    <t>(57.1000 19.8000)</t>
  </si>
  <si>
    <t>(57.2350 31.7000)</t>
  </si>
  <si>
    <t>(58.5050 21.4000)</t>
  </si>
  <si>
    <t>(6.6000 3.9000)</t>
  </si>
  <si>
    <t>(8.7000 50.5000)</t>
  </si>
  <si>
    <r>
      <t>1.烧录治具连线说明 （治具板上的连接器，以治具信号板的丝印为准）  NOVA77G</t>
    </r>
    <r>
      <rPr>
        <b/>
        <sz val="14"/>
        <rFont val="宋体"/>
        <family val="3"/>
        <charset val="134"/>
      </rPr>
      <t>F-B_AM2.1</t>
    </r>
    <r>
      <rPr>
        <b/>
        <sz val="14"/>
        <rFont val="宋体"/>
        <family val="3"/>
        <charset val="134"/>
      </rPr>
      <t xml:space="preserve"> 处理器板</t>
    </r>
    <phoneticPr fontId="3" type="noConversion"/>
  </si>
  <si>
    <t>治具PCBA上位号</t>
  </si>
  <si>
    <t>电流表</t>
  </si>
  <si>
    <t>线材</t>
  </si>
  <si>
    <t>功能定义</t>
  </si>
  <si>
    <t>待测PCBA上位号</t>
  </si>
  <si>
    <t>功能说明</t>
    <phoneticPr fontId="3" type="noConversion"/>
  </si>
  <si>
    <t>备注</t>
  </si>
  <si>
    <t>加工说明</t>
    <phoneticPr fontId="3" type="noConversion"/>
  </si>
  <si>
    <t>坐标（PCB左下角为原点）</t>
    <phoneticPr fontId="1" type="noConversion"/>
  </si>
  <si>
    <t>connector</t>
    <phoneticPr fontId="1" type="noConversion"/>
  </si>
  <si>
    <t>Bat-</t>
    <phoneticPr fontId="1" type="noConversion"/>
  </si>
  <si>
    <t>Bat+</t>
    <phoneticPr fontId="1" type="noConversion"/>
  </si>
  <si>
    <t>Ignition</t>
    <phoneticPr fontId="1" type="noConversion"/>
  </si>
  <si>
    <t>JTAG</t>
    <phoneticPr fontId="1" type="noConversion"/>
  </si>
  <si>
    <t>ADC</t>
    <phoneticPr fontId="1" type="noConversion"/>
  </si>
  <si>
    <t>OTP</t>
    <phoneticPr fontId="1" type="noConversion"/>
  </si>
  <si>
    <t>KL15采样</t>
    <phoneticPr fontId="1" type="noConversion"/>
  </si>
  <si>
    <t>KL30采样</t>
    <phoneticPr fontId="1" type="noConversion"/>
  </si>
  <si>
    <t>电源测试点</t>
    <phoneticPr fontId="1" type="noConversion"/>
  </si>
  <si>
    <t>MD2</t>
    <phoneticPr fontId="1" type="noConversion"/>
  </si>
  <si>
    <t>MD1</t>
    <phoneticPr fontId="1" type="noConversion"/>
  </si>
  <si>
    <t>IN5</t>
    <phoneticPr fontId="1" type="noConversion"/>
  </si>
  <si>
    <t>IN6</t>
    <phoneticPr fontId="1" type="noConversion"/>
  </si>
  <si>
    <t>FLASH</t>
    <phoneticPr fontId="1" type="noConversion"/>
  </si>
  <si>
    <t>LED_FAULT</t>
  </si>
  <si>
    <t>TPS92611QDGNRQ1 supply voltage</t>
    <phoneticPr fontId="1" type="noConversion"/>
  </si>
  <si>
    <t>LED_PWER_ON</t>
  </si>
  <si>
    <r>
      <t>(12V_IN</t>
    </r>
    <r>
      <rPr>
        <sz val="11"/>
        <color theme="1"/>
        <rFont val="宋体"/>
        <family val="3"/>
        <charset val="134"/>
      </rPr>
      <t>输出</t>
    </r>
    <r>
      <rPr>
        <sz val="11"/>
        <color theme="1"/>
        <rFont val="Courier New,courier"/>
        <family val="2"/>
      </rPr>
      <t>) MOS</t>
    </r>
    <r>
      <rPr>
        <sz val="11"/>
        <color theme="1"/>
        <rFont val="宋体"/>
        <family val="3"/>
        <charset val="134"/>
      </rPr>
      <t>控制信号</t>
    </r>
    <phoneticPr fontId="1" type="noConversion"/>
  </si>
  <si>
    <t>SAFE_STATE</t>
  </si>
  <si>
    <t>TSET_EN</t>
  </si>
  <si>
    <t>KL30</t>
    <phoneticPr fontId="1" type="noConversion"/>
  </si>
  <si>
    <t>LOMUXI</t>
  </si>
  <si>
    <t>LOMUXO</t>
  </si>
  <si>
    <t>NOVA77GB_C_PRO_AM3&amp;GF-C_AM2 治具内部接线说明（烧录和功能测试）</t>
    <phoneticPr fontId="3" type="noConversion"/>
  </si>
  <si>
    <t>1.15V</t>
    <phoneticPr fontId="1" type="noConversion"/>
  </si>
  <si>
    <t>3.3V</t>
    <phoneticPr fontId="1" type="noConversion"/>
  </si>
  <si>
    <t>1.8V</t>
    <phoneticPr fontId="1" type="noConversion"/>
  </si>
  <si>
    <t>5V</t>
    <phoneticPr fontId="1" type="noConversion"/>
  </si>
  <si>
    <t>12V</t>
    <phoneticPr fontId="1" type="noConversion"/>
  </si>
  <si>
    <t>1.5V</t>
    <phoneticPr fontId="1" type="noConversion"/>
  </si>
  <si>
    <t>12V</t>
    <phoneticPr fontId="1" type="noConversion"/>
  </si>
  <si>
    <t>CAN0</t>
    <phoneticPr fontId="1" type="noConversion"/>
  </si>
  <si>
    <t>TJA1043</t>
    <phoneticPr fontId="1" type="noConversion"/>
  </si>
  <si>
    <t>CAN1</t>
  </si>
  <si>
    <t>TJA1042</t>
    <phoneticPr fontId="1" type="noConversion"/>
  </si>
  <si>
    <t>I2C</t>
    <phoneticPr fontId="1" type="noConversion"/>
  </si>
  <si>
    <t>MAX20430</t>
    <phoneticPr fontId="1" type="noConversion"/>
  </si>
  <si>
    <t>读取寄存器+TP点ADC检测</t>
    <phoneticPr fontId="1" type="noConversion"/>
  </si>
  <si>
    <t>W25Q16</t>
    <phoneticPr fontId="1" type="noConversion"/>
  </si>
  <si>
    <t>读写</t>
    <phoneticPr fontId="1" type="noConversion"/>
  </si>
  <si>
    <t>MCU</t>
    <phoneticPr fontId="1" type="noConversion"/>
  </si>
  <si>
    <t>D18</t>
    <phoneticPr fontId="1" type="noConversion"/>
  </si>
  <si>
    <t>kl15</t>
    <phoneticPr fontId="1" type="noConversion"/>
  </si>
  <si>
    <t>读取外部电压测试</t>
    <phoneticPr fontId="1" type="noConversion"/>
  </si>
  <si>
    <t>C18</t>
    <phoneticPr fontId="1" type="noConversion"/>
  </si>
  <si>
    <t>kl30</t>
    <phoneticPr fontId="1" type="noConversion"/>
  </si>
  <si>
    <t>LED</t>
    <phoneticPr fontId="1" type="noConversion"/>
  </si>
  <si>
    <t>D1</t>
    <phoneticPr fontId="1" type="noConversion"/>
  </si>
  <si>
    <t>LED_EN</t>
    <phoneticPr fontId="1" type="noConversion"/>
  </si>
  <si>
    <t>点灯测试</t>
    <phoneticPr fontId="1" type="noConversion"/>
  </si>
  <si>
    <t>N1</t>
    <phoneticPr fontId="1" type="noConversion"/>
  </si>
  <si>
    <t>LED_PWM</t>
    <phoneticPr fontId="1" type="noConversion"/>
  </si>
  <si>
    <t>收发+休眠和唤醒</t>
    <phoneticPr fontId="1" type="noConversion"/>
  </si>
  <si>
    <t>收发</t>
    <phoneticPr fontId="1" type="noConversion"/>
  </si>
  <si>
    <t>电源测试点</t>
    <phoneticPr fontId="1" type="noConversion"/>
  </si>
  <si>
    <t>测试项</t>
    <phoneticPr fontId="1" type="noConversion"/>
  </si>
  <si>
    <t>测试内容</t>
    <phoneticPr fontId="1" type="noConversion"/>
  </si>
  <si>
    <t>Item</t>
  </si>
  <si>
    <t>Reference</t>
  </si>
  <si>
    <t>Component Type</t>
  </si>
  <si>
    <t>Description</t>
  </si>
  <si>
    <t>Quantity</t>
  </si>
  <si>
    <t>PCB Footprint</t>
  </si>
  <si>
    <t>Value</t>
  </si>
  <si>
    <t>VendorID</t>
  </si>
  <si>
    <t>CGA2B1X7R1C104KT0Y0F</t>
  </si>
  <si>
    <t>CAP CER 0.1UF 16V X7R 0402</t>
  </si>
  <si>
    <t>C0402</t>
  </si>
  <si>
    <t>0.1uF/16V</t>
  </si>
  <si>
    <t>TDK</t>
  </si>
  <si>
    <t>GRM155R60J106ME44D</t>
  </si>
  <si>
    <t>CAP  10uF/6.3V,X5R</t>
  </si>
  <si>
    <t>10uF/6.3V</t>
  </si>
  <si>
    <t>MURATA</t>
  </si>
  <si>
    <t>C3,C270</t>
  </si>
  <si>
    <t>CC1206KKX7R0BB104</t>
  </si>
  <si>
    <t>C_1206</t>
  </si>
  <si>
    <t>0.1 uF/100V</t>
  </si>
  <si>
    <t>YAGEO</t>
  </si>
  <si>
    <t>CGA2B3X7R1H104KT0Y0F</t>
  </si>
  <si>
    <t>CAP CER 0.1UF 50V X7R 0402</t>
  </si>
  <si>
    <t>0.1uF/50V</t>
  </si>
  <si>
    <t>C12,C13,C20,C26,C68,C70,C372</t>
    <phoneticPr fontId="10" type="noConversion"/>
  </si>
  <si>
    <t>CC0402KRX5R6BB105</t>
  </si>
  <si>
    <t>CAP CER 1.0UF 10V 10% X5R 0402</t>
  </si>
  <si>
    <t>1uF/10V</t>
  </si>
  <si>
    <t>C16,C19,C23</t>
  </si>
  <si>
    <t xml:space="preserve">AC0402KRX7R9BB102 </t>
  </si>
  <si>
    <t>CAP CER 1nF 50V X7R 0402</t>
  </si>
  <si>
    <t>1nF/50V</t>
  </si>
  <si>
    <t>C25</t>
  </si>
  <si>
    <t>C_0603</t>
  </si>
  <si>
    <t>4.7uF/6.3V</t>
  </si>
  <si>
    <t>CC0603MRX5R5BB226</t>
  </si>
  <si>
    <t>CAP CER 22uF 6.3V X5R 0603</t>
  </si>
  <si>
    <t>22uF/6.3V</t>
  </si>
  <si>
    <t>C33,C37</t>
  </si>
  <si>
    <t>GJM1555C1H3R3WB01D</t>
  </si>
  <si>
    <t>3.3pF/50V</t>
  </si>
  <si>
    <t>CGA4J3X7R1H225KT000N</t>
  </si>
  <si>
    <t>多层贴片陶瓷电容/0805/2.2uF/50V/20%</t>
  </si>
  <si>
    <t>C_0805</t>
  </si>
  <si>
    <t>2.2uF/50V</t>
  </si>
  <si>
    <t>GRM188C80J226ME15</t>
  </si>
  <si>
    <t>C62,C63</t>
  </si>
  <si>
    <t>C1005X7S0J225KT000E</t>
  </si>
  <si>
    <t>C72</t>
  </si>
  <si>
    <t>CGA4J3X7R1H105KT0Y0N</t>
  </si>
  <si>
    <t>CAP CER 1UF 50V X7R 0805</t>
  </si>
  <si>
    <t>1uF/50V</t>
  </si>
  <si>
    <t>C74,C76</t>
  </si>
  <si>
    <t>CGA3E2X7R1H472KT0Y0N</t>
  </si>
  <si>
    <t>CAP CER 4700PF 50V X7R 0603</t>
  </si>
  <si>
    <t>4.7nF/50V</t>
  </si>
  <si>
    <t>C84,C90,C249,C250</t>
  </si>
  <si>
    <t>CGA3E2C0G1H470JT0Y0N</t>
  </si>
  <si>
    <t>CAP CER 47PF 50V C0G 0603</t>
  </si>
  <si>
    <t>47pF/50V</t>
  </si>
  <si>
    <t>0805 47uF 10volts</t>
  </si>
  <si>
    <t>C247,C248</t>
  </si>
  <si>
    <t>CGA2B3X7R1H223KT0Y0F</t>
  </si>
  <si>
    <t>Multilayer Ceramic Capacitors MLCC - SMD/SMT 0402 0.022uF 50volt X7R +/-10%</t>
  </si>
  <si>
    <t>22nF/50V</t>
  </si>
  <si>
    <t>VZT470M1HTR-0606</t>
  </si>
  <si>
    <t>cap-smd_bd6_3-l6_6-w6_6-fd</t>
  </si>
  <si>
    <t>47uF/50V</t>
  </si>
  <si>
    <t>LELON</t>
  </si>
  <si>
    <t>CGA2B3X7R1H103KT0Y0F</t>
  </si>
  <si>
    <t>Multilayer Ceramic Capacitors MLCC - SMD/SMT 0402 0.01uF 50volt X7R +/-10%</t>
  </si>
  <si>
    <t>10nF/50V</t>
  </si>
  <si>
    <t>D4,D5,D6,D10,D7,D8</t>
    <phoneticPr fontId="10" type="noConversion"/>
  </si>
  <si>
    <t>1N4148WS T4</t>
  </si>
  <si>
    <t>DIODE GEN PURP 75V 150MA SOD323F</t>
  </si>
  <si>
    <t>SOD-323</t>
  </si>
  <si>
    <t>1N4148WS</t>
  </si>
  <si>
    <t>长电</t>
  </si>
  <si>
    <t>D11,D16</t>
  </si>
  <si>
    <t>B170B-13-F</t>
  </si>
  <si>
    <t>肖特基整流器, 100 V, 2 A, 单, DO-214AA (SMB), 2 引脚, 790 mV</t>
  </si>
  <si>
    <t>SMB_DIO</t>
  </si>
  <si>
    <t>B2100-13-F</t>
  </si>
  <si>
    <t>Diodes</t>
  </si>
  <si>
    <t>D12</t>
  </si>
  <si>
    <t>5.0SMDJ33CA-AT</t>
  </si>
  <si>
    <t>TVS Diodes - Transient Voltage Suppressors TVS Diode SMC Suf MT</t>
  </si>
  <si>
    <t>DO-214AB-DUAL</t>
  </si>
  <si>
    <t>君耀</t>
  </si>
  <si>
    <t>D18,D19,D20</t>
    <phoneticPr fontId="12" type="noConversion"/>
  </si>
  <si>
    <t>BL-HUB37A-AV-TRB</t>
  </si>
  <si>
    <t>LED 0402 RED</t>
  </si>
  <si>
    <t>LED0402</t>
  </si>
  <si>
    <t>BrtLed</t>
  </si>
  <si>
    <t>L1,L12</t>
  </si>
  <si>
    <t>SWPA3015S2R2MT</t>
  </si>
  <si>
    <t>FIXED IND 2uH 2A   125 mOHM</t>
  </si>
  <si>
    <t>SWPA3015</t>
  </si>
  <si>
    <t>2.2uH/2A</t>
  </si>
  <si>
    <t>Sunlord(顺络)</t>
  </si>
  <si>
    <t>L3,L4</t>
  </si>
  <si>
    <t>BLM15PX121SZ1D</t>
  </si>
  <si>
    <t>Bead 120Ω@100MHz 2A  DCDC 55mohm</t>
  </si>
  <si>
    <t>R0402</t>
  </si>
  <si>
    <t>L6,L11</t>
  </si>
  <si>
    <t>ACT45B-510-2P-TL003</t>
  </si>
  <si>
    <t>CHOKE COM MODE 51UH 2.8KOHM SMD</t>
  </si>
  <si>
    <t>ACT45B</t>
  </si>
  <si>
    <t>L10</t>
  </si>
  <si>
    <t>ACM4520-142-2P-T000</t>
  </si>
  <si>
    <t>ACM4520</t>
  </si>
  <si>
    <t>L19</t>
  </si>
  <si>
    <t>LQM32PN1R0MG0L</t>
  </si>
  <si>
    <t>L4X4</t>
  </si>
  <si>
    <t>1uH</t>
  </si>
  <si>
    <t>Murata</t>
  </si>
  <si>
    <t>L20</t>
  </si>
  <si>
    <t>2.2uH</t>
  </si>
  <si>
    <t>L21</t>
  </si>
  <si>
    <t>4.7uH</t>
  </si>
  <si>
    <t>L22</t>
  </si>
  <si>
    <t>0.47uH</t>
  </si>
  <si>
    <t>Q3</t>
  </si>
  <si>
    <t>RRR030P03HZGTL</t>
  </si>
  <si>
    <t>TRAN PMOS PWR -30V 3A SOT23</t>
  </si>
  <si>
    <t>SOT-23</t>
  </si>
  <si>
    <t>Rohm</t>
  </si>
  <si>
    <t>Q4</t>
  </si>
  <si>
    <t>S9013 J3</t>
  </si>
  <si>
    <t>NPN三极管 贴片</t>
  </si>
  <si>
    <t>Q6,Q7,Q8,Q9,Q10</t>
  </si>
  <si>
    <t>MMBZ27VDLT1G</t>
  </si>
  <si>
    <t>TVS DIODE 12.8VWM  38VC SOT23</t>
  </si>
  <si>
    <t>MMBZ27VCLT1G</t>
  </si>
  <si>
    <t>ON</t>
  </si>
  <si>
    <t>AC0402FR-0710KL</t>
  </si>
  <si>
    <t>厚膜电阻器 - SMD 1/16W 10K ohm 1% AEC-Q200</t>
  </si>
  <si>
    <t>10K/1%</t>
  </si>
  <si>
    <t>R3,R181,R183,R196,R197,R198,R199,R200,R201</t>
  </si>
  <si>
    <t>AC0402FR-071KL</t>
  </si>
  <si>
    <t>厚膜电阻器 - SMD 1K ohm 1% 1/16W AEC-Q200</t>
  </si>
  <si>
    <t>1K/1%</t>
  </si>
  <si>
    <t>Yageo</t>
  </si>
  <si>
    <t>R6,R173,R175,R177</t>
  </si>
  <si>
    <t>AC0402FR-07200KL</t>
  </si>
  <si>
    <t>厚膜电阻器 - SMD 0402  200K ohm 1% 1/16W AEC-Q200</t>
  </si>
  <si>
    <t>200K/1%</t>
  </si>
  <si>
    <t>R22</t>
  </si>
  <si>
    <t>AC0603JR-070RL</t>
  </si>
  <si>
    <t>厚膜电阻器 - SMD  0603  1/10W 0.0ohm 5% AEC-Q200</t>
  </si>
  <si>
    <t>R_0603</t>
  </si>
  <si>
    <t>0R/5%</t>
  </si>
  <si>
    <t>R25</t>
  </si>
  <si>
    <t>AC0805FR-071RL</t>
  </si>
  <si>
    <t>Thick Film Resistors - SMD 0805 1/16W  1ohm 1% AEC-Q200</t>
  </si>
  <si>
    <t>0805R</t>
  </si>
  <si>
    <t>1R/1%</t>
  </si>
  <si>
    <t>R26</t>
  </si>
  <si>
    <t>AC0402FR-0764K9L</t>
  </si>
  <si>
    <t>厚膜电阻器 - SMD 1/146W  64.9K ohm 1% AEC-Q200</t>
  </si>
  <si>
    <t>64.9K/1%</t>
  </si>
  <si>
    <t>R30</t>
  </si>
  <si>
    <t>RC2010JK-0733RL</t>
  </si>
  <si>
    <t>Thick Film Resistors - SMD 2010  0.75W  33ohm  5%</t>
  </si>
  <si>
    <t>R2010</t>
  </si>
  <si>
    <t>33R/5%</t>
  </si>
  <si>
    <t>R50,R57</t>
  </si>
  <si>
    <t>AC0603FR-074K64L</t>
  </si>
  <si>
    <t>厚膜电阻器 - SMD 0603  1 10W  4.64Kohm 1% AEC-Q200</t>
  </si>
  <si>
    <t>4.64K/1%</t>
  </si>
  <si>
    <t>R61,R90</t>
  </si>
  <si>
    <t>AC0402FR-07100KL</t>
  </si>
  <si>
    <t>厚膜电阻器 - SMD 1/16W 100K ohm 1% AEC-Q200</t>
  </si>
  <si>
    <t>100K/1%</t>
  </si>
  <si>
    <t>R62,R66</t>
  </si>
  <si>
    <t>AC0603FR-0760R4L</t>
  </si>
  <si>
    <t>厚膜电阻器 - SMD 0603  1/10W 60.4ohm 1% AEC-Q200</t>
  </si>
  <si>
    <t>60.4R/1%</t>
  </si>
  <si>
    <t>R67,R69</t>
  </si>
  <si>
    <t>SMD 499 Ohms 62.5 mW 0402 1%</t>
  </si>
  <si>
    <t>499 ohm</t>
  </si>
  <si>
    <t>R70</t>
  </si>
  <si>
    <t> SMD 20 kOhms 62.5mW 0402 1%</t>
  </si>
  <si>
    <t>20K</t>
  </si>
  <si>
    <t>AC0402FR-070RL</t>
  </si>
  <si>
    <t>Thick Film Resistors - SMD 0402 1/16W 0.0ohm 1% AEC-Q200</t>
  </si>
  <si>
    <t>0R/1%</t>
  </si>
  <si>
    <t>R176,R178</t>
  </si>
  <si>
    <t>AC0402FR-0722K1L</t>
  </si>
  <si>
    <t>22.1K/1%</t>
  </si>
  <si>
    <t>R317</t>
  </si>
  <si>
    <t>AC0402FR-0712K4L</t>
  </si>
  <si>
    <t>厚膜电阻器 - SMD 1/16W 12.4K ohm 1% AEC-Q200</t>
  </si>
  <si>
    <t>12.4K/1%</t>
  </si>
  <si>
    <t>R318</t>
  </si>
  <si>
    <t>AC0402FR-0714K3L</t>
    <phoneticPr fontId="12" type="noConversion"/>
  </si>
  <si>
    <t>14.3K/1%</t>
  </si>
  <si>
    <t>U4</t>
  </si>
  <si>
    <t>W25Q16JVSNIQ</t>
  </si>
  <si>
    <t>FLASH 16M  SOIC 150Mil -40~85℃</t>
  </si>
  <si>
    <t>SO8_208MIL</t>
  </si>
  <si>
    <t>WINBOND</t>
  </si>
  <si>
    <t>U7</t>
  </si>
  <si>
    <t>TPS92611QDGNRQ1</t>
  </si>
  <si>
    <t>TPS92611-Q1 汽车单通道线性 LED 驱动器</t>
  </si>
  <si>
    <t>HVSSOP_8</t>
  </si>
  <si>
    <t>TI</t>
  </si>
  <si>
    <t>U9</t>
  </si>
  <si>
    <t>TJA1043T</t>
  </si>
  <si>
    <t>IC CAN TRANSCEIVER HS 14SOIC</t>
  </si>
  <si>
    <t>SO14</t>
  </si>
  <si>
    <t>NXP</t>
  </si>
  <si>
    <t>U10</t>
  </si>
  <si>
    <t>TJA1042T/3</t>
  </si>
  <si>
    <t>CAN Interface IC Hi Spd CAN Transcvr 4.5V-5.5V 250ns</t>
  </si>
  <si>
    <t>SO8</t>
  </si>
  <si>
    <t>U14</t>
  </si>
  <si>
    <t>Alps 4T4R 77/79GHz Radar SoC (CAL77S244-AE)</t>
  </si>
  <si>
    <t>Alps-B-Package</t>
  </si>
  <si>
    <t>Alps-77S244-AE</t>
  </si>
  <si>
    <t>Calterah</t>
  </si>
  <si>
    <t>U15</t>
  </si>
  <si>
    <t>四输出小型电源管理IC (PMIC)</t>
  </si>
  <si>
    <t>QFN28-5X5X0R8-S3R25</t>
  </si>
  <si>
    <t>MAX20430ATIG/VY+</t>
  </si>
  <si>
    <t>Maxim </t>
  </si>
  <si>
    <t>C1,C5,C8,C9,C10,C11,C14,C18,C21,C31,C32,C35,C36,C38,C75,C77,C80,C81,C82,C83,C260,C261,C262,C263,C266,C267,C367,C370,C64,C78,C272,C377,C376,C378,C379</t>
    <phoneticPr fontId="10" type="noConversion"/>
  </si>
  <si>
    <r>
      <t>C2,C6,C30,C34,C274,C65,C96,</t>
    </r>
    <r>
      <rPr>
        <sz val="11"/>
        <color theme="1"/>
        <rFont val="等线"/>
        <family val="3"/>
        <charset val="134"/>
        <scheme val="minor"/>
      </rPr>
      <t>C274,C374</t>
    </r>
    <phoneticPr fontId="10" type="noConversion"/>
  </si>
  <si>
    <t>SMD/SMT 100V 0.1uF X7R 1206 10%</t>
    <phoneticPr fontId="12" type="noConversion"/>
  </si>
  <si>
    <t>C7,C41,C50,C86,C264</t>
    <phoneticPr fontId="10" type="noConversion"/>
  </si>
  <si>
    <t>GRM188C80J475KE15D</t>
    <phoneticPr fontId="12" type="noConversion"/>
  </si>
  <si>
    <t>CAP CER 4.7uF 6.3V X5R 0603</t>
    <phoneticPr fontId="12" type="noConversion"/>
  </si>
  <si>
    <t>C28,C29,C268,C269,C366,C369</t>
    <phoneticPr fontId="10" type="noConversion"/>
  </si>
  <si>
    <t>CAP CER 3.3pF 50V C0G  ±0.05pF 0402</t>
    <phoneticPr fontId="10" type="noConversion"/>
  </si>
  <si>
    <t>C49,C79,C85,C258,C259,C79</t>
    <phoneticPr fontId="12" type="noConversion"/>
  </si>
  <si>
    <t>C60,C66,C67</t>
    <phoneticPr fontId="10" type="noConversion"/>
  </si>
  <si>
    <t>2.2uF ±10% 6.3V 0402</t>
    <phoneticPr fontId="10" type="noConversion"/>
  </si>
  <si>
    <t>2.2uF/6.3V</t>
    <phoneticPr fontId="10" type="noConversion"/>
  </si>
  <si>
    <t>C97,C368</t>
    <phoneticPr fontId="10" type="noConversion"/>
  </si>
  <si>
    <t>GRM21BR61A476ME15L</t>
    <phoneticPr fontId="10" type="noConversion"/>
  </si>
  <si>
    <t>C_0805</t>
    <phoneticPr fontId="10" type="noConversion"/>
  </si>
  <si>
    <t>47uF/10V</t>
    <phoneticPr fontId="10" type="noConversion"/>
  </si>
  <si>
    <r>
      <t>C271,</t>
    </r>
    <r>
      <rPr>
        <sz val="11"/>
        <color theme="1"/>
        <rFont val="等线"/>
        <family val="3"/>
        <charset val="134"/>
        <scheme val="minor"/>
      </rPr>
      <t>C375</t>
    </r>
    <phoneticPr fontId="12" type="noConversion"/>
  </si>
  <si>
    <t>Aluminum Electrolytic Capacitors - SMD 47 uF 50V 20% 2000hrs</t>
    <phoneticPr fontId="10" type="noConversion"/>
  </si>
  <si>
    <t>C371,C373,C257,C54</t>
    <phoneticPr fontId="10" type="noConversion"/>
  </si>
  <si>
    <t>CHOKE COM MODE  1.4KOhm@100MHz  SMD</t>
    <phoneticPr fontId="10" type="noConversion"/>
  </si>
  <si>
    <t>Fixed Inductors 1210 1.0uH 20%</t>
    <phoneticPr fontId="10" type="noConversion"/>
  </si>
  <si>
    <t>DFE322512F-2R2M=P2</t>
    <phoneticPr fontId="10" type="noConversion"/>
  </si>
  <si>
    <t>固定电感器 1210 2.2uH 20% 3.4A RDC=0.066ohms</t>
    <phoneticPr fontId="10" type="noConversion"/>
  </si>
  <si>
    <t>DFE322512F-4R7M=P2</t>
    <phoneticPr fontId="10" type="noConversion"/>
  </si>
  <si>
    <t>Fixed Inductors 1210 4.7uH 20% 2.3A RDC=0.157ohms</t>
    <phoneticPr fontId="10" type="noConversion"/>
  </si>
  <si>
    <t>LQM31PNR47M00L</t>
    <phoneticPr fontId="10" type="noConversion"/>
  </si>
  <si>
    <t>固定电感器 470nH 20% 1MHz 1.4A</t>
    <phoneticPr fontId="10" type="noConversion"/>
  </si>
  <si>
    <t>R1,R2,R11,R20,R21,R32,R33,R47,C55,R58,R72,R73,R74,R82,R83,R84,R89,R91,R92,R94,R202,R203,R315,R316</t>
    <phoneticPr fontId="12" type="noConversion"/>
  </si>
  <si>
    <t>RC0402FR-07499RL</t>
    <phoneticPr fontId="12" type="noConversion"/>
  </si>
  <si>
    <t>RC0402JR-0720KL</t>
    <phoneticPr fontId="12" type="noConversion"/>
  </si>
  <si>
    <t>R93,R71,R319,R320</t>
    <phoneticPr fontId="12" type="noConversion"/>
  </si>
  <si>
    <t>厚膜电阻器 - SMD 0402  1/16W  22.1K ohm 1% AEC-Q200</t>
    <phoneticPr fontId="10" type="noConversion"/>
  </si>
  <si>
    <t>Alps-77S244-AE</t>
    <phoneticPr fontId="12" type="noConversion"/>
  </si>
  <si>
    <t>MAX20430ATIG/VY+</t>
    <phoneticPr fontId="12" type="noConversion"/>
  </si>
  <si>
    <t>U17</t>
  </si>
  <si>
    <t>TPS7A5201QRGRRQ1</t>
  </si>
  <si>
    <t>TPS7A52-Q1 2A 高精度汽车级低噪声 LDO 稳压器</t>
  </si>
  <si>
    <t>VQFN20_2</t>
  </si>
  <si>
    <t>Y1</t>
  </si>
  <si>
    <t>CXAN-050000-AD04D40</t>
  </si>
  <si>
    <t>Operating Temperature -40~125℃,50MHz</t>
  </si>
  <si>
    <t>XTAL2016</t>
  </si>
  <si>
    <t>AKER</t>
  </si>
  <si>
    <t>测试点电压</t>
    <phoneticPr fontId="1" type="noConversion"/>
  </si>
  <si>
    <t>引脚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</si>
</sst>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ourier New,courier"/>
      <family val="2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6"/>
      <color rgb="FF66666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7" fillId="0" borderId="0" xfId="0" applyFont="1"/>
    <xf numFmtId="0" fontId="0" fillId="3" borderId="6" xfId="0" applyFill="1" applyBorder="1"/>
    <xf numFmtId="0" fontId="0" fillId="3" borderId="0" xfId="0" applyFill="1" applyBorder="1"/>
    <xf numFmtId="0" fontId="0" fillId="3" borderId="11" xfId="0" applyFill="1" applyBorder="1"/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0" fillId="0" borderId="0" xfId="0" applyAlignment="1">
      <alignment horizontal="left" vertical="top"/>
    </xf>
    <xf numFmtId="0" fontId="0" fillId="0" borderId="0" xfId="0" applyFill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4" fillId="0" borderId="2" xfId="1" applyFill="1" applyBorder="1">
      <alignment vertical="center"/>
    </xf>
    <xf numFmtId="0" fontId="0" fillId="0" borderId="0" xfId="0" applyFill="1" applyAlignment="1">
      <alignment vertical="center" wrapText="1"/>
    </xf>
    <xf numFmtId="0" fontId="15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ist.szlcsc.com/brand/2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37" workbookViewId="0">
      <selection activeCell="G28" sqref="G28"/>
    </sheetView>
  </sheetViews>
  <sheetFormatPr defaultRowHeight="13.8"/>
  <cols>
    <col min="1" max="1" width="22.33203125" customWidth="1"/>
    <col min="2" max="2" width="20.77734375" customWidth="1"/>
    <col min="3" max="3" width="31.5546875" customWidth="1"/>
  </cols>
  <sheetData>
    <row r="1" spans="1:3">
      <c r="B1" t="s">
        <v>58</v>
      </c>
      <c r="C1" t="s">
        <v>59</v>
      </c>
    </row>
    <row r="2" spans="1:3">
      <c r="A2" t="s">
        <v>87</v>
      </c>
      <c r="B2" t="s">
        <v>89</v>
      </c>
      <c r="C2" t="s">
        <v>88</v>
      </c>
    </row>
    <row r="3" spans="1:3">
      <c r="A3" t="s">
        <v>33</v>
      </c>
      <c r="B3" t="s">
        <v>35</v>
      </c>
      <c r="C3" t="s">
        <v>90</v>
      </c>
    </row>
    <row r="4" spans="1:3">
      <c r="A4" t="s">
        <v>31</v>
      </c>
      <c r="B4" t="s">
        <v>34</v>
      </c>
      <c r="C4" t="s">
        <v>91</v>
      </c>
    </row>
    <row r="5" spans="1:3">
      <c r="A5" t="s">
        <v>32</v>
      </c>
      <c r="B5" t="s">
        <v>33</v>
      </c>
      <c r="C5" t="s">
        <v>92</v>
      </c>
    </row>
    <row r="6" spans="1:3">
      <c r="A6" t="s">
        <v>30</v>
      </c>
      <c r="B6" t="s">
        <v>31</v>
      </c>
      <c r="C6" t="s">
        <v>93</v>
      </c>
    </row>
    <row r="7" spans="1:3">
      <c r="A7" t="s">
        <v>1</v>
      </c>
      <c r="B7" t="s">
        <v>1</v>
      </c>
      <c r="C7" t="s">
        <v>94</v>
      </c>
    </row>
    <row r="8" spans="1:3">
      <c r="A8" t="s">
        <v>29</v>
      </c>
      <c r="B8" t="s">
        <v>29</v>
      </c>
      <c r="C8" t="s">
        <v>95</v>
      </c>
    </row>
    <row r="9" spans="1:3">
      <c r="A9" t="s">
        <v>28</v>
      </c>
      <c r="B9" t="s">
        <v>28</v>
      </c>
      <c r="C9" t="s">
        <v>96</v>
      </c>
    </row>
    <row r="10" spans="1:3">
      <c r="A10" t="s">
        <v>27</v>
      </c>
      <c r="B10" t="s">
        <v>27</v>
      </c>
      <c r="C10" t="s">
        <v>97</v>
      </c>
    </row>
    <row r="11" spans="1:3">
      <c r="A11" t="s">
        <v>25</v>
      </c>
      <c r="B11" t="s">
        <v>26</v>
      </c>
      <c r="C11" t="s">
        <v>98</v>
      </c>
    </row>
    <row r="12" spans="1:3">
      <c r="A12" t="s">
        <v>22</v>
      </c>
      <c r="B12" t="s">
        <v>22</v>
      </c>
      <c r="C12" t="s">
        <v>99</v>
      </c>
    </row>
    <row r="13" spans="1:3">
      <c r="A13" t="s">
        <v>21</v>
      </c>
      <c r="B13" t="s">
        <v>21</v>
      </c>
      <c r="C13" t="s">
        <v>100</v>
      </c>
    </row>
    <row r="14" spans="1:3">
      <c r="A14" t="s">
        <v>2</v>
      </c>
      <c r="B14" t="s">
        <v>3</v>
      </c>
      <c r="C14" t="s">
        <v>101</v>
      </c>
    </row>
    <row r="15" spans="1:3">
      <c r="A15" t="s">
        <v>0</v>
      </c>
      <c r="B15" t="s">
        <v>1</v>
      </c>
      <c r="C15" t="s">
        <v>102</v>
      </c>
    </row>
    <row r="16" spans="1:3">
      <c r="A16" t="s">
        <v>4</v>
      </c>
      <c r="B16" t="s">
        <v>5</v>
      </c>
      <c r="C16" t="s">
        <v>103</v>
      </c>
    </row>
    <row r="17" spans="1:3">
      <c r="A17" t="s">
        <v>6</v>
      </c>
      <c r="B17" t="s">
        <v>7</v>
      </c>
      <c r="C17" t="s">
        <v>104</v>
      </c>
    </row>
    <row r="18" spans="1:3">
      <c r="A18" t="s">
        <v>8</v>
      </c>
      <c r="B18" t="s">
        <v>9</v>
      </c>
      <c r="C18" t="s">
        <v>105</v>
      </c>
    </row>
    <row r="19" spans="1:3">
      <c r="A19" t="s">
        <v>15</v>
      </c>
      <c r="B19" t="s">
        <v>16</v>
      </c>
      <c r="C19" t="s">
        <v>106</v>
      </c>
    </row>
    <row r="20" spans="1:3">
      <c r="A20" t="s">
        <v>19</v>
      </c>
      <c r="B20" t="s">
        <v>20</v>
      </c>
      <c r="C20" t="s">
        <v>107</v>
      </c>
    </row>
    <row r="21" spans="1:3">
      <c r="A21" t="s">
        <v>17</v>
      </c>
      <c r="B21" t="s">
        <v>18</v>
      </c>
      <c r="C21" t="s">
        <v>108</v>
      </c>
    </row>
    <row r="22" spans="1:3">
      <c r="A22" t="s">
        <v>14</v>
      </c>
      <c r="B22" t="s">
        <v>3</v>
      </c>
      <c r="C22" t="s">
        <v>109</v>
      </c>
    </row>
    <row r="23" spans="1:3">
      <c r="A23" t="s">
        <v>10</v>
      </c>
      <c r="B23" t="s">
        <v>11</v>
      </c>
      <c r="C23" t="s">
        <v>110</v>
      </c>
    </row>
    <row r="24" spans="1:3">
      <c r="A24" t="s">
        <v>12</v>
      </c>
      <c r="B24" t="s">
        <v>13</v>
      </c>
      <c r="C24" t="s">
        <v>111</v>
      </c>
    </row>
    <row r="25" spans="1:3">
      <c r="A25" t="s">
        <v>23</v>
      </c>
      <c r="B25" t="s">
        <v>24</v>
      </c>
      <c r="C25" t="s">
        <v>112</v>
      </c>
    </row>
    <row r="26" spans="1:3">
      <c r="A26" t="s">
        <v>44</v>
      </c>
      <c r="B26" t="s">
        <v>45</v>
      </c>
      <c r="C26" t="s">
        <v>113</v>
      </c>
    </row>
    <row r="27" spans="1:3">
      <c r="A27" t="s">
        <v>42</v>
      </c>
      <c r="B27" t="s">
        <v>43</v>
      </c>
      <c r="C27" t="s">
        <v>114</v>
      </c>
    </row>
    <row r="28" spans="1:3">
      <c r="A28" t="s">
        <v>40</v>
      </c>
      <c r="B28" t="s">
        <v>41</v>
      </c>
      <c r="C28" t="s">
        <v>115</v>
      </c>
    </row>
    <row r="29" spans="1:3">
      <c r="A29" t="s">
        <v>36</v>
      </c>
      <c r="B29" t="s">
        <v>37</v>
      </c>
      <c r="C29" t="s">
        <v>116</v>
      </c>
    </row>
    <row r="30" spans="1:3">
      <c r="A30" t="s">
        <v>38</v>
      </c>
      <c r="B30" t="s">
        <v>39</v>
      </c>
      <c r="C30" t="s">
        <v>117</v>
      </c>
    </row>
    <row r="31" spans="1:3">
      <c r="A31" t="s">
        <v>56</v>
      </c>
      <c r="B31" t="s">
        <v>57</v>
      </c>
      <c r="C31" t="s">
        <v>118</v>
      </c>
    </row>
    <row r="32" spans="1:3">
      <c r="A32" t="s">
        <v>54</v>
      </c>
      <c r="B32" t="s">
        <v>55</v>
      </c>
      <c r="C32" t="s">
        <v>119</v>
      </c>
    </row>
    <row r="33" spans="1:3">
      <c r="A33" t="s">
        <v>48</v>
      </c>
      <c r="B33" t="s">
        <v>49</v>
      </c>
      <c r="C33" t="s">
        <v>120</v>
      </c>
    </row>
    <row r="34" spans="1:3">
      <c r="A34" t="s">
        <v>52</v>
      </c>
      <c r="B34" t="s">
        <v>53</v>
      </c>
      <c r="C34" t="s">
        <v>121</v>
      </c>
    </row>
    <row r="35" spans="1:3">
      <c r="A35" t="s">
        <v>46</v>
      </c>
      <c r="B35" t="s">
        <v>47</v>
      </c>
      <c r="C35" t="s">
        <v>122</v>
      </c>
    </row>
    <row r="36" spans="1:3">
      <c r="A36" t="s">
        <v>50</v>
      </c>
      <c r="B36" t="s">
        <v>51</v>
      </c>
      <c r="C36" t="s">
        <v>123</v>
      </c>
    </row>
    <row r="37" spans="1:3">
      <c r="A37" t="s">
        <v>124</v>
      </c>
      <c r="B37" t="s">
        <v>126</v>
      </c>
      <c r="C37" t="s">
        <v>125</v>
      </c>
    </row>
    <row r="41" spans="1:3">
      <c r="B41" t="s">
        <v>62</v>
      </c>
      <c r="C41" t="s">
        <v>127</v>
      </c>
    </row>
    <row r="42" spans="1:3">
      <c r="B42" t="s">
        <v>63</v>
      </c>
      <c r="C42" t="s">
        <v>128</v>
      </c>
    </row>
    <row r="43" spans="1:3">
      <c r="B43" t="s">
        <v>64</v>
      </c>
      <c r="C43" t="s">
        <v>129</v>
      </c>
    </row>
    <row r="44" spans="1:3">
      <c r="B44" t="s">
        <v>65</v>
      </c>
      <c r="C44" t="s">
        <v>130</v>
      </c>
    </row>
    <row r="45" spans="1:3">
      <c r="B45" t="s">
        <v>66</v>
      </c>
      <c r="C45" t="s">
        <v>131</v>
      </c>
    </row>
    <row r="46" spans="1:3">
      <c r="B46" t="s">
        <v>67</v>
      </c>
      <c r="C46" t="s">
        <v>132</v>
      </c>
    </row>
    <row r="47" spans="1:3">
      <c r="B47" t="s">
        <v>68</v>
      </c>
      <c r="C47" t="s">
        <v>133</v>
      </c>
    </row>
    <row r="48" spans="1:3">
      <c r="B48" t="s">
        <v>1</v>
      </c>
      <c r="C48" t="s">
        <v>134</v>
      </c>
    </row>
    <row r="49" spans="2:3">
      <c r="B49" t="s">
        <v>69</v>
      </c>
      <c r="C49" t="s">
        <v>135</v>
      </c>
    </row>
    <row r="50" spans="2:3">
      <c r="B50" t="s">
        <v>67</v>
      </c>
      <c r="C50" t="s">
        <v>136</v>
      </c>
    </row>
    <row r="51" spans="2:3">
      <c r="B51" t="s">
        <v>70</v>
      </c>
      <c r="C51" t="s">
        <v>137</v>
      </c>
    </row>
    <row r="52" spans="2:3">
      <c r="B52" t="s">
        <v>71</v>
      </c>
      <c r="C52" t="s">
        <v>138</v>
      </c>
    </row>
    <row r="53" spans="2:3">
      <c r="B53" t="s">
        <v>72</v>
      </c>
      <c r="C53" t="s">
        <v>139</v>
      </c>
    </row>
    <row r="54" spans="2:3">
      <c r="B54" t="s">
        <v>73</v>
      </c>
      <c r="C54" t="s">
        <v>140</v>
      </c>
    </row>
    <row r="55" spans="2:3">
      <c r="B55" t="s">
        <v>74</v>
      </c>
      <c r="C55" t="s">
        <v>141</v>
      </c>
    </row>
    <row r="56" spans="2:3">
      <c r="B56" t="s">
        <v>75</v>
      </c>
      <c r="C56" t="s">
        <v>142</v>
      </c>
    </row>
    <row r="57" spans="2:3">
      <c r="B57" t="s">
        <v>1</v>
      </c>
      <c r="C57" t="s">
        <v>143</v>
      </c>
    </row>
    <row r="58" spans="2:3">
      <c r="B58" t="s">
        <v>76</v>
      </c>
      <c r="C58" t="s">
        <v>144</v>
      </c>
    </row>
    <row r="59" spans="2:3">
      <c r="B59" t="s">
        <v>77</v>
      </c>
      <c r="C59" t="s">
        <v>145</v>
      </c>
    </row>
    <row r="60" spans="2:3">
      <c r="B60" t="s">
        <v>78</v>
      </c>
      <c r="C60" t="s">
        <v>146</v>
      </c>
    </row>
    <row r="61" spans="2:3">
      <c r="B61" t="s">
        <v>79</v>
      </c>
      <c r="C61" t="s">
        <v>147</v>
      </c>
    </row>
    <row r="62" spans="2:3">
      <c r="B62" t="s">
        <v>80</v>
      </c>
      <c r="C62" t="s">
        <v>148</v>
      </c>
    </row>
    <row r="63" spans="2:3">
      <c r="B63" t="s">
        <v>81</v>
      </c>
      <c r="C63" t="s">
        <v>149</v>
      </c>
    </row>
    <row r="64" spans="2:3">
      <c r="B64" t="s">
        <v>82</v>
      </c>
      <c r="C64" t="s">
        <v>150</v>
      </c>
    </row>
    <row r="65" spans="2:3">
      <c r="B65" t="s">
        <v>83</v>
      </c>
      <c r="C65" t="s">
        <v>151</v>
      </c>
    </row>
    <row r="66" spans="2:3">
      <c r="B66" t="s">
        <v>84</v>
      </c>
      <c r="C66" t="s">
        <v>152</v>
      </c>
    </row>
    <row r="67" spans="2:3">
      <c r="B67" t="s">
        <v>85</v>
      </c>
      <c r="C67" t="s">
        <v>153</v>
      </c>
    </row>
    <row r="68" spans="2:3">
      <c r="B68" t="s">
        <v>86</v>
      </c>
      <c r="C68" t="s">
        <v>154</v>
      </c>
    </row>
    <row r="69" spans="2:3">
      <c r="B69" t="s">
        <v>60</v>
      </c>
      <c r="C69" t="s">
        <v>155</v>
      </c>
    </row>
    <row r="70" spans="2:3">
      <c r="B70" t="s">
        <v>61</v>
      </c>
      <c r="C70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56" workbookViewId="0">
      <selection activeCell="I67" sqref="I67"/>
    </sheetView>
  </sheetViews>
  <sheetFormatPr defaultRowHeight="13.8"/>
  <cols>
    <col min="1" max="1" width="19.5546875" customWidth="1"/>
    <col min="2" max="2" width="9.21875" customWidth="1"/>
    <col min="3" max="3" width="10.44140625" customWidth="1"/>
    <col min="4" max="4" width="15.88671875" customWidth="1"/>
    <col min="5" max="5" width="19.21875" customWidth="1"/>
    <col min="6" max="6" width="16.33203125" customWidth="1"/>
    <col min="7" max="7" width="30.44140625" customWidth="1"/>
    <col min="8" max="8" width="10.21875" customWidth="1"/>
    <col min="9" max="9" width="14.44140625" customWidth="1"/>
    <col min="11" max="11" width="19.77734375" customWidth="1"/>
    <col min="12" max="12" width="31.109375" customWidth="1"/>
  </cols>
  <sheetData>
    <row r="1" spans="1:9" ht="15.6">
      <c r="A1" s="21" t="s">
        <v>191</v>
      </c>
      <c r="B1" s="22"/>
      <c r="C1" s="22"/>
      <c r="D1" s="22"/>
      <c r="E1" s="22"/>
      <c r="F1" s="22"/>
      <c r="G1" s="22"/>
      <c r="H1" s="22"/>
      <c r="I1" s="22"/>
    </row>
    <row r="2" spans="1:9" ht="15.6">
      <c r="A2" s="23"/>
      <c r="B2" s="24"/>
      <c r="C2" s="24"/>
      <c r="D2" s="24"/>
      <c r="E2" s="24"/>
      <c r="F2" s="24"/>
      <c r="G2" s="24"/>
      <c r="H2" s="24"/>
      <c r="I2" s="24"/>
    </row>
    <row r="3" spans="1:9" ht="17.399999999999999">
      <c r="A3" s="25" t="s">
        <v>157</v>
      </c>
      <c r="B3" s="26"/>
      <c r="C3" s="26"/>
      <c r="D3" s="26"/>
      <c r="E3" s="26"/>
      <c r="F3" s="26"/>
      <c r="G3" s="26"/>
      <c r="H3" s="26"/>
      <c r="I3" s="26"/>
    </row>
    <row r="4" spans="1:9" ht="28.2" thickBot="1">
      <c r="A4" s="1" t="s">
        <v>158</v>
      </c>
      <c r="B4" s="1" t="s">
        <v>159</v>
      </c>
      <c r="C4" s="1" t="s">
        <v>160</v>
      </c>
      <c r="D4" s="2" t="s">
        <v>161</v>
      </c>
      <c r="E4" s="2" t="s">
        <v>162</v>
      </c>
      <c r="F4" s="6" t="s">
        <v>166</v>
      </c>
      <c r="G4" s="3" t="s">
        <v>163</v>
      </c>
      <c r="H4" s="4" t="s">
        <v>164</v>
      </c>
      <c r="I4" s="5" t="s">
        <v>165</v>
      </c>
    </row>
    <row r="5" spans="1:9">
      <c r="D5" s="7" t="s">
        <v>35</v>
      </c>
      <c r="E5" s="8" t="s">
        <v>33</v>
      </c>
      <c r="F5" s="8" t="s">
        <v>90</v>
      </c>
      <c r="G5" s="8"/>
      <c r="H5" s="18" t="s">
        <v>167</v>
      </c>
    </row>
    <row r="6" spans="1:9">
      <c r="D6" s="9" t="s">
        <v>34</v>
      </c>
      <c r="E6" s="10" t="s">
        <v>31</v>
      </c>
      <c r="F6" s="10" t="s">
        <v>91</v>
      </c>
      <c r="G6" s="10"/>
      <c r="H6" s="20"/>
    </row>
    <row r="7" spans="1:9">
      <c r="D7" s="9" t="s">
        <v>33</v>
      </c>
      <c r="E7" s="10" t="s">
        <v>32</v>
      </c>
      <c r="F7" s="10" t="s">
        <v>92</v>
      </c>
      <c r="G7" s="10"/>
      <c r="H7" s="20"/>
    </row>
    <row r="8" spans="1:9">
      <c r="D8" s="9" t="s">
        <v>31</v>
      </c>
      <c r="E8" s="10" t="s">
        <v>30</v>
      </c>
      <c r="F8" s="10" t="s">
        <v>93</v>
      </c>
      <c r="G8" s="10"/>
      <c r="H8" s="20"/>
    </row>
    <row r="9" spans="1:9">
      <c r="D9" s="9" t="s">
        <v>29</v>
      </c>
      <c r="E9" s="10" t="s">
        <v>29</v>
      </c>
      <c r="F9" s="10" t="s">
        <v>95</v>
      </c>
      <c r="G9" s="13" t="s">
        <v>168</v>
      </c>
      <c r="H9" s="20"/>
    </row>
    <row r="10" spans="1:9">
      <c r="D10" s="9" t="s">
        <v>28</v>
      </c>
      <c r="E10" s="10" t="s">
        <v>28</v>
      </c>
      <c r="F10" s="10" t="s">
        <v>96</v>
      </c>
      <c r="G10" s="13" t="s">
        <v>170</v>
      </c>
      <c r="H10" s="20"/>
    </row>
    <row r="11" spans="1:9">
      <c r="D11" s="9" t="s">
        <v>27</v>
      </c>
      <c r="E11" s="10" t="s">
        <v>27</v>
      </c>
      <c r="F11" s="10" t="s">
        <v>97</v>
      </c>
      <c r="G11" s="13" t="s">
        <v>169</v>
      </c>
      <c r="H11" s="20"/>
    </row>
    <row r="12" spans="1:9" ht="14.4" thickBot="1">
      <c r="D12" s="11" t="s">
        <v>26</v>
      </c>
      <c r="E12" s="12" t="s">
        <v>25</v>
      </c>
      <c r="F12" s="12" t="s">
        <v>98</v>
      </c>
      <c r="G12" s="12"/>
      <c r="H12" s="19"/>
    </row>
    <row r="13" spans="1:9" ht="14.4" thickBot="1"/>
    <row r="14" spans="1:9">
      <c r="D14" s="7" t="s">
        <v>3</v>
      </c>
      <c r="E14" s="8" t="s">
        <v>2</v>
      </c>
      <c r="F14" s="8" t="s">
        <v>101</v>
      </c>
      <c r="G14" s="8"/>
      <c r="H14" s="18" t="s">
        <v>171</v>
      </c>
    </row>
    <row r="15" spans="1:9">
      <c r="D15" s="9" t="s">
        <v>1</v>
      </c>
      <c r="E15" s="10" t="s">
        <v>0</v>
      </c>
      <c r="F15" s="10" t="s">
        <v>102</v>
      </c>
      <c r="G15" s="10"/>
      <c r="H15" s="20"/>
    </row>
    <row r="16" spans="1:9">
      <c r="D16" s="9" t="s">
        <v>55</v>
      </c>
      <c r="E16" s="10" t="s">
        <v>54</v>
      </c>
      <c r="F16" s="10" t="s">
        <v>119</v>
      </c>
      <c r="G16" s="10"/>
      <c r="H16" s="20"/>
    </row>
    <row r="17" spans="4:8">
      <c r="D17" s="9" t="s">
        <v>49</v>
      </c>
      <c r="E17" s="10" t="s">
        <v>48</v>
      </c>
      <c r="F17" s="10" t="s">
        <v>120</v>
      </c>
      <c r="G17" s="10"/>
      <c r="H17" s="20"/>
    </row>
    <row r="18" spans="4:8">
      <c r="D18" s="9" t="s">
        <v>53</v>
      </c>
      <c r="E18" s="10" t="s">
        <v>52</v>
      </c>
      <c r="F18" s="10" t="s">
        <v>121</v>
      </c>
      <c r="G18" s="10"/>
      <c r="H18" s="20"/>
    </row>
    <row r="19" spans="4:8" ht="14.4" thickBot="1">
      <c r="D19" s="11" t="s">
        <v>47</v>
      </c>
      <c r="E19" s="12" t="s">
        <v>46</v>
      </c>
      <c r="F19" s="12" t="s">
        <v>122</v>
      </c>
      <c r="G19" s="12"/>
      <c r="H19" s="19"/>
    </row>
    <row r="20" spans="4:8" ht="14.4" thickBot="1"/>
    <row r="21" spans="4:8">
      <c r="D21" s="7" t="s">
        <v>1</v>
      </c>
      <c r="E21" s="8" t="s">
        <v>1</v>
      </c>
      <c r="F21" s="8" t="s">
        <v>94</v>
      </c>
      <c r="G21" s="8"/>
      <c r="H21" s="18" t="s">
        <v>172</v>
      </c>
    </row>
    <row r="22" spans="4:8">
      <c r="D22" s="9" t="s">
        <v>22</v>
      </c>
      <c r="E22" s="10" t="s">
        <v>22</v>
      </c>
      <c r="F22" s="10" t="s">
        <v>99</v>
      </c>
      <c r="G22" s="13" t="s">
        <v>174</v>
      </c>
      <c r="H22" s="20"/>
    </row>
    <row r="23" spans="4:8" ht="14.4" thickBot="1">
      <c r="D23" s="11" t="s">
        <v>21</v>
      </c>
      <c r="E23" s="12" t="s">
        <v>21</v>
      </c>
      <c r="F23" s="12" t="s">
        <v>100</v>
      </c>
      <c r="G23" s="12" t="s">
        <v>175</v>
      </c>
      <c r="H23" s="19"/>
    </row>
    <row r="24" spans="4:8" ht="14.4" thickBot="1"/>
    <row r="25" spans="4:8">
      <c r="D25" s="7" t="s">
        <v>1</v>
      </c>
      <c r="E25" s="8"/>
      <c r="F25" s="8" t="s">
        <v>143</v>
      </c>
      <c r="G25" s="8"/>
      <c r="H25" s="18" t="s">
        <v>173</v>
      </c>
    </row>
    <row r="26" spans="4:8" ht="14.4" thickBot="1">
      <c r="D26" s="11" t="s">
        <v>57</v>
      </c>
      <c r="E26" s="12" t="s">
        <v>56</v>
      </c>
      <c r="F26" s="12" t="s">
        <v>118</v>
      </c>
      <c r="G26" s="12"/>
      <c r="H26" s="19"/>
    </row>
    <row r="27" spans="4:8" ht="14.4" thickBot="1"/>
    <row r="28" spans="4:8">
      <c r="D28" s="7" t="s">
        <v>7</v>
      </c>
      <c r="E28" s="8" t="s">
        <v>6</v>
      </c>
      <c r="F28" s="8" t="s">
        <v>104</v>
      </c>
      <c r="G28" s="15" t="s">
        <v>192</v>
      </c>
      <c r="H28" s="18" t="s">
        <v>176</v>
      </c>
    </row>
    <row r="29" spans="4:8">
      <c r="D29" s="9" t="s">
        <v>3</v>
      </c>
      <c r="E29" s="10" t="s">
        <v>14</v>
      </c>
      <c r="F29" s="10" t="s">
        <v>109</v>
      </c>
      <c r="G29" s="16" t="s">
        <v>193</v>
      </c>
      <c r="H29" s="20"/>
    </row>
    <row r="30" spans="4:8">
      <c r="D30" s="9" t="s">
        <v>11</v>
      </c>
      <c r="E30" s="10" t="s">
        <v>10</v>
      </c>
      <c r="F30" s="10" t="s">
        <v>110</v>
      </c>
      <c r="G30" s="16" t="s">
        <v>194</v>
      </c>
      <c r="H30" s="20"/>
    </row>
    <row r="31" spans="4:8">
      <c r="D31" s="9" t="s">
        <v>13</v>
      </c>
      <c r="E31" s="10" t="s">
        <v>12</v>
      </c>
      <c r="F31" s="10" t="s">
        <v>111</v>
      </c>
      <c r="G31" s="16" t="s">
        <v>195</v>
      </c>
      <c r="H31" s="20"/>
    </row>
    <row r="32" spans="4:8">
      <c r="D32" s="9" t="s">
        <v>24</v>
      </c>
      <c r="E32" s="10" t="s">
        <v>23</v>
      </c>
      <c r="F32" s="10" t="s">
        <v>112</v>
      </c>
      <c r="G32" s="16" t="s">
        <v>196</v>
      </c>
      <c r="H32" s="20"/>
    </row>
    <row r="33" spans="4:8">
      <c r="D33" s="9" t="s">
        <v>89</v>
      </c>
      <c r="E33" s="10" t="s">
        <v>87</v>
      </c>
      <c r="F33" s="10" t="s">
        <v>88</v>
      </c>
      <c r="G33" s="16" t="s">
        <v>197</v>
      </c>
      <c r="H33" s="20"/>
    </row>
    <row r="34" spans="4:8" ht="14.4" thickBot="1">
      <c r="D34" s="11" t="s">
        <v>126</v>
      </c>
      <c r="E34" s="12" t="s">
        <v>124</v>
      </c>
      <c r="F34" s="12" t="s">
        <v>125</v>
      </c>
      <c r="G34" s="17" t="s">
        <v>198</v>
      </c>
      <c r="H34" s="19"/>
    </row>
    <row r="35" spans="4:8" ht="14.4" thickBot="1"/>
    <row r="36" spans="4:8">
      <c r="D36" s="7" t="s">
        <v>81</v>
      </c>
      <c r="E36" s="8"/>
      <c r="F36" s="8" t="s">
        <v>149</v>
      </c>
      <c r="G36" s="8"/>
      <c r="H36" s="18" t="s">
        <v>181</v>
      </c>
    </row>
    <row r="37" spans="4:8">
      <c r="D37" s="9" t="s">
        <v>82</v>
      </c>
      <c r="E37" s="10"/>
      <c r="F37" s="10" t="s">
        <v>150</v>
      </c>
      <c r="G37" s="10"/>
      <c r="H37" s="20"/>
    </row>
    <row r="38" spans="4:8">
      <c r="D38" s="9" t="s">
        <v>83</v>
      </c>
      <c r="E38" s="10"/>
      <c r="F38" s="10" t="s">
        <v>151</v>
      </c>
      <c r="G38" s="10"/>
      <c r="H38" s="20"/>
    </row>
    <row r="39" spans="4:8">
      <c r="D39" s="9" t="s">
        <v>84</v>
      </c>
      <c r="E39" s="10"/>
      <c r="F39" s="10" t="s">
        <v>152</v>
      </c>
      <c r="G39" s="10"/>
      <c r="H39" s="20"/>
    </row>
    <row r="40" spans="4:8">
      <c r="D40" s="9" t="s">
        <v>85</v>
      </c>
      <c r="E40" s="10"/>
      <c r="F40" s="10" t="s">
        <v>153</v>
      </c>
      <c r="G40" s="10"/>
      <c r="H40" s="20"/>
    </row>
    <row r="41" spans="4:8" ht="14.4" thickBot="1">
      <c r="D41" s="11" t="s">
        <v>86</v>
      </c>
      <c r="E41" s="12"/>
      <c r="F41" s="12" t="s">
        <v>154</v>
      </c>
      <c r="G41" s="12"/>
      <c r="H41" s="19"/>
    </row>
    <row r="43" spans="4:8">
      <c r="D43" t="s">
        <v>73</v>
      </c>
      <c r="F43" t="s">
        <v>140</v>
      </c>
    </row>
    <row r="44" spans="4:8">
      <c r="D44" t="s">
        <v>70</v>
      </c>
      <c r="F44" t="s">
        <v>137</v>
      </c>
    </row>
    <row r="46" spans="4:8">
      <c r="D46" s="14" t="s">
        <v>182</v>
      </c>
      <c r="F46" t="s">
        <v>127</v>
      </c>
    </row>
    <row r="47" spans="4:8">
      <c r="D47" t="s">
        <v>63</v>
      </c>
      <c r="F47" t="s">
        <v>128</v>
      </c>
      <c r="G47" s="14" t="s">
        <v>183</v>
      </c>
    </row>
    <row r="48" spans="4:8">
      <c r="D48" t="s">
        <v>64</v>
      </c>
      <c r="F48" t="s">
        <v>129</v>
      </c>
    </row>
    <row r="49" spans="4:7">
      <c r="D49" t="s">
        <v>65</v>
      </c>
      <c r="F49" t="s">
        <v>130</v>
      </c>
      <c r="G49" s="14" t="s">
        <v>184</v>
      </c>
    </row>
    <row r="50" spans="4:7">
      <c r="D50" t="s">
        <v>66</v>
      </c>
      <c r="F50" t="s">
        <v>131</v>
      </c>
      <c r="G50" s="14" t="s">
        <v>184</v>
      </c>
    </row>
    <row r="51" spans="4:7">
      <c r="D51" t="s">
        <v>67</v>
      </c>
      <c r="F51" t="s">
        <v>132</v>
      </c>
    </row>
    <row r="52" spans="4:7">
      <c r="D52" t="s">
        <v>68</v>
      </c>
      <c r="F52" t="s">
        <v>133</v>
      </c>
      <c r="G52" s="14" t="s">
        <v>69</v>
      </c>
    </row>
    <row r="53" spans="4:7">
      <c r="D53" t="s">
        <v>1</v>
      </c>
      <c r="F53" t="s">
        <v>134</v>
      </c>
    </row>
    <row r="54" spans="4:7">
      <c r="D54" t="s">
        <v>69</v>
      </c>
      <c r="F54" t="s">
        <v>135</v>
      </c>
    </row>
    <row r="55" spans="4:7">
      <c r="D55" t="s">
        <v>67</v>
      </c>
      <c r="F55" t="s">
        <v>136</v>
      </c>
    </row>
    <row r="56" spans="4:7">
      <c r="D56" t="s">
        <v>71</v>
      </c>
      <c r="F56" t="s">
        <v>138</v>
      </c>
    </row>
    <row r="57" spans="4:7" ht="14.4">
      <c r="D57" t="s">
        <v>72</v>
      </c>
      <c r="F57" t="s">
        <v>139</v>
      </c>
      <c r="G57" s="14" t="s">
        <v>185</v>
      </c>
    </row>
    <row r="58" spans="4:7">
      <c r="D58" t="s">
        <v>74</v>
      </c>
      <c r="F58" t="s">
        <v>141</v>
      </c>
    </row>
    <row r="59" spans="4:7" ht="14.4">
      <c r="D59" t="s">
        <v>75</v>
      </c>
      <c r="F59" t="s">
        <v>142</v>
      </c>
      <c r="G59" s="14" t="s">
        <v>185</v>
      </c>
    </row>
    <row r="60" spans="4:7">
      <c r="D60" t="s">
        <v>76</v>
      </c>
      <c r="F60" t="s">
        <v>144</v>
      </c>
    </row>
    <row r="61" spans="4:7">
      <c r="D61" t="s">
        <v>77</v>
      </c>
      <c r="F61" t="s">
        <v>145</v>
      </c>
    </row>
    <row r="62" spans="4:7">
      <c r="D62" t="s">
        <v>78</v>
      </c>
      <c r="F62" t="s">
        <v>146</v>
      </c>
      <c r="G62" s="14" t="s">
        <v>186</v>
      </c>
    </row>
    <row r="63" spans="4:7">
      <c r="D63" t="s">
        <v>79</v>
      </c>
      <c r="F63" t="s">
        <v>147</v>
      </c>
    </row>
    <row r="64" spans="4:7">
      <c r="D64" t="s">
        <v>80</v>
      </c>
      <c r="F64" t="s">
        <v>148</v>
      </c>
      <c r="G64" s="14" t="s">
        <v>187</v>
      </c>
    </row>
    <row r="65" spans="4:7">
      <c r="D65" t="s">
        <v>60</v>
      </c>
      <c r="F65" t="s">
        <v>155</v>
      </c>
    </row>
    <row r="66" spans="4:7">
      <c r="D66" t="s">
        <v>61</v>
      </c>
      <c r="F66" t="s">
        <v>156</v>
      </c>
      <c r="G66" t="s">
        <v>188</v>
      </c>
    </row>
    <row r="67" spans="4:7">
      <c r="D67" t="s">
        <v>178</v>
      </c>
      <c r="E67" t="s">
        <v>8</v>
      </c>
      <c r="F67" t="s">
        <v>105</v>
      </c>
    </row>
    <row r="68" spans="4:7">
      <c r="D68" t="s">
        <v>177</v>
      </c>
      <c r="E68" t="s">
        <v>15</v>
      </c>
      <c r="F68" t="s">
        <v>106</v>
      </c>
    </row>
    <row r="69" spans="4:7">
      <c r="D69" t="s">
        <v>179</v>
      </c>
      <c r="E69" t="s">
        <v>19</v>
      </c>
      <c r="F69" t="s">
        <v>107</v>
      </c>
    </row>
    <row r="70" spans="4:7">
      <c r="D70" t="s">
        <v>180</v>
      </c>
      <c r="E70" t="s">
        <v>17</v>
      </c>
      <c r="F70" t="s">
        <v>108</v>
      </c>
    </row>
    <row r="71" spans="4:7">
      <c r="D71" t="s">
        <v>43</v>
      </c>
      <c r="E71" t="s">
        <v>42</v>
      </c>
      <c r="F71" t="s">
        <v>114</v>
      </c>
    </row>
    <row r="72" spans="4:7">
      <c r="D72" t="s">
        <v>41</v>
      </c>
      <c r="E72" t="s">
        <v>40</v>
      </c>
      <c r="F72" t="s">
        <v>115</v>
      </c>
    </row>
    <row r="73" spans="4:7">
      <c r="D73" t="s">
        <v>37</v>
      </c>
      <c r="E73" t="s">
        <v>36</v>
      </c>
      <c r="F73" t="s">
        <v>116</v>
      </c>
      <c r="G73" s="14" t="s">
        <v>189</v>
      </c>
    </row>
    <row r="74" spans="4:7">
      <c r="D74" t="s">
        <v>39</v>
      </c>
      <c r="E74" t="s">
        <v>38</v>
      </c>
      <c r="F74" t="s">
        <v>117</v>
      </c>
      <c r="G74" s="14" t="s">
        <v>190</v>
      </c>
    </row>
    <row r="75" spans="4:7">
      <c r="D75" t="s">
        <v>51</v>
      </c>
      <c r="E75" t="s">
        <v>50</v>
      </c>
      <c r="F75" t="s">
        <v>123</v>
      </c>
    </row>
    <row r="76" spans="4:7">
      <c r="D76" t="s">
        <v>5</v>
      </c>
      <c r="E76" t="s">
        <v>4</v>
      </c>
      <c r="F76" t="s">
        <v>103</v>
      </c>
    </row>
    <row r="77" spans="4:7">
      <c r="D77" t="s">
        <v>45</v>
      </c>
      <c r="E77" t="s">
        <v>44</v>
      </c>
      <c r="F77" t="s">
        <v>113</v>
      </c>
    </row>
  </sheetData>
  <mergeCells count="9">
    <mergeCell ref="H25:H26"/>
    <mergeCell ref="H28:H34"/>
    <mergeCell ref="H36:H41"/>
    <mergeCell ref="A1:I1"/>
    <mergeCell ref="A2:I2"/>
    <mergeCell ref="A3:I3"/>
    <mergeCell ref="H5:H12"/>
    <mergeCell ref="H14:H19"/>
    <mergeCell ref="H21:H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"/>
    </sheetView>
  </sheetViews>
  <sheetFormatPr defaultRowHeight="13.8"/>
  <cols>
    <col min="1" max="1" width="11.6640625" bestFit="1" customWidth="1"/>
    <col min="2" max="2" width="10.6640625" bestFit="1" customWidth="1"/>
    <col min="3" max="3" width="13.5546875" bestFit="1" customWidth="1"/>
    <col min="4" max="4" width="26.21875" bestFit="1" customWidth="1"/>
  </cols>
  <sheetData>
    <row r="1" spans="1:4" s="29" customFormat="1">
      <c r="A1" s="29" t="s">
        <v>223</v>
      </c>
      <c r="C1" s="29" t="s">
        <v>496</v>
      </c>
      <c r="D1" s="29" t="s">
        <v>224</v>
      </c>
    </row>
    <row r="2" spans="1:4">
      <c r="A2" t="s">
        <v>199</v>
      </c>
      <c r="B2" t="s">
        <v>200</v>
      </c>
      <c r="D2" t="s">
        <v>220</v>
      </c>
    </row>
    <row r="3" spans="1:4">
      <c r="A3" t="s">
        <v>201</v>
      </c>
      <c r="B3" t="s">
        <v>202</v>
      </c>
      <c r="D3" t="s">
        <v>221</v>
      </c>
    </row>
    <row r="4" spans="1:4">
      <c r="A4" s="28" t="s">
        <v>203</v>
      </c>
      <c r="B4" t="s">
        <v>204</v>
      </c>
      <c r="D4" t="s">
        <v>205</v>
      </c>
    </row>
    <row r="5" spans="1:4">
      <c r="A5" t="s">
        <v>181</v>
      </c>
      <c r="B5" t="s">
        <v>206</v>
      </c>
      <c r="D5" t="s">
        <v>207</v>
      </c>
    </row>
    <row r="6" spans="1:4">
      <c r="A6" s="27" t="s">
        <v>208</v>
      </c>
      <c r="B6" t="s">
        <v>210</v>
      </c>
      <c r="C6" t="s">
        <v>209</v>
      </c>
      <c r="D6" t="s">
        <v>211</v>
      </c>
    </row>
    <row r="7" spans="1:4">
      <c r="A7" s="27"/>
      <c r="B7" t="s">
        <v>213</v>
      </c>
      <c r="C7" t="s">
        <v>212</v>
      </c>
      <c r="D7" t="s">
        <v>211</v>
      </c>
    </row>
    <row r="8" spans="1:4">
      <c r="A8" s="27" t="s">
        <v>214</v>
      </c>
      <c r="B8" t="s">
        <v>216</v>
      </c>
      <c r="C8" t="s">
        <v>215</v>
      </c>
      <c r="D8" s="30" t="s">
        <v>217</v>
      </c>
    </row>
    <row r="9" spans="1:4">
      <c r="A9" s="27"/>
      <c r="B9" t="s">
        <v>219</v>
      </c>
      <c r="C9" t="s">
        <v>218</v>
      </c>
      <c r="D9" s="30"/>
    </row>
    <row r="10" spans="1:4">
      <c r="A10" t="s">
        <v>222</v>
      </c>
      <c r="D10" t="s">
        <v>495</v>
      </c>
    </row>
  </sheetData>
  <mergeCells count="3">
    <mergeCell ref="A8:A9"/>
    <mergeCell ref="A6:A7"/>
    <mergeCell ref="D8:D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L11" activeCellId="1" sqref="K13 L11"/>
    </sheetView>
  </sheetViews>
  <sheetFormatPr defaultColWidth="8.6640625" defaultRowHeight="13.8"/>
  <cols>
    <col min="1" max="1" width="8.6640625" style="31" customWidth="1"/>
    <col min="2" max="2" width="28" style="39" customWidth="1"/>
    <col min="3" max="3" width="24.77734375" style="31" customWidth="1"/>
    <col min="4" max="4" width="68.44140625" style="31" customWidth="1"/>
    <col min="5" max="5" width="17.21875" style="31" customWidth="1"/>
    <col min="6" max="6" width="15.44140625" style="31" customWidth="1"/>
    <col min="7" max="7" width="24.5546875" style="31" customWidth="1"/>
    <col min="8" max="8" width="12.109375" style="31" customWidth="1"/>
    <col min="9" max="16384" width="8.6640625" style="31"/>
  </cols>
  <sheetData>
    <row r="1" spans="1:9">
      <c r="A1" s="31" t="s">
        <v>225</v>
      </c>
      <c r="B1" s="32" t="s">
        <v>226</v>
      </c>
      <c r="C1" s="33" t="s">
        <v>227</v>
      </c>
      <c r="D1" s="33" t="s">
        <v>228</v>
      </c>
      <c r="E1" s="33" t="s">
        <v>229</v>
      </c>
      <c r="F1" s="33" t="s">
        <v>230</v>
      </c>
      <c r="G1" s="33" t="s">
        <v>231</v>
      </c>
      <c r="H1" s="33" t="s">
        <v>232</v>
      </c>
    </row>
    <row r="2" spans="1:9" ht="82.8">
      <c r="A2" s="31">
        <v>1</v>
      </c>
      <c r="B2" s="32" t="s">
        <v>452</v>
      </c>
      <c r="C2" s="33" t="s">
        <v>233</v>
      </c>
      <c r="D2" s="33" t="s">
        <v>234</v>
      </c>
      <c r="E2" s="33">
        <v>35</v>
      </c>
      <c r="F2" s="33" t="s">
        <v>235</v>
      </c>
      <c r="G2" s="33" t="s">
        <v>236</v>
      </c>
      <c r="H2" s="33" t="s">
        <v>237</v>
      </c>
      <c r="I2" s="31">
        <f t="shared" ref="I2:I57" si="0">LEN(B2)-LEN(SUBSTITUTE(B2,",",))+1</f>
        <v>35</v>
      </c>
    </row>
    <row r="3" spans="1:9" ht="27.6">
      <c r="A3" s="31">
        <v>2</v>
      </c>
      <c r="B3" s="34" t="s">
        <v>453</v>
      </c>
      <c r="C3" s="33" t="s">
        <v>238</v>
      </c>
      <c r="D3" s="33" t="s">
        <v>239</v>
      </c>
      <c r="E3" s="33">
        <v>9</v>
      </c>
      <c r="F3" s="33" t="s">
        <v>235</v>
      </c>
      <c r="G3" s="33" t="s">
        <v>240</v>
      </c>
      <c r="H3" s="33" t="s">
        <v>241</v>
      </c>
      <c r="I3" s="31">
        <f t="shared" si="0"/>
        <v>9</v>
      </c>
    </row>
    <row r="4" spans="1:9">
      <c r="A4" s="31">
        <v>3</v>
      </c>
      <c r="B4" s="32" t="s">
        <v>242</v>
      </c>
      <c r="C4" s="33" t="s">
        <v>243</v>
      </c>
      <c r="D4" s="33" t="s">
        <v>454</v>
      </c>
      <c r="E4" s="33">
        <v>2</v>
      </c>
      <c r="F4" s="33" t="s">
        <v>244</v>
      </c>
      <c r="G4" s="33" t="s">
        <v>245</v>
      </c>
      <c r="H4" s="35" t="s">
        <v>246</v>
      </c>
      <c r="I4" s="31">
        <f t="shared" si="0"/>
        <v>2</v>
      </c>
    </row>
    <row r="5" spans="1:9">
      <c r="A5" s="31">
        <v>4</v>
      </c>
      <c r="B5" s="32" t="s">
        <v>455</v>
      </c>
      <c r="C5" s="33" t="s">
        <v>247</v>
      </c>
      <c r="D5" s="33" t="s">
        <v>248</v>
      </c>
      <c r="E5" s="33">
        <v>5</v>
      </c>
      <c r="F5" s="33" t="s">
        <v>235</v>
      </c>
      <c r="G5" s="33" t="s">
        <v>249</v>
      </c>
      <c r="H5" s="33" t="s">
        <v>237</v>
      </c>
      <c r="I5" s="31">
        <f t="shared" si="0"/>
        <v>5</v>
      </c>
    </row>
    <row r="6" spans="1:9">
      <c r="A6" s="31">
        <v>5</v>
      </c>
      <c r="B6" s="32" t="s">
        <v>250</v>
      </c>
      <c r="C6" s="33" t="s">
        <v>251</v>
      </c>
      <c r="D6" s="33" t="s">
        <v>252</v>
      </c>
      <c r="E6" s="33">
        <v>7</v>
      </c>
      <c r="F6" s="33" t="s">
        <v>235</v>
      </c>
      <c r="G6" s="33" t="s">
        <v>253</v>
      </c>
      <c r="H6" s="33" t="s">
        <v>246</v>
      </c>
      <c r="I6" s="31">
        <f t="shared" si="0"/>
        <v>7</v>
      </c>
    </row>
    <row r="7" spans="1:9">
      <c r="A7" s="31">
        <v>6</v>
      </c>
      <c r="B7" s="32" t="s">
        <v>254</v>
      </c>
      <c r="C7" s="33" t="s">
        <v>255</v>
      </c>
      <c r="D7" s="33" t="s">
        <v>256</v>
      </c>
      <c r="E7" s="33">
        <v>3</v>
      </c>
      <c r="F7" s="33" t="s">
        <v>235</v>
      </c>
      <c r="G7" s="33" t="s">
        <v>257</v>
      </c>
      <c r="H7" s="33" t="s">
        <v>246</v>
      </c>
      <c r="I7" s="31">
        <f t="shared" si="0"/>
        <v>3</v>
      </c>
    </row>
    <row r="8" spans="1:9">
      <c r="A8" s="31">
        <v>7</v>
      </c>
      <c r="B8" s="32" t="s">
        <v>258</v>
      </c>
      <c r="C8" s="36" t="s">
        <v>456</v>
      </c>
      <c r="D8" s="33" t="s">
        <v>457</v>
      </c>
      <c r="E8" s="33">
        <v>1</v>
      </c>
      <c r="F8" s="33" t="s">
        <v>259</v>
      </c>
      <c r="G8" s="33" t="s">
        <v>260</v>
      </c>
      <c r="H8" s="33" t="s">
        <v>241</v>
      </c>
      <c r="I8" s="31">
        <f t="shared" si="0"/>
        <v>1</v>
      </c>
    </row>
    <row r="9" spans="1:9">
      <c r="A9" s="31">
        <v>8</v>
      </c>
      <c r="B9" s="32" t="s">
        <v>458</v>
      </c>
      <c r="C9" s="33" t="s">
        <v>261</v>
      </c>
      <c r="D9" s="33" t="s">
        <v>262</v>
      </c>
      <c r="E9" s="33">
        <v>6</v>
      </c>
      <c r="F9" s="33" t="s">
        <v>259</v>
      </c>
      <c r="G9" s="33" t="s">
        <v>263</v>
      </c>
      <c r="H9" s="33" t="s">
        <v>246</v>
      </c>
      <c r="I9" s="31">
        <f t="shared" si="0"/>
        <v>6</v>
      </c>
    </row>
    <row r="10" spans="1:9">
      <c r="A10" s="31">
        <v>9</v>
      </c>
      <c r="B10" s="32" t="s">
        <v>264</v>
      </c>
      <c r="C10" s="33" t="s">
        <v>265</v>
      </c>
      <c r="D10" s="33" t="s">
        <v>459</v>
      </c>
      <c r="E10" s="33">
        <v>2</v>
      </c>
      <c r="F10" s="33" t="s">
        <v>235</v>
      </c>
      <c r="G10" s="33" t="s">
        <v>266</v>
      </c>
      <c r="H10" s="33" t="s">
        <v>241</v>
      </c>
      <c r="I10" s="31">
        <f t="shared" si="0"/>
        <v>2</v>
      </c>
    </row>
    <row r="11" spans="1:9">
      <c r="A11" s="31">
        <v>10</v>
      </c>
      <c r="B11" s="32" t="s">
        <v>460</v>
      </c>
      <c r="C11" s="33" t="s">
        <v>267</v>
      </c>
      <c r="D11" s="33" t="s">
        <v>268</v>
      </c>
      <c r="E11" s="33">
        <v>6</v>
      </c>
      <c r="F11" s="33" t="s">
        <v>269</v>
      </c>
      <c r="G11" s="33" t="s">
        <v>270</v>
      </c>
      <c r="H11" s="33" t="s">
        <v>237</v>
      </c>
      <c r="I11" s="31">
        <f t="shared" si="0"/>
        <v>6</v>
      </c>
    </row>
    <row r="12" spans="1:9">
      <c r="A12" s="31">
        <v>11</v>
      </c>
      <c r="B12" s="32" t="s">
        <v>461</v>
      </c>
      <c r="C12" s="33" t="s">
        <v>271</v>
      </c>
      <c r="D12" s="32" t="s">
        <v>262</v>
      </c>
      <c r="E12" s="33">
        <v>3</v>
      </c>
      <c r="F12" s="33" t="s">
        <v>259</v>
      </c>
      <c r="G12" s="33" t="s">
        <v>263</v>
      </c>
      <c r="H12" s="33" t="s">
        <v>241</v>
      </c>
      <c r="I12" s="31">
        <f t="shared" si="0"/>
        <v>3</v>
      </c>
    </row>
    <row r="13" spans="1:9">
      <c r="A13" s="31">
        <v>12</v>
      </c>
      <c r="B13" s="32" t="s">
        <v>272</v>
      </c>
      <c r="C13" s="33" t="s">
        <v>273</v>
      </c>
      <c r="D13" s="32" t="s">
        <v>462</v>
      </c>
      <c r="E13" s="33">
        <v>2</v>
      </c>
      <c r="F13" s="33" t="s">
        <v>235</v>
      </c>
      <c r="G13" s="33" t="s">
        <v>463</v>
      </c>
      <c r="H13" s="33" t="s">
        <v>237</v>
      </c>
      <c r="I13" s="31">
        <f t="shared" si="0"/>
        <v>2</v>
      </c>
    </row>
    <row r="14" spans="1:9">
      <c r="A14" s="31">
        <v>13</v>
      </c>
      <c r="B14" s="32" t="s">
        <v>274</v>
      </c>
      <c r="C14" s="33" t="s">
        <v>275</v>
      </c>
      <c r="D14" s="33" t="s">
        <v>276</v>
      </c>
      <c r="E14" s="33">
        <v>1</v>
      </c>
      <c r="F14" s="33" t="s">
        <v>269</v>
      </c>
      <c r="G14" s="33" t="s">
        <v>277</v>
      </c>
      <c r="H14" s="33" t="s">
        <v>237</v>
      </c>
      <c r="I14" s="31">
        <f t="shared" si="0"/>
        <v>1</v>
      </c>
    </row>
    <row r="15" spans="1:9">
      <c r="A15" s="31">
        <v>14</v>
      </c>
      <c r="B15" s="32" t="s">
        <v>278</v>
      </c>
      <c r="C15" s="33" t="s">
        <v>279</v>
      </c>
      <c r="D15" s="33" t="s">
        <v>280</v>
      </c>
      <c r="E15" s="33">
        <v>2</v>
      </c>
      <c r="F15" s="33" t="s">
        <v>259</v>
      </c>
      <c r="G15" s="33" t="s">
        <v>281</v>
      </c>
      <c r="H15" s="33" t="s">
        <v>237</v>
      </c>
      <c r="I15" s="31">
        <f t="shared" si="0"/>
        <v>2</v>
      </c>
    </row>
    <row r="16" spans="1:9">
      <c r="A16" s="31">
        <v>15</v>
      </c>
      <c r="B16" s="32" t="s">
        <v>282</v>
      </c>
      <c r="C16" s="33" t="s">
        <v>283</v>
      </c>
      <c r="D16" s="33" t="s">
        <v>284</v>
      </c>
      <c r="E16" s="33">
        <v>4</v>
      </c>
      <c r="F16" s="33" t="s">
        <v>259</v>
      </c>
      <c r="G16" s="33" t="s">
        <v>285</v>
      </c>
      <c r="H16" s="33" t="s">
        <v>237</v>
      </c>
      <c r="I16" s="31">
        <f t="shared" si="0"/>
        <v>4</v>
      </c>
    </row>
    <row r="17" spans="1:9">
      <c r="A17" s="31">
        <v>16</v>
      </c>
      <c r="B17" s="32" t="s">
        <v>464</v>
      </c>
      <c r="C17" s="33" t="s">
        <v>465</v>
      </c>
      <c r="D17" s="33" t="s">
        <v>286</v>
      </c>
      <c r="E17" s="33">
        <v>2</v>
      </c>
      <c r="F17" s="33" t="s">
        <v>466</v>
      </c>
      <c r="G17" s="33" t="s">
        <v>467</v>
      </c>
      <c r="H17" s="33" t="s">
        <v>241</v>
      </c>
      <c r="I17" s="31">
        <f t="shared" si="0"/>
        <v>2</v>
      </c>
    </row>
    <row r="18" spans="1:9">
      <c r="A18" s="31">
        <v>17</v>
      </c>
      <c r="B18" s="32" t="s">
        <v>287</v>
      </c>
      <c r="C18" s="33" t="s">
        <v>288</v>
      </c>
      <c r="D18" s="33" t="s">
        <v>289</v>
      </c>
      <c r="E18" s="33">
        <v>2</v>
      </c>
      <c r="F18" s="33" t="s">
        <v>235</v>
      </c>
      <c r="G18" s="33" t="s">
        <v>290</v>
      </c>
      <c r="H18" s="33" t="s">
        <v>237</v>
      </c>
      <c r="I18" s="31">
        <f t="shared" si="0"/>
        <v>2</v>
      </c>
    </row>
    <row r="19" spans="1:9">
      <c r="A19" s="31">
        <v>18</v>
      </c>
      <c r="B19" s="34" t="s">
        <v>468</v>
      </c>
      <c r="C19" s="33" t="s">
        <v>291</v>
      </c>
      <c r="D19" s="37" t="s">
        <v>469</v>
      </c>
      <c r="E19" s="33">
        <v>2</v>
      </c>
      <c r="F19" s="33" t="s">
        <v>292</v>
      </c>
      <c r="G19" s="33" t="s">
        <v>293</v>
      </c>
      <c r="H19" s="33" t="s">
        <v>294</v>
      </c>
      <c r="I19" s="31">
        <f t="shared" si="0"/>
        <v>2</v>
      </c>
    </row>
    <row r="20" spans="1:9">
      <c r="A20" s="31">
        <v>19</v>
      </c>
      <c r="B20" s="32" t="s">
        <v>470</v>
      </c>
      <c r="C20" s="33" t="s">
        <v>295</v>
      </c>
      <c r="D20" s="33" t="s">
        <v>296</v>
      </c>
      <c r="E20" s="33">
        <v>4</v>
      </c>
      <c r="F20" s="33" t="s">
        <v>235</v>
      </c>
      <c r="G20" s="33" t="s">
        <v>297</v>
      </c>
      <c r="H20" s="33" t="s">
        <v>237</v>
      </c>
      <c r="I20" s="31">
        <f t="shared" si="0"/>
        <v>4</v>
      </c>
    </row>
    <row r="21" spans="1:9">
      <c r="A21" s="31">
        <v>20</v>
      </c>
      <c r="B21" s="32" t="s">
        <v>298</v>
      </c>
      <c r="C21" s="33" t="s">
        <v>299</v>
      </c>
      <c r="D21" s="33" t="s">
        <v>300</v>
      </c>
      <c r="E21" s="33">
        <v>6</v>
      </c>
      <c r="F21" s="33" t="s">
        <v>301</v>
      </c>
      <c r="G21" s="33" t="s">
        <v>302</v>
      </c>
      <c r="H21" s="33" t="s">
        <v>303</v>
      </c>
      <c r="I21" s="31">
        <f t="shared" si="0"/>
        <v>6</v>
      </c>
    </row>
    <row r="22" spans="1:9">
      <c r="A22" s="31">
        <v>21</v>
      </c>
      <c r="B22" s="32" t="s">
        <v>304</v>
      </c>
      <c r="C22" s="33" t="s">
        <v>305</v>
      </c>
      <c r="D22" s="37" t="s">
        <v>306</v>
      </c>
      <c r="E22" s="33">
        <v>2</v>
      </c>
      <c r="F22" s="33" t="s">
        <v>307</v>
      </c>
      <c r="G22" s="37" t="s">
        <v>308</v>
      </c>
      <c r="H22" s="33" t="s">
        <v>309</v>
      </c>
      <c r="I22" s="31">
        <f t="shared" si="0"/>
        <v>2</v>
      </c>
    </row>
    <row r="23" spans="1:9">
      <c r="A23" s="31">
        <v>22</v>
      </c>
      <c r="B23" s="32" t="s">
        <v>310</v>
      </c>
      <c r="C23" s="33" t="s">
        <v>311</v>
      </c>
      <c r="D23" s="33" t="s">
        <v>312</v>
      </c>
      <c r="E23" s="33">
        <v>1</v>
      </c>
      <c r="F23" s="33" t="s">
        <v>313</v>
      </c>
      <c r="G23" s="33" t="s">
        <v>311</v>
      </c>
      <c r="H23" s="33" t="s">
        <v>314</v>
      </c>
      <c r="I23" s="31">
        <f t="shared" si="0"/>
        <v>1</v>
      </c>
    </row>
    <row r="24" spans="1:9">
      <c r="A24" s="31">
        <v>23</v>
      </c>
      <c r="B24" s="32" t="s">
        <v>315</v>
      </c>
      <c r="C24" s="33" t="s">
        <v>316</v>
      </c>
      <c r="D24" s="33" t="s">
        <v>317</v>
      </c>
      <c r="E24" s="33">
        <v>3</v>
      </c>
      <c r="F24" s="33" t="s">
        <v>318</v>
      </c>
      <c r="G24" s="33" t="s">
        <v>316</v>
      </c>
      <c r="H24" s="33" t="s">
        <v>319</v>
      </c>
      <c r="I24" s="31">
        <f t="shared" si="0"/>
        <v>3</v>
      </c>
    </row>
    <row r="25" spans="1:9">
      <c r="A25" s="31">
        <v>24</v>
      </c>
      <c r="B25" s="32" t="s">
        <v>320</v>
      </c>
      <c r="C25" s="33" t="s">
        <v>321</v>
      </c>
      <c r="D25" s="33" t="s">
        <v>322</v>
      </c>
      <c r="E25" s="33">
        <v>2</v>
      </c>
      <c r="F25" s="33" t="s">
        <v>323</v>
      </c>
      <c r="G25" s="33" t="s">
        <v>324</v>
      </c>
      <c r="H25" s="38" t="s">
        <v>325</v>
      </c>
      <c r="I25" s="31">
        <f t="shared" si="0"/>
        <v>2</v>
      </c>
    </row>
    <row r="26" spans="1:9">
      <c r="A26" s="31">
        <v>25</v>
      </c>
      <c r="B26" s="32" t="s">
        <v>326</v>
      </c>
      <c r="C26" s="33" t="s">
        <v>327</v>
      </c>
      <c r="D26" s="33" t="s">
        <v>328</v>
      </c>
      <c r="E26" s="33">
        <v>2</v>
      </c>
      <c r="F26" s="33" t="s">
        <v>329</v>
      </c>
      <c r="G26" s="33" t="s">
        <v>327</v>
      </c>
      <c r="H26" s="33" t="s">
        <v>241</v>
      </c>
      <c r="I26" s="31">
        <f t="shared" si="0"/>
        <v>2</v>
      </c>
    </row>
    <row r="27" spans="1:9">
      <c r="A27" s="31">
        <v>26</v>
      </c>
      <c r="B27" s="32" t="s">
        <v>330</v>
      </c>
      <c r="C27" s="33" t="s">
        <v>331</v>
      </c>
      <c r="D27" s="33" t="s">
        <v>332</v>
      </c>
      <c r="E27" s="33">
        <v>2</v>
      </c>
      <c r="F27" s="33" t="s">
        <v>333</v>
      </c>
      <c r="G27" s="33" t="s">
        <v>331</v>
      </c>
      <c r="H27" s="33" t="s">
        <v>237</v>
      </c>
      <c r="I27" s="31">
        <f t="shared" si="0"/>
        <v>2</v>
      </c>
    </row>
    <row r="28" spans="1:9">
      <c r="A28" s="31">
        <v>27</v>
      </c>
      <c r="B28" s="32" t="s">
        <v>334</v>
      </c>
      <c r="C28" s="33" t="s">
        <v>335</v>
      </c>
      <c r="D28" s="33" t="s">
        <v>471</v>
      </c>
      <c r="E28" s="33">
        <v>1</v>
      </c>
      <c r="F28" s="33" t="s">
        <v>336</v>
      </c>
      <c r="G28" s="33" t="s">
        <v>335</v>
      </c>
      <c r="H28" s="33" t="s">
        <v>237</v>
      </c>
      <c r="I28" s="31">
        <f t="shared" si="0"/>
        <v>1</v>
      </c>
    </row>
    <row r="29" spans="1:9">
      <c r="A29" s="31">
        <v>28</v>
      </c>
      <c r="B29" s="32" t="s">
        <v>337</v>
      </c>
      <c r="C29" s="33" t="s">
        <v>338</v>
      </c>
      <c r="D29" s="33" t="s">
        <v>472</v>
      </c>
      <c r="E29" s="33">
        <v>1</v>
      </c>
      <c r="F29" s="33" t="s">
        <v>339</v>
      </c>
      <c r="G29" s="33" t="s">
        <v>340</v>
      </c>
      <c r="H29" s="33" t="s">
        <v>341</v>
      </c>
      <c r="I29" s="31">
        <f t="shared" si="0"/>
        <v>1</v>
      </c>
    </row>
    <row r="30" spans="1:9">
      <c r="A30" s="31">
        <v>29</v>
      </c>
      <c r="B30" s="32" t="s">
        <v>342</v>
      </c>
      <c r="C30" s="33" t="s">
        <v>473</v>
      </c>
      <c r="D30" s="33" t="s">
        <v>474</v>
      </c>
      <c r="E30" s="33">
        <v>1</v>
      </c>
      <c r="F30" s="33">
        <v>1206</v>
      </c>
      <c r="G30" s="33" t="s">
        <v>343</v>
      </c>
      <c r="H30" s="33" t="s">
        <v>341</v>
      </c>
      <c r="I30" s="31">
        <f t="shared" si="0"/>
        <v>1</v>
      </c>
    </row>
    <row r="31" spans="1:9">
      <c r="A31" s="31">
        <v>30</v>
      </c>
      <c r="B31" s="32" t="s">
        <v>344</v>
      </c>
      <c r="C31" s="33" t="s">
        <v>475</v>
      </c>
      <c r="D31" s="33" t="s">
        <v>476</v>
      </c>
      <c r="E31" s="33">
        <v>1</v>
      </c>
      <c r="F31" s="33" t="s">
        <v>339</v>
      </c>
      <c r="G31" s="33" t="s">
        <v>345</v>
      </c>
      <c r="H31" s="33" t="s">
        <v>341</v>
      </c>
      <c r="I31" s="31">
        <f t="shared" si="0"/>
        <v>1</v>
      </c>
    </row>
    <row r="32" spans="1:9" ht="15" customHeight="1">
      <c r="A32" s="31">
        <v>31</v>
      </c>
      <c r="B32" s="32" t="s">
        <v>346</v>
      </c>
      <c r="C32" s="33" t="s">
        <v>477</v>
      </c>
      <c r="D32" s="33" t="s">
        <v>478</v>
      </c>
      <c r="E32" s="33">
        <v>1</v>
      </c>
      <c r="F32" s="33">
        <v>1206</v>
      </c>
      <c r="G32" s="33" t="s">
        <v>347</v>
      </c>
      <c r="H32" s="33" t="s">
        <v>341</v>
      </c>
      <c r="I32" s="31">
        <f t="shared" si="0"/>
        <v>1</v>
      </c>
    </row>
    <row r="33" spans="1:9">
      <c r="A33" s="31">
        <v>32</v>
      </c>
      <c r="B33" s="32" t="s">
        <v>348</v>
      </c>
      <c r="C33" s="33" t="s">
        <v>349</v>
      </c>
      <c r="D33" s="33" t="s">
        <v>350</v>
      </c>
      <c r="E33" s="33">
        <v>1</v>
      </c>
      <c r="F33" s="33" t="s">
        <v>351</v>
      </c>
      <c r="G33" s="33" t="s">
        <v>349</v>
      </c>
      <c r="H33" s="33" t="s">
        <v>352</v>
      </c>
      <c r="I33" s="31">
        <f t="shared" si="0"/>
        <v>1</v>
      </c>
    </row>
    <row r="34" spans="1:9">
      <c r="A34" s="31">
        <v>33</v>
      </c>
      <c r="B34" s="32" t="s">
        <v>353</v>
      </c>
      <c r="C34" s="33" t="s">
        <v>354</v>
      </c>
      <c r="D34" s="33" t="s">
        <v>355</v>
      </c>
      <c r="E34" s="33">
        <v>1</v>
      </c>
      <c r="F34" s="33" t="s">
        <v>351</v>
      </c>
      <c r="G34" s="33" t="s">
        <v>354</v>
      </c>
      <c r="H34" s="33" t="s">
        <v>303</v>
      </c>
      <c r="I34" s="31">
        <f t="shared" si="0"/>
        <v>1</v>
      </c>
    </row>
    <row r="35" spans="1:9">
      <c r="A35" s="31">
        <v>34</v>
      </c>
      <c r="B35" s="32" t="s">
        <v>356</v>
      </c>
      <c r="C35" s="33" t="s">
        <v>357</v>
      </c>
      <c r="D35" s="33" t="s">
        <v>358</v>
      </c>
      <c r="E35" s="33">
        <v>5</v>
      </c>
      <c r="F35" s="33" t="s">
        <v>351</v>
      </c>
      <c r="G35" s="33" t="s">
        <v>359</v>
      </c>
      <c r="H35" s="33" t="s">
        <v>360</v>
      </c>
      <c r="I35" s="31">
        <f t="shared" si="0"/>
        <v>5</v>
      </c>
    </row>
    <row r="36" spans="1:9" ht="55.2">
      <c r="A36" s="31">
        <v>35</v>
      </c>
      <c r="B36" s="32" t="s">
        <v>479</v>
      </c>
      <c r="C36" s="33" t="s">
        <v>361</v>
      </c>
      <c r="D36" s="33" t="s">
        <v>362</v>
      </c>
      <c r="E36" s="33">
        <v>24</v>
      </c>
      <c r="F36" s="33" t="s">
        <v>329</v>
      </c>
      <c r="G36" s="33" t="s">
        <v>363</v>
      </c>
      <c r="H36" s="33" t="s">
        <v>246</v>
      </c>
      <c r="I36" s="31">
        <f t="shared" si="0"/>
        <v>24</v>
      </c>
    </row>
    <row r="37" spans="1:9" ht="27.6">
      <c r="A37" s="31">
        <v>36</v>
      </c>
      <c r="B37" s="32" t="s">
        <v>364</v>
      </c>
      <c r="C37" s="33" t="s">
        <v>365</v>
      </c>
      <c r="D37" s="33" t="s">
        <v>366</v>
      </c>
      <c r="E37" s="33">
        <v>9</v>
      </c>
      <c r="F37" s="33" t="s">
        <v>329</v>
      </c>
      <c r="G37" s="33" t="s">
        <v>367</v>
      </c>
      <c r="H37" s="33" t="s">
        <v>368</v>
      </c>
      <c r="I37" s="31">
        <f t="shared" si="0"/>
        <v>9</v>
      </c>
    </row>
    <row r="38" spans="1:9">
      <c r="A38" s="31">
        <v>37</v>
      </c>
      <c r="B38" s="32" t="s">
        <v>369</v>
      </c>
      <c r="C38" s="33" t="s">
        <v>370</v>
      </c>
      <c r="D38" s="33" t="s">
        <v>371</v>
      </c>
      <c r="E38" s="33">
        <v>4</v>
      </c>
      <c r="F38" s="33" t="s">
        <v>329</v>
      </c>
      <c r="G38" s="33" t="s">
        <v>372</v>
      </c>
      <c r="H38" s="33" t="s">
        <v>246</v>
      </c>
      <c r="I38" s="31">
        <f t="shared" si="0"/>
        <v>4</v>
      </c>
    </row>
    <row r="39" spans="1:9">
      <c r="A39" s="31">
        <v>38</v>
      </c>
      <c r="B39" s="32" t="s">
        <v>373</v>
      </c>
      <c r="C39" s="33" t="s">
        <v>374</v>
      </c>
      <c r="D39" s="33" t="s">
        <v>375</v>
      </c>
      <c r="E39" s="33">
        <v>1</v>
      </c>
      <c r="F39" s="33" t="s">
        <v>376</v>
      </c>
      <c r="G39" s="33" t="s">
        <v>377</v>
      </c>
      <c r="H39" s="33" t="s">
        <v>246</v>
      </c>
      <c r="I39" s="31">
        <f t="shared" si="0"/>
        <v>1</v>
      </c>
    </row>
    <row r="40" spans="1:9">
      <c r="A40" s="31">
        <v>39</v>
      </c>
      <c r="B40" s="32" t="s">
        <v>378</v>
      </c>
      <c r="C40" s="33" t="s">
        <v>379</v>
      </c>
      <c r="D40" s="33" t="s">
        <v>380</v>
      </c>
      <c r="E40" s="33">
        <v>1</v>
      </c>
      <c r="F40" s="33" t="s">
        <v>381</v>
      </c>
      <c r="G40" s="33" t="s">
        <v>382</v>
      </c>
      <c r="H40" s="33" t="s">
        <v>246</v>
      </c>
      <c r="I40" s="31">
        <f t="shared" si="0"/>
        <v>1</v>
      </c>
    </row>
    <row r="41" spans="1:9">
      <c r="A41" s="31">
        <v>40</v>
      </c>
      <c r="B41" s="32" t="s">
        <v>383</v>
      </c>
      <c r="C41" s="33" t="s">
        <v>384</v>
      </c>
      <c r="D41" s="33" t="s">
        <v>385</v>
      </c>
      <c r="E41" s="33">
        <v>1</v>
      </c>
      <c r="F41" s="33" t="s">
        <v>329</v>
      </c>
      <c r="G41" s="33" t="s">
        <v>386</v>
      </c>
      <c r="H41" s="33" t="s">
        <v>246</v>
      </c>
      <c r="I41" s="31">
        <f t="shared" si="0"/>
        <v>1</v>
      </c>
    </row>
    <row r="42" spans="1:9">
      <c r="A42" s="31">
        <v>41</v>
      </c>
      <c r="B42" s="32" t="s">
        <v>387</v>
      </c>
      <c r="C42" s="33" t="s">
        <v>388</v>
      </c>
      <c r="D42" s="33" t="s">
        <v>389</v>
      </c>
      <c r="E42" s="33">
        <v>1</v>
      </c>
      <c r="F42" s="33" t="s">
        <v>390</v>
      </c>
      <c r="G42" s="33" t="s">
        <v>391</v>
      </c>
      <c r="H42" s="33" t="s">
        <v>246</v>
      </c>
      <c r="I42" s="31">
        <f t="shared" si="0"/>
        <v>1</v>
      </c>
    </row>
    <row r="43" spans="1:9">
      <c r="A43" s="31">
        <v>42</v>
      </c>
      <c r="B43" s="32" t="s">
        <v>392</v>
      </c>
      <c r="C43" s="33" t="s">
        <v>393</v>
      </c>
      <c r="D43" s="33" t="s">
        <v>394</v>
      </c>
      <c r="E43" s="33">
        <v>2</v>
      </c>
      <c r="F43" s="33" t="s">
        <v>376</v>
      </c>
      <c r="G43" s="33" t="s">
        <v>395</v>
      </c>
      <c r="H43" s="33" t="s">
        <v>246</v>
      </c>
      <c r="I43" s="31">
        <f t="shared" si="0"/>
        <v>2</v>
      </c>
    </row>
    <row r="44" spans="1:9">
      <c r="A44" s="31">
        <v>43</v>
      </c>
      <c r="B44" s="32" t="s">
        <v>396</v>
      </c>
      <c r="C44" s="33" t="s">
        <v>397</v>
      </c>
      <c r="D44" s="33" t="s">
        <v>398</v>
      </c>
      <c r="E44" s="33">
        <v>2</v>
      </c>
      <c r="F44" s="33" t="s">
        <v>329</v>
      </c>
      <c r="G44" s="33" t="s">
        <v>399</v>
      </c>
      <c r="H44" s="33" t="s">
        <v>246</v>
      </c>
      <c r="I44" s="31">
        <f t="shared" si="0"/>
        <v>2</v>
      </c>
    </row>
    <row r="45" spans="1:9">
      <c r="A45" s="31">
        <v>44</v>
      </c>
      <c r="B45" s="32" t="s">
        <v>400</v>
      </c>
      <c r="C45" s="33" t="s">
        <v>401</v>
      </c>
      <c r="D45" s="33" t="s">
        <v>402</v>
      </c>
      <c r="E45" s="33">
        <v>2</v>
      </c>
      <c r="F45" s="33" t="s">
        <v>376</v>
      </c>
      <c r="G45" s="33" t="s">
        <v>403</v>
      </c>
      <c r="H45" s="33" t="s">
        <v>246</v>
      </c>
      <c r="I45" s="31">
        <f t="shared" si="0"/>
        <v>2</v>
      </c>
    </row>
    <row r="46" spans="1:9">
      <c r="A46" s="31">
        <v>45</v>
      </c>
      <c r="B46" s="32" t="s">
        <v>404</v>
      </c>
      <c r="C46" s="35" t="s">
        <v>480</v>
      </c>
      <c r="D46" s="33" t="s">
        <v>405</v>
      </c>
      <c r="E46" s="33">
        <v>2</v>
      </c>
      <c r="F46" s="33" t="s">
        <v>329</v>
      </c>
      <c r="G46" s="33" t="s">
        <v>406</v>
      </c>
      <c r="H46" s="33" t="s">
        <v>246</v>
      </c>
      <c r="I46" s="31">
        <f t="shared" si="0"/>
        <v>2</v>
      </c>
    </row>
    <row r="47" spans="1:9">
      <c r="A47" s="31">
        <v>46</v>
      </c>
      <c r="B47" s="32" t="s">
        <v>407</v>
      </c>
      <c r="C47" s="33" t="s">
        <v>481</v>
      </c>
      <c r="D47" s="33" t="s">
        <v>408</v>
      </c>
      <c r="E47" s="33">
        <v>1</v>
      </c>
      <c r="F47" s="33" t="s">
        <v>329</v>
      </c>
      <c r="G47" s="33" t="s">
        <v>409</v>
      </c>
      <c r="H47" s="33" t="s">
        <v>246</v>
      </c>
      <c r="I47" s="31">
        <f t="shared" si="0"/>
        <v>1</v>
      </c>
    </row>
    <row r="48" spans="1:9">
      <c r="A48" s="31">
        <v>47</v>
      </c>
      <c r="B48" s="32" t="s">
        <v>482</v>
      </c>
      <c r="C48" s="33" t="s">
        <v>410</v>
      </c>
      <c r="D48" s="33" t="s">
        <v>411</v>
      </c>
      <c r="E48" s="33">
        <v>4</v>
      </c>
      <c r="F48" s="33" t="s">
        <v>329</v>
      </c>
      <c r="G48" s="33" t="s">
        <v>412</v>
      </c>
      <c r="H48" s="33" t="s">
        <v>246</v>
      </c>
      <c r="I48" s="31">
        <f t="shared" si="0"/>
        <v>4</v>
      </c>
    </row>
    <row r="49" spans="1:9">
      <c r="A49" s="31">
        <v>48</v>
      </c>
      <c r="B49" s="32" t="s">
        <v>413</v>
      </c>
      <c r="C49" s="33" t="s">
        <v>414</v>
      </c>
      <c r="D49" s="33" t="s">
        <v>483</v>
      </c>
      <c r="E49" s="33">
        <v>2</v>
      </c>
      <c r="F49" s="33" t="s">
        <v>329</v>
      </c>
      <c r="G49" s="33" t="s">
        <v>415</v>
      </c>
      <c r="H49" s="33" t="s">
        <v>246</v>
      </c>
      <c r="I49" s="31">
        <f t="shared" si="0"/>
        <v>2</v>
      </c>
    </row>
    <row r="50" spans="1:9">
      <c r="A50" s="31">
        <v>49</v>
      </c>
      <c r="B50" s="32" t="s">
        <v>416</v>
      </c>
      <c r="C50" s="33" t="s">
        <v>417</v>
      </c>
      <c r="D50" s="33" t="s">
        <v>418</v>
      </c>
      <c r="E50" s="33">
        <v>1</v>
      </c>
      <c r="F50" s="33" t="s">
        <v>329</v>
      </c>
      <c r="G50" s="33" t="s">
        <v>419</v>
      </c>
      <c r="H50" s="33" t="s">
        <v>246</v>
      </c>
      <c r="I50" s="31">
        <f t="shared" si="0"/>
        <v>1</v>
      </c>
    </row>
    <row r="51" spans="1:9">
      <c r="A51" s="31">
        <v>50</v>
      </c>
      <c r="B51" s="32" t="s">
        <v>420</v>
      </c>
      <c r="C51" s="33" t="s">
        <v>421</v>
      </c>
      <c r="D51" s="33" t="s">
        <v>362</v>
      </c>
      <c r="E51" s="33">
        <v>1</v>
      </c>
      <c r="F51" s="33" t="s">
        <v>329</v>
      </c>
      <c r="G51" s="33" t="s">
        <v>422</v>
      </c>
      <c r="H51" s="33" t="s">
        <v>246</v>
      </c>
      <c r="I51" s="31">
        <f t="shared" si="0"/>
        <v>1</v>
      </c>
    </row>
    <row r="52" spans="1:9">
      <c r="A52" s="31">
        <v>51</v>
      </c>
      <c r="B52" s="32" t="s">
        <v>423</v>
      </c>
      <c r="C52" s="33" t="s">
        <v>424</v>
      </c>
      <c r="D52" s="33" t="s">
        <v>425</v>
      </c>
      <c r="E52" s="33">
        <v>1</v>
      </c>
      <c r="F52" s="33" t="s">
        <v>426</v>
      </c>
      <c r="G52" s="33" t="s">
        <v>424</v>
      </c>
      <c r="H52" s="33" t="s">
        <v>427</v>
      </c>
      <c r="I52" s="31">
        <f t="shared" si="0"/>
        <v>1</v>
      </c>
    </row>
    <row r="53" spans="1:9">
      <c r="A53" s="31">
        <v>52</v>
      </c>
      <c r="B53" s="32" t="s">
        <v>428</v>
      </c>
      <c r="C53" s="33" t="s">
        <v>429</v>
      </c>
      <c r="D53" s="33" t="s">
        <v>430</v>
      </c>
      <c r="E53" s="33">
        <v>1</v>
      </c>
      <c r="F53" s="33" t="s">
        <v>431</v>
      </c>
      <c r="G53" s="33" t="s">
        <v>429</v>
      </c>
      <c r="H53" s="33" t="s">
        <v>432</v>
      </c>
      <c r="I53" s="31">
        <f t="shared" si="0"/>
        <v>1</v>
      </c>
    </row>
    <row r="54" spans="1:9">
      <c r="A54" s="31">
        <v>53</v>
      </c>
      <c r="B54" s="32" t="s">
        <v>433</v>
      </c>
      <c r="C54" s="33" t="s">
        <v>434</v>
      </c>
      <c r="D54" s="33" t="s">
        <v>435</v>
      </c>
      <c r="E54" s="33">
        <v>1</v>
      </c>
      <c r="F54" s="33" t="s">
        <v>436</v>
      </c>
      <c r="G54" s="33" t="s">
        <v>434</v>
      </c>
      <c r="H54" s="33" t="s">
        <v>437</v>
      </c>
      <c r="I54" s="31">
        <f t="shared" si="0"/>
        <v>1</v>
      </c>
    </row>
    <row r="55" spans="1:9">
      <c r="A55" s="31">
        <v>54</v>
      </c>
      <c r="B55" s="32" t="s">
        <v>438</v>
      </c>
      <c r="C55" s="33" t="s">
        <v>439</v>
      </c>
      <c r="D55" s="33" t="s">
        <v>440</v>
      </c>
      <c r="E55" s="33">
        <v>1</v>
      </c>
      <c r="F55" s="33" t="s">
        <v>441</v>
      </c>
      <c r="G55" s="33" t="s">
        <v>439</v>
      </c>
      <c r="H55" s="33" t="s">
        <v>437</v>
      </c>
      <c r="I55" s="31">
        <f t="shared" si="0"/>
        <v>1</v>
      </c>
    </row>
    <row r="56" spans="1:9">
      <c r="A56" s="31">
        <v>55</v>
      </c>
      <c r="B56" s="32" t="s">
        <v>442</v>
      </c>
      <c r="C56" s="33" t="s">
        <v>484</v>
      </c>
      <c r="D56" s="33" t="s">
        <v>443</v>
      </c>
      <c r="E56" s="33">
        <v>1</v>
      </c>
      <c r="F56" s="33" t="s">
        <v>444</v>
      </c>
      <c r="G56" s="33" t="s">
        <v>445</v>
      </c>
      <c r="H56" s="33" t="s">
        <v>446</v>
      </c>
      <c r="I56" s="31">
        <f t="shared" si="0"/>
        <v>1</v>
      </c>
    </row>
    <row r="57" spans="1:9">
      <c r="A57" s="31">
        <v>56</v>
      </c>
      <c r="B57" s="32" t="s">
        <v>447</v>
      </c>
      <c r="C57" s="33" t="s">
        <v>485</v>
      </c>
      <c r="D57" s="33" t="s">
        <v>448</v>
      </c>
      <c r="E57" s="33">
        <v>1</v>
      </c>
      <c r="F57" s="33" t="s">
        <v>449</v>
      </c>
      <c r="G57" s="33" t="s">
        <v>450</v>
      </c>
      <c r="H57" s="33" t="s">
        <v>451</v>
      </c>
      <c r="I57" s="31">
        <f t="shared" si="0"/>
        <v>1</v>
      </c>
    </row>
    <row r="59" spans="1:9">
      <c r="A59" s="31">
        <v>58</v>
      </c>
      <c r="B59" s="32" t="s">
        <v>486</v>
      </c>
      <c r="C59" s="33" t="s">
        <v>487</v>
      </c>
      <c r="D59" s="33" t="s">
        <v>488</v>
      </c>
      <c r="E59" s="33">
        <v>1</v>
      </c>
      <c r="F59" s="33" t="s">
        <v>489</v>
      </c>
      <c r="G59" s="33" t="s">
        <v>487</v>
      </c>
      <c r="H59" s="33" t="s">
        <v>432</v>
      </c>
      <c r="I59" s="31">
        <f>LEN(B59)-LEN(SUBSTITUTE(B59,",",))+1</f>
        <v>1</v>
      </c>
    </row>
    <row r="60" spans="1:9">
      <c r="A60" s="31">
        <v>59</v>
      </c>
      <c r="B60" s="32" t="s">
        <v>490</v>
      </c>
      <c r="C60" s="33" t="s">
        <v>491</v>
      </c>
      <c r="D60" s="33" t="s">
        <v>492</v>
      </c>
      <c r="E60" s="33">
        <v>1</v>
      </c>
      <c r="F60" s="33" t="s">
        <v>493</v>
      </c>
      <c r="G60" s="33" t="s">
        <v>491</v>
      </c>
      <c r="H60" s="33" t="s">
        <v>494</v>
      </c>
      <c r="I60" s="31">
        <f>LEN(B60)-LEN(SUBSTITUTE(B60,",",))+1</f>
        <v>1</v>
      </c>
    </row>
    <row r="63" spans="1:9">
      <c r="D63" s="40"/>
    </row>
    <row r="65" spans="4:4">
      <c r="D65" s="40"/>
    </row>
    <row r="66" spans="4:4">
      <c r="D66" s="40"/>
    </row>
    <row r="67" spans="4:4">
      <c r="D67" s="40"/>
    </row>
  </sheetData>
  <phoneticPr fontId="1" type="noConversion"/>
  <conditionalFormatting sqref="G56">
    <cfRule type="duplicateValues" dxfId="10" priority="1"/>
  </conditionalFormatting>
  <conditionalFormatting sqref="C12">
    <cfRule type="duplicateValues" dxfId="9" priority="10"/>
  </conditionalFormatting>
  <conditionalFormatting sqref="C13">
    <cfRule type="duplicateValues" dxfId="8" priority="9"/>
  </conditionalFormatting>
  <conditionalFormatting sqref="C24">
    <cfRule type="duplicateValues" dxfId="7" priority="8"/>
  </conditionalFormatting>
  <conditionalFormatting sqref="G24">
    <cfRule type="duplicateValues" dxfId="6" priority="7"/>
  </conditionalFormatting>
  <conditionalFormatting sqref="G29:G30">
    <cfRule type="duplicateValues" dxfId="5" priority="6"/>
  </conditionalFormatting>
  <conditionalFormatting sqref="G31:G32">
    <cfRule type="duplicateValues" dxfId="4" priority="5"/>
  </conditionalFormatting>
  <conditionalFormatting sqref="G46">
    <cfRule type="duplicateValues" dxfId="3" priority="4"/>
  </conditionalFormatting>
  <conditionalFormatting sqref="G47">
    <cfRule type="duplicateValues" dxfId="2" priority="3"/>
  </conditionalFormatting>
  <conditionalFormatting sqref="G57">
    <cfRule type="duplicateValues" dxfId="1" priority="2"/>
  </conditionalFormatting>
  <conditionalFormatting sqref="G59:G1048576 G1:G11 G13:G21 G23 G25:G28 G33:G45 G48:G55">
    <cfRule type="duplicateValues" dxfId="0" priority="11"/>
  </conditionalFormatting>
  <hyperlinks>
    <hyperlink ref="H25" r:id="rId1" tooltip="Sunlord(顺络)" display="https://list.szlcsc.com/brand/270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测试项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2022-06-10T01:24:58Z</dcterms:modified>
</cp:coreProperties>
</file>