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11430" windowHeight="13035" tabRatio="657"/>
  </bookViews>
  <sheets>
    <sheet name="Summary" sheetId="9" r:id="rId1"/>
    <sheet name="Sector_TallStack_BPT_ME" sheetId="2" r:id="rId2"/>
    <sheet name="NH3" sheetId="3" r:id="rId3"/>
    <sheet name="NOx" sheetId="4" r:id="rId4"/>
    <sheet name="PM2.5" sheetId="5" r:id="rId5"/>
    <sheet name="SO2" sheetId="7" r:id="rId6"/>
    <sheet name="VOC_A" sheetId="6" r:id="rId7"/>
  </sheets>
  <calcPr calcId="145621"/>
</workbook>
</file>

<file path=xl/calcChain.xml><?xml version="1.0" encoding="utf-8"?>
<calcChain xmlns="http://schemas.openxmlformats.org/spreadsheetml/2006/main">
  <c r="G3" i="6" l="1"/>
  <c r="H3" i="6" s="1"/>
  <c r="I3" i="6"/>
  <c r="J3" i="6"/>
  <c r="G4" i="6"/>
  <c r="H4" i="6" s="1"/>
  <c r="I4" i="6"/>
  <c r="J4" i="6" s="1"/>
  <c r="G5" i="6"/>
  <c r="H5" i="6" s="1"/>
  <c r="I5" i="6"/>
  <c r="J5" i="6"/>
  <c r="G6" i="6"/>
  <c r="H6" i="6"/>
  <c r="I6" i="6"/>
  <c r="J6" i="6"/>
  <c r="G7" i="6"/>
  <c r="H7" i="6" s="1"/>
  <c r="I7" i="6"/>
  <c r="J7" i="6" s="1"/>
  <c r="G8" i="6"/>
  <c r="H8" i="6"/>
  <c r="I8" i="6"/>
  <c r="J8" i="6" s="1"/>
  <c r="G9" i="6"/>
  <c r="H9" i="6" s="1"/>
  <c r="I9" i="6"/>
  <c r="J9" i="6"/>
  <c r="G10" i="6"/>
  <c r="H10" i="6"/>
  <c r="I10" i="6"/>
  <c r="J10" i="6"/>
  <c r="G11" i="6"/>
  <c r="H11" i="6" s="1"/>
  <c r="I11" i="6"/>
  <c r="J11" i="6" s="1"/>
  <c r="G12" i="6"/>
  <c r="H12" i="6" s="1"/>
  <c r="I12" i="6"/>
  <c r="J12" i="6"/>
  <c r="G13" i="6"/>
  <c r="H13" i="6" s="1"/>
  <c r="I13" i="6"/>
  <c r="J13" i="6"/>
  <c r="G14" i="6"/>
  <c r="H14" i="6"/>
  <c r="I14" i="6"/>
  <c r="J14" i="6"/>
  <c r="G15" i="6"/>
  <c r="H15" i="6" s="1"/>
  <c r="I15" i="6"/>
  <c r="J15" i="6" s="1"/>
  <c r="G16" i="6"/>
  <c r="H16" i="6" s="1"/>
  <c r="I16" i="6"/>
  <c r="J16" i="6" s="1"/>
  <c r="G17" i="6"/>
  <c r="H17" i="6" s="1"/>
  <c r="I17" i="6"/>
  <c r="J17" i="6"/>
  <c r="G18" i="6"/>
  <c r="H18" i="6"/>
  <c r="I18" i="6"/>
  <c r="J18" i="6"/>
  <c r="G19" i="6"/>
  <c r="H19" i="6" s="1"/>
  <c r="I19" i="6"/>
  <c r="J19" i="6"/>
  <c r="G20" i="6"/>
  <c r="H20" i="6" s="1"/>
  <c r="I20" i="6"/>
  <c r="J20" i="6" s="1"/>
  <c r="G21" i="6"/>
  <c r="H21" i="6" s="1"/>
  <c r="I21" i="6"/>
  <c r="J21" i="6"/>
  <c r="G22" i="6"/>
  <c r="H22" i="6"/>
  <c r="I22" i="6"/>
  <c r="J22" i="6"/>
  <c r="G23" i="6"/>
  <c r="H23" i="6" s="1"/>
  <c r="I23" i="6"/>
  <c r="J23" i="6" s="1"/>
  <c r="G24" i="6"/>
  <c r="H24" i="6"/>
  <c r="I24" i="6"/>
  <c r="J24" i="6" s="1"/>
  <c r="G25" i="6"/>
  <c r="H25" i="6" s="1"/>
  <c r="I25" i="6"/>
  <c r="J25" i="6" s="1"/>
  <c r="G26" i="6"/>
  <c r="H26" i="6" s="1"/>
  <c r="I26" i="6"/>
  <c r="J26" i="6"/>
  <c r="G27" i="6"/>
  <c r="H27" i="6" s="1"/>
  <c r="I27" i="6"/>
  <c r="J27" i="6" s="1"/>
  <c r="G28" i="6"/>
  <c r="H28" i="6" s="1"/>
  <c r="I28" i="6"/>
  <c r="J28" i="6" s="1"/>
  <c r="G29" i="6"/>
  <c r="H29" i="6" s="1"/>
  <c r="I29" i="6"/>
  <c r="J29" i="6" s="1"/>
  <c r="G30" i="6"/>
  <c r="H30" i="6" s="1"/>
  <c r="I30" i="6"/>
  <c r="J30" i="6" s="1"/>
  <c r="G31" i="6"/>
  <c r="H31" i="6" s="1"/>
  <c r="I31" i="6"/>
  <c r="J31" i="6" s="1"/>
  <c r="G32" i="6"/>
  <c r="H32" i="6"/>
  <c r="I32" i="6"/>
  <c r="J32" i="6" s="1"/>
  <c r="G33" i="6"/>
  <c r="H33" i="6" s="1"/>
  <c r="I33" i="6"/>
  <c r="J33" i="6" s="1"/>
  <c r="G34" i="6"/>
  <c r="H34" i="6" s="1"/>
  <c r="I34" i="6"/>
  <c r="J34" i="6"/>
  <c r="G35" i="6"/>
  <c r="H35" i="6" s="1"/>
  <c r="I35" i="6"/>
  <c r="J35" i="6" s="1"/>
  <c r="G36" i="6"/>
  <c r="H36" i="6" s="1"/>
  <c r="I36" i="6"/>
  <c r="J36" i="6" s="1"/>
  <c r="G37" i="6"/>
  <c r="H37" i="6" s="1"/>
  <c r="I37" i="6"/>
  <c r="J37" i="6" s="1"/>
  <c r="G38" i="6"/>
  <c r="H38" i="6" s="1"/>
  <c r="I38" i="6"/>
  <c r="J38" i="6" s="1"/>
  <c r="G39" i="6"/>
  <c r="H39" i="6" s="1"/>
  <c r="I39" i="6"/>
  <c r="J39" i="6" s="1"/>
  <c r="G40" i="6"/>
  <c r="H40" i="6"/>
  <c r="I40" i="6"/>
  <c r="J40" i="6" s="1"/>
  <c r="G41" i="6"/>
  <c r="H41" i="6" s="1"/>
  <c r="I41" i="6"/>
  <c r="J41" i="6" s="1"/>
  <c r="G42" i="6"/>
  <c r="H42" i="6" s="1"/>
  <c r="I42" i="6"/>
  <c r="J42" i="6"/>
  <c r="G43" i="6"/>
  <c r="H43" i="6" s="1"/>
  <c r="I43" i="6"/>
  <c r="J43" i="6" s="1"/>
  <c r="G44" i="6"/>
  <c r="H44" i="6" s="1"/>
  <c r="I44" i="6"/>
  <c r="J44" i="6" s="1"/>
  <c r="G45" i="6"/>
  <c r="H45" i="6" s="1"/>
  <c r="I45" i="6"/>
  <c r="J45" i="6" s="1"/>
  <c r="G46" i="6"/>
  <c r="H46" i="6" s="1"/>
  <c r="I46" i="6"/>
  <c r="J46" i="6" s="1"/>
  <c r="G47" i="6"/>
  <c r="H47" i="6" s="1"/>
  <c r="I47" i="6"/>
  <c r="J47" i="6" s="1"/>
  <c r="G48" i="6"/>
  <c r="H48" i="6"/>
  <c r="I48" i="6"/>
  <c r="J48" i="6" s="1"/>
  <c r="G49" i="6"/>
  <c r="H49" i="6" s="1"/>
  <c r="I49" i="6"/>
  <c r="J49" i="6" s="1"/>
  <c r="G50" i="6"/>
  <c r="H50" i="6" s="1"/>
  <c r="I50" i="6"/>
  <c r="J50" i="6"/>
  <c r="G51" i="6"/>
  <c r="H51" i="6" s="1"/>
  <c r="I51" i="6"/>
  <c r="J51" i="6" s="1"/>
  <c r="G52" i="6"/>
  <c r="H52" i="6" s="1"/>
  <c r="I52" i="6"/>
  <c r="J52" i="6" s="1"/>
  <c r="G53" i="6"/>
  <c r="H53" i="6" s="1"/>
  <c r="I53" i="6"/>
  <c r="J53" i="6" s="1"/>
  <c r="G54" i="6"/>
  <c r="H54" i="6" s="1"/>
  <c r="I54" i="6"/>
  <c r="J54" i="6" s="1"/>
  <c r="G55" i="6"/>
  <c r="H55" i="6" s="1"/>
  <c r="I55" i="6"/>
  <c r="J55" i="6" s="1"/>
  <c r="G56" i="6"/>
  <c r="H56" i="6"/>
  <c r="I56" i="6"/>
  <c r="J56" i="6" s="1"/>
  <c r="G57" i="6"/>
  <c r="H57" i="6" s="1"/>
  <c r="I57" i="6"/>
  <c r="J57" i="6" s="1"/>
  <c r="G58" i="6"/>
  <c r="H58" i="6" s="1"/>
  <c r="I58" i="6"/>
  <c r="J58" i="6"/>
  <c r="G59" i="6"/>
  <c r="H59" i="6" s="1"/>
  <c r="I59" i="6"/>
  <c r="J59" i="6" s="1"/>
  <c r="G60" i="6"/>
  <c r="H60" i="6" s="1"/>
  <c r="I60" i="6"/>
  <c r="J60" i="6" s="1"/>
  <c r="G61" i="6"/>
  <c r="H61" i="6" s="1"/>
  <c r="I61" i="6"/>
  <c r="J61" i="6" s="1"/>
  <c r="G62" i="6"/>
  <c r="H62" i="6" s="1"/>
  <c r="I62" i="6"/>
  <c r="J62" i="6" s="1"/>
  <c r="G63" i="6"/>
  <c r="H63" i="6" s="1"/>
  <c r="I63" i="6"/>
  <c r="J63" i="6" s="1"/>
  <c r="G64" i="6"/>
  <c r="H64" i="6"/>
  <c r="I64" i="6"/>
  <c r="J64" i="6" s="1"/>
  <c r="G65" i="6"/>
  <c r="H65" i="6" s="1"/>
  <c r="I65" i="6"/>
  <c r="J65" i="6" s="1"/>
  <c r="G66" i="6"/>
  <c r="H66" i="6" s="1"/>
  <c r="I66" i="6"/>
  <c r="J66" i="6"/>
  <c r="G67" i="6"/>
  <c r="H67" i="6" s="1"/>
  <c r="I67" i="6"/>
  <c r="J67" i="6" s="1"/>
  <c r="G68" i="6"/>
  <c r="H68" i="6" s="1"/>
  <c r="I68" i="6"/>
  <c r="J68" i="6" s="1"/>
  <c r="G69" i="6"/>
  <c r="H69" i="6" s="1"/>
  <c r="I69" i="6"/>
  <c r="J69" i="6" s="1"/>
  <c r="G70" i="6"/>
  <c r="H70" i="6" s="1"/>
  <c r="I70" i="6"/>
  <c r="J70" i="6" s="1"/>
  <c r="G71" i="6"/>
  <c r="H71" i="6" s="1"/>
  <c r="I71" i="6"/>
  <c r="J71" i="6" s="1"/>
  <c r="G72" i="6"/>
  <c r="H72" i="6"/>
  <c r="I72" i="6"/>
  <c r="J72" i="6" s="1"/>
  <c r="G73" i="6"/>
  <c r="H73" i="6" s="1"/>
  <c r="I73" i="6"/>
  <c r="J73" i="6" s="1"/>
  <c r="G74" i="6"/>
  <c r="H74" i="6" s="1"/>
  <c r="I74" i="6"/>
  <c r="J74" i="6"/>
  <c r="G75" i="6"/>
  <c r="H75" i="6" s="1"/>
  <c r="I75" i="6"/>
  <c r="J75" i="6" s="1"/>
  <c r="G76" i="6"/>
  <c r="H76" i="6" s="1"/>
  <c r="I76" i="6"/>
  <c r="J76" i="6" s="1"/>
  <c r="G77" i="6"/>
  <c r="H77" i="6" s="1"/>
  <c r="I77" i="6"/>
  <c r="J77" i="6" s="1"/>
  <c r="G78" i="6"/>
  <c r="H78" i="6" s="1"/>
  <c r="I78" i="6"/>
  <c r="J78" i="6" s="1"/>
  <c r="G79" i="6"/>
  <c r="H79" i="6" s="1"/>
  <c r="I79" i="6"/>
  <c r="J79" i="6" s="1"/>
  <c r="G80" i="6"/>
  <c r="H80" i="6"/>
  <c r="I80" i="6"/>
  <c r="J80" i="6" s="1"/>
  <c r="G81" i="6"/>
  <c r="H81" i="6" s="1"/>
  <c r="I81" i="6"/>
  <c r="J81" i="6" s="1"/>
  <c r="G82" i="6"/>
  <c r="H82" i="6" s="1"/>
  <c r="I82" i="6"/>
  <c r="J82" i="6"/>
  <c r="G83" i="6"/>
  <c r="H83" i="6" s="1"/>
  <c r="I83" i="6"/>
  <c r="J83" i="6" s="1"/>
  <c r="G84" i="6"/>
  <c r="H84" i="6" s="1"/>
  <c r="I84" i="6"/>
  <c r="J84" i="6" s="1"/>
  <c r="G85" i="6"/>
  <c r="H85" i="6" s="1"/>
  <c r="I85" i="6"/>
  <c r="J85" i="6" s="1"/>
  <c r="G86" i="6"/>
  <c r="H86" i="6" s="1"/>
  <c r="I86" i="6"/>
  <c r="J86" i="6" s="1"/>
  <c r="G87" i="6"/>
  <c r="H87" i="6" s="1"/>
  <c r="I87" i="6"/>
  <c r="J87" i="6" s="1"/>
  <c r="G88" i="6"/>
  <c r="H88" i="6"/>
  <c r="I88" i="6"/>
  <c r="J88" i="6" s="1"/>
  <c r="G89" i="6"/>
  <c r="H89" i="6" s="1"/>
  <c r="I89" i="6"/>
  <c r="J89" i="6" s="1"/>
  <c r="G90" i="6"/>
  <c r="H90" i="6" s="1"/>
  <c r="I90" i="6"/>
  <c r="J90" i="6"/>
  <c r="G91" i="6"/>
  <c r="H91" i="6" s="1"/>
  <c r="I91" i="6"/>
  <c r="J91" i="6" s="1"/>
  <c r="G92" i="6"/>
  <c r="H92" i="6" s="1"/>
  <c r="I92" i="6"/>
  <c r="J92" i="6" s="1"/>
  <c r="I2" i="6"/>
  <c r="J2" i="6" s="1"/>
  <c r="H2" i="6"/>
  <c r="G2" i="6"/>
  <c r="G3" i="7"/>
  <c r="H3" i="7" s="1"/>
  <c r="I3" i="7"/>
  <c r="J3" i="7"/>
  <c r="G4" i="7"/>
  <c r="H4" i="7" s="1"/>
  <c r="I4" i="7"/>
  <c r="J4" i="7"/>
  <c r="G5" i="7"/>
  <c r="H5" i="7" s="1"/>
  <c r="I5" i="7"/>
  <c r="J5" i="7"/>
  <c r="G6" i="7"/>
  <c r="H6" i="7" s="1"/>
  <c r="I6" i="7"/>
  <c r="J6" i="7" s="1"/>
  <c r="G7" i="7"/>
  <c r="H7" i="7" s="1"/>
  <c r="I7" i="7"/>
  <c r="J7" i="7"/>
  <c r="G8" i="7"/>
  <c r="H8" i="7" s="1"/>
  <c r="I8" i="7"/>
  <c r="J8" i="7" s="1"/>
  <c r="G9" i="7"/>
  <c r="H9" i="7" s="1"/>
  <c r="I9" i="7"/>
  <c r="J9" i="7"/>
  <c r="G10" i="7"/>
  <c r="H10" i="7" s="1"/>
  <c r="I10" i="7"/>
  <c r="J10" i="7" s="1"/>
  <c r="G11" i="7"/>
  <c r="H11" i="7" s="1"/>
  <c r="I11" i="7"/>
  <c r="J11" i="7"/>
  <c r="G12" i="7"/>
  <c r="H12" i="7" s="1"/>
  <c r="I12" i="7"/>
  <c r="J12" i="7"/>
  <c r="G13" i="7"/>
  <c r="H13" i="7" s="1"/>
  <c r="I13" i="7"/>
  <c r="J13" i="7"/>
  <c r="G14" i="7"/>
  <c r="H14" i="7" s="1"/>
  <c r="I14" i="7"/>
  <c r="J14" i="7" s="1"/>
  <c r="G15" i="7"/>
  <c r="H15" i="7" s="1"/>
  <c r="I15" i="7"/>
  <c r="J15" i="7"/>
  <c r="G16" i="7"/>
  <c r="H16" i="7" s="1"/>
  <c r="I16" i="7"/>
  <c r="J16" i="7" s="1"/>
  <c r="G17" i="7"/>
  <c r="H17" i="7" s="1"/>
  <c r="I17" i="7"/>
  <c r="J17" i="7"/>
  <c r="G18" i="7"/>
  <c r="H18" i="7" s="1"/>
  <c r="I18" i="7"/>
  <c r="J18" i="7" s="1"/>
  <c r="G19" i="7"/>
  <c r="H19" i="7" s="1"/>
  <c r="I19" i="7"/>
  <c r="J19" i="7"/>
  <c r="G20" i="7"/>
  <c r="H20" i="7" s="1"/>
  <c r="I20" i="7"/>
  <c r="J20" i="7"/>
  <c r="G21" i="7"/>
  <c r="H21" i="7" s="1"/>
  <c r="I21" i="7"/>
  <c r="J21" i="7"/>
  <c r="G22" i="7"/>
  <c r="H22" i="7" s="1"/>
  <c r="I22" i="7"/>
  <c r="J22" i="7" s="1"/>
  <c r="G23" i="7"/>
  <c r="H23" i="7" s="1"/>
  <c r="I23" i="7"/>
  <c r="J23" i="7"/>
  <c r="G24" i="7"/>
  <c r="H24" i="7" s="1"/>
  <c r="I24" i="7"/>
  <c r="J24" i="7" s="1"/>
  <c r="G25" i="7"/>
  <c r="H25" i="7" s="1"/>
  <c r="I25" i="7"/>
  <c r="J25" i="7"/>
  <c r="G26" i="7"/>
  <c r="H26" i="7" s="1"/>
  <c r="I26" i="7"/>
  <c r="J26" i="7" s="1"/>
  <c r="G27" i="7"/>
  <c r="H27" i="7" s="1"/>
  <c r="I27" i="7"/>
  <c r="J27" i="7"/>
  <c r="G28" i="7"/>
  <c r="H28" i="7" s="1"/>
  <c r="I28" i="7"/>
  <c r="J28" i="7"/>
  <c r="G29" i="7"/>
  <c r="H29" i="7" s="1"/>
  <c r="I29" i="7"/>
  <c r="J29" i="7"/>
  <c r="G30" i="7"/>
  <c r="H30" i="7" s="1"/>
  <c r="I30" i="7"/>
  <c r="J30" i="7" s="1"/>
  <c r="G31" i="7"/>
  <c r="H31" i="7" s="1"/>
  <c r="I31" i="7"/>
  <c r="J31" i="7"/>
  <c r="G32" i="7"/>
  <c r="H32" i="7" s="1"/>
  <c r="I32" i="7"/>
  <c r="J32" i="7" s="1"/>
  <c r="G33" i="7"/>
  <c r="H33" i="7" s="1"/>
  <c r="I33" i="7"/>
  <c r="J33" i="7"/>
  <c r="G34" i="7"/>
  <c r="H34" i="7" s="1"/>
  <c r="I34" i="7"/>
  <c r="J34" i="7" s="1"/>
  <c r="G35" i="7"/>
  <c r="H35" i="7" s="1"/>
  <c r="I35" i="7"/>
  <c r="J35" i="7"/>
  <c r="G36" i="7"/>
  <c r="H36" i="7" s="1"/>
  <c r="I36" i="7"/>
  <c r="J36" i="7"/>
  <c r="G37" i="7"/>
  <c r="H37" i="7" s="1"/>
  <c r="I37" i="7"/>
  <c r="J37" i="7"/>
  <c r="G38" i="7"/>
  <c r="H38" i="7" s="1"/>
  <c r="I38" i="7"/>
  <c r="J38" i="7" s="1"/>
  <c r="G39" i="7"/>
  <c r="H39" i="7" s="1"/>
  <c r="I39" i="7"/>
  <c r="J39" i="7"/>
  <c r="G40" i="7"/>
  <c r="H40" i="7" s="1"/>
  <c r="I40" i="7"/>
  <c r="J40" i="7" s="1"/>
  <c r="G41" i="7"/>
  <c r="H41" i="7" s="1"/>
  <c r="I41" i="7"/>
  <c r="J41" i="7"/>
  <c r="G42" i="7"/>
  <c r="H42" i="7" s="1"/>
  <c r="I42" i="7"/>
  <c r="J42" i="7" s="1"/>
  <c r="G43" i="7"/>
  <c r="H43" i="7" s="1"/>
  <c r="I43" i="7"/>
  <c r="J43" i="7"/>
  <c r="G44" i="7"/>
  <c r="H44" i="7" s="1"/>
  <c r="I44" i="7"/>
  <c r="J44" i="7"/>
  <c r="G45" i="7"/>
  <c r="H45" i="7" s="1"/>
  <c r="I45" i="7"/>
  <c r="J45" i="7"/>
  <c r="G46" i="7"/>
  <c r="H46" i="7" s="1"/>
  <c r="I46" i="7"/>
  <c r="J46" i="7" s="1"/>
  <c r="G47" i="7"/>
  <c r="H47" i="7" s="1"/>
  <c r="I47" i="7"/>
  <c r="J47" i="7"/>
  <c r="G48" i="7"/>
  <c r="H48" i="7" s="1"/>
  <c r="I48" i="7"/>
  <c r="J48" i="7" s="1"/>
  <c r="G49" i="7"/>
  <c r="H49" i="7" s="1"/>
  <c r="I49" i="7"/>
  <c r="J49" i="7"/>
  <c r="G50" i="7"/>
  <c r="H50" i="7" s="1"/>
  <c r="I50" i="7"/>
  <c r="J50" i="7" s="1"/>
  <c r="G51" i="7"/>
  <c r="H51" i="7" s="1"/>
  <c r="I51" i="7"/>
  <c r="J51" i="7"/>
  <c r="G52" i="7"/>
  <c r="H52" i="7" s="1"/>
  <c r="I52" i="7"/>
  <c r="J52" i="7"/>
  <c r="G53" i="7"/>
  <c r="H53" i="7" s="1"/>
  <c r="I53" i="7"/>
  <c r="J53" i="7"/>
  <c r="G54" i="7"/>
  <c r="H54" i="7" s="1"/>
  <c r="I54" i="7"/>
  <c r="J54" i="7" s="1"/>
  <c r="G55" i="7"/>
  <c r="H55" i="7" s="1"/>
  <c r="I55" i="7"/>
  <c r="J55" i="7"/>
  <c r="G56" i="7"/>
  <c r="H56" i="7" s="1"/>
  <c r="I56" i="7"/>
  <c r="J56" i="7" s="1"/>
  <c r="G57" i="7"/>
  <c r="H57" i="7" s="1"/>
  <c r="I57" i="7"/>
  <c r="J57" i="7"/>
  <c r="G58" i="7"/>
  <c r="H58" i="7" s="1"/>
  <c r="I58" i="7"/>
  <c r="J58" i="7" s="1"/>
  <c r="G59" i="7"/>
  <c r="H59" i="7" s="1"/>
  <c r="I59" i="7"/>
  <c r="J59" i="7"/>
  <c r="G60" i="7"/>
  <c r="H60" i="7" s="1"/>
  <c r="I60" i="7"/>
  <c r="J60" i="7"/>
  <c r="G61" i="7"/>
  <c r="H61" i="7" s="1"/>
  <c r="I61" i="7"/>
  <c r="J61" i="7"/>
  <c r="G62" i="7"/>
  <c r="H62" i="7" s="1"/>
  <c r="I62" i="7"/>
  <c r="J62" i="7" s="1"/>
  <c r="G63" i="7"/>
  <c r="H63" i="7" s="1"/>
  <c r="I63" i="7"/>
  <c r="J63" i="7"/>
  <c r="G64" i="7"/>
  <c r="H64" i="7" s="1"/>
  <c r="I64" i="7"/>
  <c r="J64" i="7" s="1"/>
  <c r="G65" i="7"/>
  <c r="H65" i="7" s="1"/>
  <c r="I65" i="7"/>
  <c r="J65" i="7"/>
  <c r="G66" i="7"/>
  <c r="H66" i="7" s="1"/>
  <c r="I66" i="7"/>
  <c r="J66" i="7" s="1"/>
  <c r="G67" i="7"/>
  <c r="H67" i="7" s="1"/>
  <c r="I67" i="7"/>
  <c r="J67" i="7"/>
  <c r="G68" i="7"/>
  <c r="H68" i="7" s="1"/>
  <c r="I68" i="7"/>
  <c r="J68" i="7"/>
  <c r="G69" i="7"/>
  <c r="H69" i="7" s="1"/>
  <c r="I69" i="7"/>
  <c r="J69" i="7"/>
  <c r="G70" i="7"/>
  <c r="H70" i="7" s="1"/>
  <c r="I70" i="7"/>
  <c r="J70" i="7" s="1"/>
  <c r="G71" i="7"/>
  <c r="H71" i="7" s="1"/>
  <c r="I71" i="7"/>
  <c r="J71" i="7"/>
  <c r="G72" i="7"/>
  <c r="H72" i="7" s="1"/>
  <c r="I72" i="7"/>
  <c r="J72" i="7" s="1"/>
  <c r="G73" i="7"/>
  <c r="H73" i="7" s="1"/>
  <c r="I73" i="7"/>
  <c r="J73" i="7"/>
  <c r="G74" i="7"/>
  <c r="H74" i="7" s="1"/>
  <c r="I74" i="7"/>
  <c r="J74" i="7" s="1"/>
  <c r="G75" i="7"/>
  <c r="H75" i="7" s="1"/>
  <c r="I75" i="7"/>
  <c r="J75" i="7"/>
  <c r="G76" i="7"/>
  <c r="H76" i="7" s="1"/>
  <c r="I76" i="7"/>
  <c r="J76" i="7"/>
  <c r="G77" i="7"/>
  <c r="H77" i="7" s="1"/>
  <c r="I77" i="7"/>
  <c r="J77" i="7"/>
  <c r="G78" i="7"/>
  <c r="H78" i="7" s="1"/>
  <c r="I78" i="7"/>
  <c r="J78" i="7" s="1"/>
  <c r="G79" i="7"/>
  <c r="H79" i="7" s="1"/>
  <c r="I79" i="7"/>
  <c r="J79" i="7"/>
  <c r="G80" i="7"/>
  <c r="H80" i="7" s="1"/>
  <c r="I80" i="7"/>
  <c r="J80" i="7" s="1"/>
  <c r="G81" i="7"/>
  <c r="H81" i="7" s="1"/>
  <c r="I81" i="7"/>
  <c r="J81" i="7"/>
  <c r="G82" i="7"/>
  <c r="H82" i="7" s="1"/>
  <c r="I82" i="7"/>
  <c r="J82" i="7" s="1"/>
  <c r="G83" i="7"/>
  <c r="H83" i="7" s="1"/>
  <c r="I83" i="7"/>
  <c r="J83" i="7"/>
  <c r="G84" i="7"/>
  <c r="H84" i="7" s="1"/>
  <c r="I84" i="7"/>
  <c r="J84" i="7"/>
  <c r="G85" i="7"/>
  <c r="H85" i="7" s="1"/>
  <c r="I85" i="7"/>
  <c r="J85" i="7"/>
  <c r="G86" i="7"/>
  <c r="H86" i="7" s="1"/>
  <c r="I86" i="7"/>
  <c r="J86" i="7" s="1"/>
  <c r="G87" i="7"/>
  <c r="H87" i="7" s="1"/>
  <c r="I87" i="7"/>
  <c r="J87" i="7"/>
  <c r="G88" i="7"/>
  <c r="H88" i="7" s="1"/>
  <c r="I88" i="7"/>
  <c r="J88" i="7" s="1"/>
  <c r="G89" i="7"/>
  <c r="H89" i="7" s="1"/>
  <c r="I89" i="7"/>
  <c r="J89" i="7"/>
  <c r="G90" i="7"/>
  <c r="H90" i="7" s="1"/>
  <c r="I90" i="7"/>
  <c r="J90" i="7" s="1"/>
  <c r="G91" i="7"/>
  <c r="H91" i="7" s="1"/>
  <c r="I91" i="7"/>
  <c r="J91" i="7"/>
  <c r="G92" i="7"/>
  <c r="H92" i="7" s="1"/>
  <c r="I92" i="7"/>
  <c r="J92" i="7"/>
  <c r="J2" i="7"/>
  <c r="I2" i="7"/>
  <c r="H2" i="7"/>
  <c r="C15" i="9" s="1"/>
  <c r="G2" i="7"/>
  <c r="G3" i="5"/>
  <c r="H3" i="5" s="1"/>
  <c r="I3" i="5"/>
  <c r="J3" i="5"/>
  <c r="G4" i="5"/>
  <c r="H4" i="5"/>
  <c r="I4" i="5"/>
  <c r="J4" i="5" s="1"/>
  <c r="G5" i="5"/>
  <c r="H5" i="5" s="1"/>
  <c r="I5" i="5"/>
  <c r="J5" i="5"/>
  <c r="G6" i="5"/>
  <c r="H6" i="5"/>
  <c r="I6" i="5"/>
  <c r="J6" i="5" s="1"/>
  <c r="G7" i="5"/>
  <c r="H7" i="5" s="1"/>
  <c r="I7" i="5"/>
  <c r="J7" i="5"/>
  <c r="G8" i="5"/>
  <c r="H8" i="5"/>
  <c r="I8" i="5"/>
  <c r="J8" i="5" s="1"/>
  <c r="G9" i="5"/>
  <c r="H9" i="5" s="1"/>
  <c r="I9" i="5"/>
  <c r="J9" i="5"/>
  <c r="G10" i="5"/>
  <c r="H10" i="5"/>
  <c r="I10" i="5"/>
  <c r="J10" i="5" s="1"/>
  <c r="G11" i="5"/>
  <c r="H11" i="5" s="1"/>
  <c r="I11" i="5"/>
  <c r="J11" i="5"/>
  <c r="G12" i="5"/>
  <c r="H12" i="5"/>
  <c r="I12" i="5"/>
  <c r="J12" i="5" s="1"/>
  <c r="G13" i="5"/>
  <c r="H13" i="5" s="1"/>
  <c r="I13" i="5"/>
  <c r="J13" i="5"/>
  <c r="G14" i="5"/>
  <c r="H14" i="5"/>
  <c r="I14" i="5"/>
  <c r="J14" i="5" s="1"/>
  <c r="G15" i="5"/>
  <c r="H15" i="5" s="1"/>
  <c r="I15" i="5"/>
  <c r="J15" i="5"/>
  <c r="G16" i="5"/>
  <c r="H16" i="5"/>
  <c r="I16" i="5"/>
  <c r="J16" i="5" s="1"/>
  <c r="G17" i="5"/>
  <c r="H17" i="5" s="1"/>
  <c r="I17" i="5"/>
  <c r="J17" i="5"/>
  <c r="G18" i="5"/>
  <c r="H18" i="5"/>
  <c r="I18" i="5"/>
  <c r="J18" i="5" s="1"/>
  <c r="G19" i="5"/>
  <c r="H19" i="5" s="1"/>
  <c r="I19" i="5"/>
  <c r="J19" i="5"/>
  <c r="G20" i="5"/>
  <c r="H20" i="5"/>
  <c r="I20" i="5"/>
  <c r="J20" i="5" s="1"/>
  <c r="G21" i="5"/>
  <c r="H21" i="5" s="1"/>
  <c r="I21" i="5"/>
  <c r="J21" i="5"/>
  <c r="G22" i="5"/>
  <c r="H22" i="5"/>
  <c r="I22" i="5"/>
  <c r="J22" i="5" s="1"/>
  <c r="G23" i="5"/>
  <c r="H23" i="5" s="1"/>
  <c r="I23" i="5"/>
  <c r="J23" i="5"/>
  <c r="G24" i="5"/>
  <c r="H24" i="5"/>
  <c r="I24" i="5"/>
  <c r="J24" i="5" s="1"/>
  <c r="G25" i="5"/>
  <c r="H25" i="5" s="1"/>
  <c r="I25" i="5"/>
  <c r="J25" i="5"/>
  <c r="G26" i="5"/>
  <c r="H26" i="5"/>
  <c r="I26" i="5"/>
  <c r="J26" i="5" s="1"/>
  <c r="G27" i="5"/>
  <c r="H27" i="5" s="1"/>
  <c r="I27" i="5"/>
  <c r="J27" i="5"/>
  <c r="G28" i="5"/>
  <c r="H28" i="5"/>
  <c r="I28" i="5"/>
  <c r="J28" i="5" s="1"/>
  <c r="G29" i="5"/>
  <c r="H29" i="5" s="1"/>
  <c r="I29" i="5"/>
  <c r="J29" i="5"/>
  <c r="G30" i="5"/>
  <c r="H30" i="5"/>
  <c r="I30" i="5"/>
  <c r="J30" i="5" s="1"/>
  <c r="G31" i="5"/>
  <c r="H31" i="5" s="1"/>
  <c r="I31" i="5"/>
  <c r="J31" i="5"/>
  <c r="G32" i="5"/>
  <c r="H32" i="5"/>
  <c r="I32" i="5"/>
  <c r="J32" i="5" s="1"/>
  <c r="G33" i="5"/>
  <c r="H33" i="5" s="1"/>
  <c r="I33" i="5"/>
  <c r="J33" i="5"/>
  <c r="G34" i="5"/>
  <c r="H34" i="5"/>
  <c r="I34" i="5"/>
  <c r="J34" i="5" s="1"/>
  <c r="G35" i="5"/>
  <c r="H35" i="5" s="1"/>
  <c r="I35" i="5"/>
  <c r="J35" i="5"/>
  <c r="G36" i="5"/>
  <c r="H36" i="5"/>
  <c r="I36" i="5"/>
  <c r="J36" i="5" s="1"/>
  <c r="G37" i="5"/>
  <c r="H37" i="5" s="1"/>
  <c r="I37" i="5"/>
  <c r="J37" i="5"/>
  <c r="G38" i="5"/>
  <c r="H38" i="5"/>
  <c r="I38" i="5"/>
  <c r="J38" i="5" s="1"/>
  <c r="G39" i="5"/>
  <c r="H39" i="5" s="1"/>
  <c r="I39" i="5"/>
  <c r="J39" i="5"/>
  <c r="G40" i="5"/>
  <c r="H40" i="5"/>
  <c r="I40" i="5"/>
  <c r="J40" i="5" s="1"/>
  <c r="G41" i="5"/>
  <c r="H41" i="5" s="1"/>
  <c r="I41" i="5"/>
  <c r="J41" i="5"/>
  <c r="G42" i="5"/>
  <c r="H42" i="5"/>
  <c r="I42" i="5"/>
  <c r="J42" i="5" s="1"/>
  <c r="G43" i="5"/>
  <c r="H43" i="5" s="1"/>
  <c r="I43" i="5"/>
  <c r="J43" i="5"/>
  <c r="G44" i="5"/>
  <c r="H44" i="5"/>
  <c r="I44" i="5"/>
  <c r="J44" i="5" s="1"/>
  <c r="G45" i="5"/>
  <c r="H45" i="5" s="1"/>
  <c r="I45" i="5"/>
  <c r="J45" i="5"/>
  <c r="G46" i="5"/>
  <c r="H46" i="5"/>
  <c r="I46" i="5"/>
  <c r="J46" i="5" s="1"/>
  <c r="G47" i="5"/>
  <c r="H47" i="5" s="1"/>
  <c r="I47" i="5"/>
  <c r="J47" i="5"/>
  <c r="G48" i="5"/>
  <c r="H48" i="5"/>
  <c r="I48" i="5"/>
  <c r="J48" i="5" s="1"/>
  <c r="G49" i="5"/>
  <c r="H49" i="5" s="1"/>
  <c r="I49" i="5"/>
  <c r="J49" i="5"/>
  <c r="G50" i="5"/>
  <c r="H50" i="5"/>
  <c r="I50" i="5"/>
  <c r="J50" i="5" s="1"/>
  <c r="G51" i="5"/>
  <c r="H51" i="5" s="1"/>
  <c r="I51" i="5"/>
  <c r="J51" i="5"/>
  <c r="G52" i="5"/>
  <c r="H52" i="5"/>
  <c r="I52" i="5"/>
  <c r="J52" i="5" s="1"/>
  <c r="G53" i="5"/>
  <c r="H53" i="5" s="1"/>
  <c r="I53" i="5"/>
  <c r="J53" i="5"/>
  <c r="G54" i="5"/>
  <c r="H54" i="5"/>
  <c r="I54" i="5"/>
  <c r="J54" i="5" s="1"/>
  <c r="G55" i="5"/>
  <c r="H55" i="5" s="1"/>
  <c r="I55" i="5"/>
  <c r="J55" i="5"/>
  <c r="G56" i="5"/>
  <c r="H56" i="5"/>
  <c r="I56" i="5"/>
  <c r="J56" i="5" s="1"/>
  <c r="G57" i="5"/>
  <c r="H57" i="5" s="1"/>
  <c r="I57" i="5"/>
  <c r="J57" i="5"/>
  <c r="G58" i="5"/>
  <c r="H58" i="5"/>
  <c r="I58" i="5"/>
  <c r="J58" i="5" s="1"/>
  <c r="G59" i="5"/>
  <c r="H59" i="5" s="1"/>
  <c r="I59" i="5"/>
  <c r="J59" i="5"/>
  <c r="G60" i="5"/>
  <c r="H60" i="5"/>
  <c r="I60" i="5"/>
  <c r="J60" i="5" s="1"/>
  <c r="G61" i="5"/>
  <c r="H61" i="5" s="1"/>
  <c r="I61" i="5"/>
  <c r="J61" i="5"/>
  <c r="G62" i="5"/>
  <c r="H62" i="5"/>
  <c r="I62" i="5"/>
  <c r="J62" i="5" s="1"/>
  <c r="G63" i="5"/>
  <c r="H63" i="5" s="1"/>
  <c r="I63" i="5"/>
  <c r="J63" i="5"/>
  <c r="G64" i="5"/>
  <c r="H64" i="5"/>
  <c r="I64" i="5"/>
  <c r="J64" i="5" s="1"/>
  <c r="G65" i="5"/>
  <c r="H65" i="5" s="1"/>
  <c r="I65" i="5"/>
  <c r="J65" i="5"/>
  <c r="G66" i="5"/>
  <c r="H66" i="5"/>
  <c r="I66" i="5"/>
  <c r="J66" i="5" s="1"/>
  <c r="G67" i="5"/>
  <c r="H67" i="5" s="1"/>
  <c r="I67" i="5"/>
  <c r="J67" i="5"/>
  <c r="G68" i="5"/>
  <c r="H68" i="5"/>
  <c r="I68" i="5"/>
  <c r="J68" i="5" s="1"/>
  <c r="G69" i="5"/>
  <c r="H69" i="5" s="1"/>
  <c r="I69" i="5"/>
  <c r="J69" i="5"/>
  <c r="G70" i="5"/>
  <c r="H70" i="5"/>
  <c r="I70" i="5"/>
  <c r="J70" i="5" s="1"/>
  <c r="G71" i="5"/>
  <c r="H71" i="5" s="1"/>
  <c r="I71" i="5"/>
  <c r="J71" i="5"/>
  <c r="G72" i="5"/>
  <c r="H72" i="5"/>
  <c r="I72" i="5"/>
  <c r="J72" i="5" s="1"/>
  <c r="G73" i="5"/>
  <c r="H73" i="5" s="1"/>
  <c r="I73" i="5"/>
  <c r="J73" i="5"/>
  <c r="G74" i="5"/>
  <c r="H74" i="5"/>
  <c r="I74" i="5"/>
  <c r="J74" i="5" s="1"/>
  <c r="G75" i="5"/>
  <c r="H75" i="5" s="1"/>
  <c r="I75" i="5"/>
  <c r="J75" i="5"/>
  <c r="G76" i="5"/>
  <c r="H76" i="5"/>
  <c r="I76" i="5"/>
  <c r="J76" i="5" s="1"/>
  <c r="G77" i="5"/>
  <c r="H77" i="5" s="1"/>
  <c r="I77" i="5"/>
  <c r="J77" i="5"/>
  <c r="G78" i="5"/>
  <c r="H78" i="5"/>
  <c r="I78" i="5"/>
  <c r="J78" i="5" s="1"/>
  <c r="G79" i="5"/>
  <c r="H79" i="5" s="1"/>
  <c r="I79" i="5"/>
  <c r="J79" i="5"/>
  <c r="G80" i="5"/>
  <c r="H80" i="5" s="1"/>
  <c r="I80" i="5"/>
  <c r="J80" i="5" s="1"/>
  <c r="G81" i="5"/>
  <c r="H81" i="5" s="1"/>
  <c r="I81" i="5"/>
  <c r="J81" i="5"/>
  <c r="G82" i="5"/>
  <c r="H82" i="5"/>
  <c r="I82" i="5"/>
  <c r="J82" i="5" s="1"/>
  <c r="G83" i="5"/>
  <c r="H83" i="5" s="1"/>
  <c r="I83" i="5"/>
  <c r="J83" i="5"/>
  <c r="G84" i="5"/>
  <c r="H84" i="5"/>
  <c r="I84" i="5"/>
  <c r="J84" i="5" s="1"/>
  <c r="G85" i="5"/>
  <c r="H85" i="5" s="1"/>
  <c r="I85" i="5"/>
  <c r="J85" i="5" s="1"/>
  <c r="G86" i="5"/>
  <c r="H86" i="5"/>
  <c r="I86" i="5"/>
  <c r="J86" i="5" s="1"/>
  <c r="G87" i="5"/>
  <c r="H87" i="5" s="1"/>
  <c r="I87" i="5"/>
  <c r="J87" i="5"/>
  <c r="G88" i="5"/>
  <c r="H88" i="5" s="1"/>
  <c r="I88" i="5"/>
  <c r="J88" i="5" s="1"/>
  <c r="G89" i="5"/>
  <c r="H89" i="5" s="1"/>
  <c r="I89" i="5"/>
  <c r="J89" i="5"/>
  <c r="G90" i="5"/>
  <c r="H90" i="5"/>
  <c r="I90" i="5"/>
  <c r="J90" i="5" s="1"/>
  <c r="G91" i="5"/>
  <c r="H91" i="5" s="1"/>
  <c r="I91" i="5"/>
  <c r="J91" i="5"/>
  <c r="G92" i="5"/>
  <c r="H92" i="5"/>
  <c r="I92" i="5"/>
  <c r="J92" i="5" s="1"/>
  <c r="J2" i="5"/>
  <c r="I2" i="5"/>
  <c r="G2" i="5"/>
  <c r="H2" i="5" s="1"/>
  <c r="G3" i="4"/>
  <c r="H3" i="4" s="1"/>
  <c r="I3" i="4"/>
  <c r="J3" i="4"/>
  <c r="G4" i="4"/>
  <c r="H4" i="4"/>
  <c r="I4" i="4"/>
  <c r="J4" i="4" s="1"/>
  <c r="G5" i="4"/>
  <c r="H5" i="4" s="1"/>
  <c r="I5" i="4"/>
  <c r="J5" i="4"/>
  <c r="G6" i="4"/>
  <c r="H6" i="4"/>
  <c r="I6" i="4"/>
  <c r="J6" i="4" s="1"/>
  <c r="G7" i="4"/>
  <c r="H7" i="4" s="1"/>
  <c r="I7" i="4"/>
  <c r="J7" i="4" s="1"/>
  <c r="G8" i="4"/>
  <c r="H8" i="4"/>
  <c r="I8" i="4"/>
  <c r="J8" i="4" s="1"/>
  <c r="G9" i="4"/>
  <c r="H9" i="4" s="1"/>
  <c r="I9" i="4"/>
  <c r="J9" i="4"/>
  <c r="G10" i="4"/>
  <c r="H10" i="4" s="1"/>
  <c r="I10" i="4"/>
  <c r="J10" i="4" s="1"/>
  <c r="G11" i="4"/>
  <c r="H11" i="4" s="1"/>
  <c r="I11" i="4"/>
  <c r="J11" i="4"/>
  <c r="G12" i="4"/>
  <c r="H12" i="4"/>
  <c r="I12" i="4"/>
  <c r="J12" i="4" s="1"/>
  <c r="G13" i="4"/>
  <c r="H13" i="4" s="1"/>
  <c r="I13" i="4"/>
  <c r="J13" i="4"/>
  <c r="G14" i="4"/>
  <c r="H14" i="4"/>
  <c r="I14" i="4"/>
  <c r="J14" i="4" s="1"/>
  <c r="G15" i="4"/>
  <c r="H15" i="4" s="1"/>
  <c r="I15" i="4"/>
  <c r="J15" i="4" s="1"/>
  <c r="G16" i="4"/>
  <c r="H16" i="4"/>
  <c r="I16" i="4"/>
  <c r="J16" i="4" s="1"/>
  <c r="G17" i="4"/>
  <c r="H17" i="4" s="1"/>
  <c r="I17" i="4"/>
  <c r="J17" i="4"/>
  <c r="G18" i="4"/>
  <c r="H18" i="4" s="1"/>
  <c r="I18" i="4"/>
  <c r="J18" i="4" s="1"/>
  <c r="G19" i="4"/>
  <c r="H19" i="4" s="1"/>
  <c r="I19" i="4"/>
  <c r="J19" i="4"/>
  <c r="G20" i="4"/>
  <c r="H20" i="4"/>
  <c r="I20" i="4"/>
  <c r="J20" i="4" s="1"/>
  <c r="G21" i="4"/>
  <c r="H21" i="4" s="1"/>
  <c r="I21" i="4"/>
  <c r="J21" i="4"/>
  <c r="G22" i="4"/>
  <c r="H22" i="4"/>
  <c r="I22" i="4"/>
  <c r="J22" i="4" s="1"/>
  <c r="G23" i="4"/>
  <c r="H23" i="4" s="1"/>
  <c r="I23" i="4"/>
  <c r="J23" i="4" s="1"/>
  <c r="G24" i="4"/>
  <c r="H24" i="4"/>
  <c r="I24" i="4"/>
  <c r="J24" i="4" s="1"/>
  <c r="G25" i="4"/>
  <c r="H25" i="4" s="1"/>
  <c r="I25" i="4"/>
  <c r="J25" i="4"/>
  <c r="G26" i="4"/>
  <c r="H26" i="4" s="1"/>
  <c r="I26" i="4"/>
  <c r="J26" i="4" s="1"/>
  <c r="G27" i="4"/>
  <c r="H27" i="4" s="1"/>
  <c r="I27" i="4"/>
  <c r="J27" i="4"/>
  <c r="G28" i="4"/>
  <c r="H28" i="4"/>
  <c r="I28" i="4"/>
  <c r="J28" i="4" s="1"/>
  <c r="G29" i="4"/>
  <c r="H29" i="4" s="1"/>
  <c r="I29" i="4"/>
  <c r="J29" i="4"/>
  <c r="G30" i="4"/>
  <c r="H30" i="4"/>
  <c r="I30" i="4"/>
  <c r="J30" i="4" s="1"/>
  <c r="G31" i="4"/>
  <c r="H31" i="4" s="1"/>
  <c r="I31" i="4"/>
  <c r="J31" i="4" s="1"/>
  <c r="G32" i="4"/>
  <c r="H32" i="4"/>
  <c r="I32" i="4"/>
  <c r="J32" i="4" s="1"/>
  <c r="G33" i="4"/>
  <c r="H33" i="4" s="1"/>
  <c r="I33" i="4"/>
  <c r="J33" i="4"/>
  <c r="G34" i="4"/>
  <c r="H34" i="4" s="1"/>
  <c r="I34" i="4"/>
  <c r="J34" i="4" s="1"/>
  <c r="G35" i="4"/>
  <c r="H35" i="4" s="1"/>
  <c r="I35" i="4"/>
  <c r="J35" i="4"/>
  <c r="G36" i="4"/>
  <c r="H36" i="4"/>
  <c r="I36" i="4"/>
  <c r="J36" i="4" s="1"/>
  <c r="G37" i="4"/>
  <c r="H37" i="4" s="1"/>
  <c r="I37" i="4"/>
  <c r="J37" i="4"/>
  <c r="G38" i="4"/>
  <c r="H38" i="4"/>
  <c r="I38" i="4"/>
  <c r="J38" i="4" s="1"/>
  <c r="G39" i="4"/>
  <c r="H39" i="4" s="1"/>
  <c r="I39" i="4"/>
  <c r="J39" i="4" s="1"/>
  <c r="G40" i="4"/>
  <c r="H40" i="4"/>
  <c r="I40" i="4"/>
  <c r="J40" i="4" s="1"/>
  <c r="G41" i="4"/>
  <c r="H41" i="4" s="1"/>
  <c r="I41" i="4"/>
  <c r="J41" i="4"/>
  <c r="G42" i="4"/>
  <c r="H42" i="4" s="1"/>
  <c r="I42" i="4"/>
  <c r="J42" i="4" s="1"/>
  <c r="G43" i="4"/>
  <c r="H43" i="4" s="1"/>
  <c r="I43" i="4"/>
  <c r="J43" i="4"/>
  <c r="G44" i="4"/>
  <c r="H44" i="4"/>
  <c r="I44" i="4"/>
  <c r="J44" i="4" s="1"/>
  <c r="G45" i="4"/>
  <c r="H45" i="4" s="1"/>
  <c r="I45" i="4"/>
  <c r="J45" i="4"/>
  <c r="G46" i="4"/>
  <c r="H46" i="4"/>
  <c r="I46" i="4"/>
  <c r="J46" i="4" s="1"/>
  <c r="G47" i="4"/>
  <c r="H47" i="4" s="1"/>
  <c r="I47" i="4"/>
  <c r="J47" i="4" s="1"/>
  <c r="G48" i="4"/>
  <c r="H48" i="4"/>
  <c r="I48" i="4"/>
  <c r="J48" i="4" s="1"/>
  <c r="G49" i="4"/>
  <c r="H49" i="4" s="1"/>
  <c r="I49" i="4"/>
  <c r="J49" i="4"/>
  <c r="G50" i="4"/>
  <c r="H50" i="4" s="1"/>
  <c r="I50" i="4"/>
  <c r="J50" i="4" s="1"/>
  <c r="G51" i="4"/>
  <c r="H51" i="4" s="1"/>
  <c r="I51" i="4"/>
  <c r="J51" i="4"/>
  <c r="G52" i="4"/>
  <c r="H52" i="4"/>
  <c r="I52" i="4"/>
  <c r="J52" i="4" s="1"/>
  <c r="G53" i="4"/>
  <c r="H53" i="4" s="1"/>
  <c r="I53" i="4"/>
  <c r="J53" i="4"/>
  <c r="G54" i="4"/>
  <c r="H54" i="4"/>
  <c r="I54" i="4"/>
  <c r="J54" i="4" s="1"/>
  <c r="G55" i="4"/>
  <c r="H55" i="4" s="1"/>
  <c r="I55" i="4"/>
  <c r="J55" i="4" s="1"/>
  <c r="G56" i="4"/>
  <c r="H56" i="4"/>
  <c r="I56" i="4"/>
  <c r="J56" i="4" s="1"/>
  <c r="G57" i="4"/>
  <c r="H57" i="4" s="1"/>
  <c r="I57" i="4"/>
  <c r="J57" i="4"/>
  <c r="G58" i="4"/>
  <c r="H58" i="4" s="1"/>
  <c r="I58" i="4"/>
  <c r="J58" i="4" s="1"/>
  <c r="G59" i="4"/>
  <c r="H59" i="4" s="1"/>
  <c r="I59" i="4"/>
  <c r="J59" i="4"/>
  <c r="G60" i="4"/>
  <c r="H60" i="4"/>
  <c r="I60" i="4"/>
  <c r="J60" i="4" s="1"/>
  <c r="G61" i="4"/>
  <c r="H61" i="4" s="1"/>
  <c r="I61" i="4"/>
  <c r="J61" i="4"/>
  <c r="G62" i="4"/>
  <c r="H62" i="4"/>
  <c r="I62" i="4"/>
  <c r="J62" i="4" s="1"/>
  <c r="G63" i="4"/>
  <c r="H63" i="4" s="1"/>
  <c r="I63" i="4"/>
  <c r="J63" i="4" s="1"/>
  <c r="G64" i="4"/>
  <c r="H64" i="4"/>
  <c r="I64" i="4"/>
  <c r="J64" i="4" s="1"/>
  <c r="G65" i="4"/>
  <c r="H65" i="4" s="1"/>
  <c r="I65" i="4"/>
  <c r="J65" i="4"/>
  <c r="G66" i="4"/>
  <c r="H66" i="4" s="1"/>
  <c r="I66" i="4"/>
  <c r="J66" i="4" s="1"/>
  <c r="G67" i="4"/>
  <c r="H67" i="4" s="1"/>
  <c r="I67" i="4"/>
  <c r="J67" i="4"/>
  <c r="G68" i="4"/>
  <c r="H68" i="4"/>
  <c r="I68" i="4"/>
  <c r="J68" i="4" s="1"/>
  <c r="G69" i="4"/>
  <c r="H69" i="4" s="1"/>
  <c r="I69" i="4"/>
  <c r="J69" i="4"/>
  <c r="G70" i="4"/>
  <c r="H70" i="4"/>
  <c r="I70" i="4"/>
  <c r="J70" i="4" s="1"/>
  <c r="G71" i="4"/>
  <c r="H71" i="4" s="1"/>
  <c r="I71" i="4"/>
  <c r="J71" i="4" s="1"/>
  <c r="G72" i="4"/>
  <c r="H72" i="4"/>
  <c r="I72" i="4"/>
  <c r="J72" i="4" s="1"/>
  <c r="G73" i="4"/>
  <c r="H73" i="4" s="1"/>
  <c r="I73" i="4"/>
  <c r="J73" i="4"/>
  <c r="G74" i="4"/>
  <c r="H74" i="4" s="1"/>
  <c r="I74" i="4"/>
  <c r="J74" i="4" s="1"/>
  <c r="G75" i="4"/>
  <c r="H75" i="4" s="1"/>
  <c r="I75" i="4"/>
  <c r="J75" i="4"/>
  <c r="G76" i="4"/>
  <c r="H76" i="4"/>
  <c r="I76" i="4"/>
  <c r="J76" i="4" s="1"/>
  <c r="G77" i="4"/>
  <c r="H77" i="4" s="1"/>
  <c r="I77" i="4"/>
  <c r="J77" i="4"/>
  <c r="G78" i="4"/>
  <c r="H78" i="4"/>
  <c r="I78" i="4"/>
  <c r="J78" i="4" s="1"/>
  <c r="G79" i="4"/>
  <c r="H79" i="4" s="1"/>
  <c r="I79" i="4"/>
  <c r="J79" i="4" s="1"/>
  <c r="G80" i="4"/>
  <c r="H80" i="4"/>
  <c r="I80" i="4"/>
  <c r="J80" i="4" s="1"/>
  <c r="G81" i="4"/>
  <c r="H81" i="4" s="1"/>
  <c r="I81" i="4"/>
  <c r="J81" i="4"/>
  <c r="G82" i="4"/>
  <c r="H82" i="4" s="1"/>
  <c r="I82" i="4"/>
  <c r="J82" i="4" s="1"/>
  <c r="G83" i="4"/>
  <c r="H83" i="4" s="1"/>
  <c r="I83" i="4"/>
  <c r="J83" i="4"/>
  <c r="G84" i="4"/>
  <c r="H84" i="4"/>
  <c r="I84" i="4"/>
  <c r="J84" i="4" s="1"/>
  <c r="G85" i="4"/>
  <c r="H85" i="4" s="1"/>
  <c r="I85" i="4"/>
  <c r="J85" i="4"/>
  <c r="G86" i="4"/>
  <c r="H86" i="4"/>
  <c r="I86" i="4"/>
  <c r="J86" i="4" s="1"/>
  <c r="G87" i="4"/>
  <c r="H87" i="4" s="1"/>
  <c r="I87" i="4"/>
  <c r="J87" i="4" s="1"/>
  <c r="G88" i="4"/>
  <c r="H88" i="4"/>
  <c r="I88" i="4"/>
  <c r="J88" i="4" s="1"/>
  <c r="G89" i="4"/>
  <c r="H89" i="4" s="1"/>
  <c r="I89" i="4"/>
  <c r="J89" i="4"/>
  <c r="G90" i="4"/>
  <c r="H90" i="4" s="1"/>
  <c r="I90" i="4"/>
  <c r="J90" i="4" s="1"/>
  <c r="G91" i="4"/>
  <c r="H91" i="4" s="1"/>
  <c r="I91" i="4"/>
  <c r="J91" i="4"/>
  <c r="G92" i="4"/>
  <c r="H92" i="4"/>
  <c r="I92" i="4"/>
  <c r="J92" i="4" s="1"/>
  <c r="I2" i="4"/>
  <c r="J2" i="4" s="1"/>
  <c r="G2" i="4"/>
  <c r="H2" i="4" s="1"/>
  <c r="G3" i="3"/>
  <c r="H3" i="3" s="1"/>
  <c r="I3" i="3"/>
  <c r="J3" i="3" s="1"/>
  <c r="G4" i="3"/>
  <c r="H4" i="3" s="1"/>
  <c r="I4" i="3"/>
  <c r="J4" i="3"/>
  <c r="G5" i="3"/>
  <c r="H5" i="3" s="1"/>
  <c r="I5" i="3"/>
  <c r="J5" i="3" s="1"/>
  <c r="G6" i="3"/>
  <c r="H6" i="3" s="1"/>
  <c r="I6" i="3"/>
  <c r="J6" i="3" s="1"/>
  <c r="G7" i="3"/>
  <c r="H7" i="3" s="1"/>
  <c r="I7" i="3"/>
  <c r="J7" i="3" s="1"/>
  <c r="G8" i="3"/>
  <c r="H8" i="3"/>
  <c r="I8" i="3"/>
  <c r="J8" i="3" s="1"/>
  <c r="G9" i="3"/>
  <c r="H9" i="3" s="1"/>
  <c r="I9" i="3"/>
  <c r="J9" i="3" s="1"/>
  <c r="G10" i="3"/>
  <c r="H10" i="3"/>
  <c r="I10" i="3"/>
  <c r="J10" i="3"/>
  <c r="G11" i="3"/>
  <c r="H11" i="3" s="1"/>
  <c r="I11" i="3"/>
  <c r="J11" i="3" s="1"/>
  <c r="G12" i="3"/>
  <c r="H12" i="3" s="1"/>
  <c r="I12" i="3"/>
  <c r="J12" i="3"/>
  <c r="G13" i="3"/>
  <c r="H13" i="3" s="1"/>
  <c r="I13" i="3"/>
  <c r="J13" i="3" s="1"/>
  <c r="G14" i="3"/>
  <c r="H14" i="3" s="1"/>
  <c r="I14" i="3"/>
  <c r="J14" i="3" s="1"/>
  <c r="G15" i="3"/>
  <c r="H15" i="3" s="1"/>
  <c r="I15" i="3"/>
  <c r="J15" i="3" s="1"/>
  <c r="G16" i="3"/>
  <c r="H16" i="3"/>
  <c r="I16" i="3"/>
  <c r="J16" i="3" s="1"/>
  <c r="G17" i="3"/>
  <c r="H17" i="3" s="1"/>
  <c r="I17" i="3"/>
  <c r="J17" i="3" s="1"/>
  <c r="G18" i="3"/>
  <c r="H18" i="3"/>
  <c r="I18" i="3"/>
  <c r="J18" i="3"/>
  <c r="G19" i="3"/>
  <c r="H19" i="3" s="1"/>
  <c r="I19" i="3"/>
  <c r="J19" i="3" s="1"/>
  <c r="G20" i="3"/>
  <c r="H20" i="3" s="1"/>
  <c r="I20" i="3"/>
  <c r="J20" i="3"/>
  <c r="G21" i="3"/>
  <c r="H21" i="3" s="1"/>
  <c r="I21" i="3"/>
  <c r="J21" i="3" s="1"/>
  <c r="G22" i="3"/>
  <c r="H22" i="3" s="1"/>
  <c r="I22" i="3"/>
  <c r="J22" i="3" s="1"/>
  <c r="G23" i="3"/>
  <c r="H23" i="3" s="1"/>
  <c r="I23" i="3"/>
  <c r="J23" i="3" s="1"/>
  <c r="G24" i="3"/>
  <c r="H24" i="3"/>
  <c r="I24" i="3"/>
  <c r="J24" i="3" s="1"/>
  <c r="G25" i="3"/>
  <c r="H25" i="3" s="1"/>
  <c r="I25" i="3"/>
  <c r="J25" i="3" s="1"/>
  <c r="G26" i="3"/>
  <c r="H26" i="3"/>
  <c r="I26" i="3"/>
  <c r="J26" i="3"/>
  <c r="G27" i="3"/>
  <c r="H27" i="3" s="1"/>
  <c r="I27" i="3"/>
  <c r="J27" i="3" s="1"/>
  <c r="G28" i="3"/>
  <c r="H28" i="3" s="1"/>
  <c r="I28" i="3"/>
  <c r="J28" i="3"/>
  <c r="G29" i="3"/>
  <c r="H29" i="3" s="1"/>
  <c r="I29" i="3"/>
  <c r="J29" i="3" s="1"/>
  <c r="G30" i="3"/>
  <c r="H30" i="3" s="1"/>
  <c r="I30" i="3"/>
  <c r="J30" i="3" s="1"/>
  <c r="G31" i="3"/>
  <c r="H31" i="3" s="1"/>
  <c r="I31" i="3"/>
  <c r="J31" i="3" s="1"/>
  <c r="G32" i="3"/>
  <c r="H32" i="3"/>
  <c r="I32" i="3"/>
  <c r="J32" i="3" s="1"/>
  <c r="G33" i="3"/>
  <c r="H33" i="3" s="1"/>
  <c r="I33" i="3"/>
  <c r="J33" i="3" s="1"/>
  <c r="G34" i="3"/>
  <c r="H34" i="3"/>
  <c r="I34" i="3"/>
  <c r="J34" i="3"/>
  <c r="G35" i="3"/>
  <c r="H35" i="3" s="1"/>
  <c r="I35" i="3"/>
  <c r="J35" i="3" s="1"/>
  <c r="G36" i="3"/>
  <c r="H36" i="3" s="1"/>
  <c r="I36" i="3"/>
  <c r="J36" i="3"/>
  <c r="G37" i="3"/>
  <c r="H37" i="3" s="1"/>
  <c r="I37" i="3"/>
  <c r="J37" i="3" s="1"/>
  <c r="G38" i="3"/>
  <c r="H38" i="3" s="1"/>
  <c r="I38" i="3"/>
  <c r="J38" i="3" s="1"/>
  <c r="G39" i="3"/>
  <c r="H39" i="3" s="1"/>
  <c r="I39" i="3"/>
  <c r="J39" i="3" s="1"/>
  <c r="G40" i="3"/>
  <c r="H40" i="3"/>
  <c r="I40" i="3"/>
  <c r="J40" i="3" s="1"/>
  <c r="G41" i="3"/>
  <c r="H41" i="3" s="1"/>
  <c r="I41" i="3"/>
  <c r="J41" i="3" s="1"/>
  <c r="G42" i="3"/>
  <c r="H42" i="3"/>
  <c r="I42" i="3"/>
  <c r="J42" i="3"/>
  <c r="G43" i="3"/>
  <c r="H43" i="3" s="1"/>
  <c r="I43" i="3"/>
  <c r="J43" i="3" s="1"/>
  <c r="G44" i="3"/>
  <c r="H44" i="3" s="1"/>
  <c r="I44" i="3"/>
  <c r="J44" i="3"/>
  <c r="G45" i="3"/>
  <c r="H45" i="3" s="1"/>
  <c r="I45" i="3"/>
  <c r="J45" i="3" s="1"/>
  <c r="G46" i="3"/>
  <c r="H46" i="3" s="1"/>
  <c r="I46" i="3"/>
  <c r="J46" i="3" s="1"/>
  <c r="G47" i="3"/>
  <c r="H47" i="3" s="1"/>
  <c r="I47" i="3"/>
  <c r="J47" i="3" s="1"/>
  <c r="G48" i="3"/>
  <c r="H48" i="3"/>
  <c r="I48" i="3"/>
  <c r="J48" i="3" s="1"/>
  <c r="G49" i="3"/>
  <c r="H49" i="3" s="1"/>
  <c r="I49" i="3"/>
  <c r="J49" i="3" s="1"/>
  <c r="G50" i="3"/>
  <c r="H50" i="3"/>
  <c r="I50" i="3"/>
  <c r="J50" i="3"/>
  <c r="G51" i="3"/>
  <c r="H51" i="3" s="1"/>
  <c r="I51" i="3"/>
  <c r="J51" i="3" s="1"/>
  <c r="G52" i="3"/>
  <c r="H52" i="3" s="1"/>
  <c r="I52" i="3"/>
  <c r="J52" i="3"/>
  <c r="G53" i="3"/>
  <c r="H53" i="3" s="1"/>
  <c r="I53" i="3"/>
  <c r="J53" i="3" s="1"/>
  <c r="G54" i="3"/>
  <c r="H54" i="3" s="1"/>
  <c r="I54" i="3"/>
  <c r="J54" i="3" s="1"/>
  <c r="G55" i="3"/>
  <c r="H55" i="3" s="1"/>
  <c r="I55" i="3"/>
  <c r="J55" i="3" s="1"/>
  <c r="G56" i="3"/>
  <c r="H56" i="3"/>
  <c r="I56" i="3"/>
  <c r="J56" i="3" s="1"/>
  <c r="G57" i="3"/>
  <c r="H57" i="3" s="1"/>
  <c r="I57" i="3"/>
  <c r="J57" i="3" s="1"/>
  <c r="G58" i="3"/>
  <c r="H58" i="3"/>
  <c r="I58" i="3"/>
  <c r="J58" i="3"/>
  <c r="G59" i="3"/>
  <c r="H59" i="3" s="1"/>
  <c r="I59" i="3"/>
  <c r="J59" i="3" s="1"/>
  <c r="G60" i="3"/>
  <c r="H60" i="3" s="1"/>
  <c r="I60" i="3"/>
  <c r="J60" i="3"/>
  <c r="G61" i="3"/>
  <c r="H61" i="3" s="1"/>
  <c r="I61" i="3"/>
  <c r="J61" i="3" s="1"/>
  <c r="G62" i="3"/>
  <c r="H62" i="3" s="1"/>
  <c r="I62" i="3"/>
  <c r="J62" i="3" s="1"/>
  <c r="G63" i="3"/>
  <c r="H63" i="3" s="1"/>
  <c r="I63" i="3"/>
  <c r="J63" i="3" s="1"/>
  <c r="G64" i="3"/>
  <c r="H64" i="3"/>
  <c r="I64" i="3"/>
  <c r="J64" i="3" s="1"/>
  <c r="G65" i="3"/>
  <c r="H65" i="3" s="1"/>
  <c r="I65" i="3"/>
  <c r="J65" i="3" s="1"/>
  <c r="G66" i="3"/>
  <c r="H66" i="3"/>
  <c r="I66" i="3"/>
  <c r="J66" i="3"/>
  <c r="G67" i="3"/>
  <c r="H67" i="3" s="1"/>
  <c r="I67" i="3"/>
  <c r="J67" i="3" s="1"/>
  <c r="G68" i="3"/>
  <c r="H68" i="3" s="1"/>
  <c r="I68" i="3"/>
  <c r="J68" i="3"/>
  <c r="G69" i="3"/>
  <c r="H69" i="3" s="1"/>
  <c r="I69" i="3"/>
  <c r="J69" i="3" s="1"/>
  <c r="G70" i="3"/>
  <c r="H70" i="3" s="1"/>
  <c r="I70" i="3"/>
  <c r="J70" i="3" s="1"/>
  <c r="G71" i="3"/>
  <c r="H71" i="3" s="1"/>
  <c r="I71" i="3"/>
  <c r="J71" i="3" s="1"/>
  <c r="G72" i="3"/>
  <c r="H72" i="3"/>
  <c r="I72" i="3"/>
  <c r="J72" i="3" s="1"/>
  <c r="G73" i="3"/>
  <c r="H73" i="3" s="1"/>
  <c r="I73" i="3"/>
  <c r="J73" i="3" s="1"/>
  <c r="G74" i="3"/>
  <c r="H74" i="3"/>
  <c r="I74" i="3"/>
  <c r="J74" i="3"/>
  <c r="G75" i="3"/>
  <c r="H75" i="3" s="1"/>
  <c r="I75" i="3"/>
  <c r="J75" i="3" s="1"/>
  <c r="G76" i="3"/>
  <c r="H76" i="3" s="1"/>
  <c r="I76" i="3"/>
  <c r="J76" i="3"/>
  <c r="G77" i="3"/>
  <c r="H77" i="3" s="1"/>
  <c r="I77" i="3"/>
  <c r="J77" i="3" s="1"/>
  <c r="G78" i="3"/>
  <c r="H78" i="3" s="1"/>
  <c r="I78" i="3"/>
  <c r="J78" i="3" s="1"/>
  <c r="G79" i="3"/>
  <c r="H79" i="3" s="1"/>
  <c r="I79" i="3"/>
  <c r="J79" i="3" s="1"/>
  <c r="G80" i="3"/>
  <c r="H80" i="3"/>
  <c r="I80" i="3"/>
  <c r="J80" i="3" s="1"/>
  <c r="G81" i="3"/>
  <c r="H81" i="3" s="1"/>
  <c r="I81" i="3"/>
  <c r="J81" i="3" s="1"/>
  <c r="G82" i="3"/>
  <c r="H82" i="3"/>
  <c r="I82" i="3"/>
  <c r="J82" i="3"/>
  <c r="G83" i="3"/>
  <c r="H83" i="3" s="1"/>
  <c r="I83" i="3"/>
  <c r="J83" i="3" s="1"/>
  <c r="G84" i="3"/>
  <c r="H84" i="3" s="1"/>
  <c r="I84" i="3"/>
  <c r="J84" i="3"/>
  <c r="G85" i="3"/>
  <c r="H85" i="3" s="1"/>
  <c r="I85" i="3"/>
  <c r="J85" i="3" s="1"/>
  <c r="G86" i="3"/>
  <c r="H86" i="3" s="1"/>
  <c r="I86" i="3"/>
  <c r="J86" i="3" s="1"/>
  <c r="G87" i="3"/>
  <c r="H87" i="3" s="1"/>
  <c r="I87" i="3"/>
  <c r="J87" i="3" s="1"/>
  <c r="G88" i="3"/>
  <c r="H88" i="3"/>
  <c r="I88" i="3"/>
  <c r="J88" i="3" s="1"/>
  <c r="G89" i="3"/>
  <c r="H89" i="3" s="1"/>
  <c r="I89" i="3"/>
  <c r="J89" i="3" s="1"/>
  <c r="G90" i="3"/>
  <c r="H90" i="3"/>
  <c r="I90" i="3"/>
  <c r="J90" i="3"/>
  <c r="G91" i="3"/>
  <c r="H91" i="3" s="1"/>
  <c r="I91" i="3"/>
  <c r="J91" i="3" s="1"/>
  <c r="G92" i="3"/>
  <c r="H92" i="3" s="1"/>
  <c r="I92" i="3"/>
  <c r="J92" i="3"/>
  <c r="I2" i="3"/>
  <c r="J2" i="3" s="1"/>
  <c r="H2" i="3"/>
  <c r="G2" i="3"/>
  <c r="C12" i="9" l="1"/>
  <c r="C17" i="9" s="1"/>
  <c r="C21" i="9"/>
  <c r="C14" i="9"/>
  <c r="C16" i="9"/>
  <c r="C13" i="9"/>
  <c r="C22" i="9"/>
  <c r="C26" i="9" s="1"/>
  <c r="C24" i="9"/>
  <c r="C25" i="9"/>
  <c r="C23" i="9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F19" i="6" s="1"/>
  <c r="E20" i="6"/>
  <c r="E21" i="6"/>
  <c r="F21" i="6" s="1"/>
  <c r="E22" i="6"/>
  <c r="E23" i="6"/>
  <c r="E24" i="6"/>
  <c r="E25" i="6"/>
  <c r="E26" i="6"/>
  <c r="F26" i="6" s="1"/>
  <c r="E27" i="6"/>
  <c r="F27" i="6" s="1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F50" i="6" s="1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F67" i="6" s="1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F58" i="6"/>
  <c r="F2" i="6"/>
  <c r="E3" i="7"/>
  <c r="E4" i="7"/>
  <c r="E5" i="7"/>
  <c r="F5" i="7" s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F18" i="7" s="1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F59" i="7" s="1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F82" i="7" s="1"/>
  <c r="E83" i="7"/>
  <c r="E84" i="7"/>
  <c r="E85" i="7"/>
  <c r="E86" i="7"/>
  <c r="E87" i="7"/>
  <c r="E88" i="7"/>
  <c r="E89" i="7"/>
  <c r="E90" i="7"/>
  <c r="E91" i="7"/>
  <c r="E92" i="7"/>
  <c r="E2" i="7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F72" i="4" s="1"/>
  <c r="E73" i="4"/>
  <c r="E74" i="4"/>
  <c r="E75" i="4"/>
  <c r="E76" i="4"/>
  <c r="E77" i="4"/>
  <c r="E78" i="4"/>
  <c r="E79" i="4"/>
  <c r="F79" i="4" s="1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F70" i="4"/>
  <c r="F62" i="4"/>
  <c r="F46" i="4"/>
  <c r="F30" i="4"/>
  <c r="F22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F74" i="6" l="1"/>
  <c r="F10" i="5"/>
  <c r="F30" i="5"/>
  <c r="F38" i="5"/>
  <c r="F78" i="5"/>
  <c r="F24" i="5"/>
  <c r="F37" i="7"/>
  <c r="F47" i="4"/>
  <c r="F7" i="4"/>
  <c r="F31" i="4"/>
  <c r="F29" i="6"/>
  <c r="F3" i="7"/>
  <c r="F19" i="7"/>
  <c r="F39" i="4"/>
  <c r="F51" i="5"/>
  <c r="F23" i="4"/>
  <c r="F2" i="5"/>
  <c r="F74" i="5"/>
  <c r="F6" i="7"/>
  <c r="F26" i="7"/>
  <c r="F69" i="6"/>
  <c r="F37" i="4"/>
  <c r="F71" i="5"/>
  <c r="F15" i="5"/>
  <c r="F88" i="6"/>
  <c r="F72" i="6"/>
  <c r="F40" i="6"/>
  <c r="F31" i="5"/>
  <c r="F69" i="7"/>
  <c r="F87" i="7"/>
  <c r="F71" i="7"/>
  <c r="F55" i="7"/>
  <c r="F47" i="7"/>
  <c r="F39" i="7"/>
  <c r="F31" i="7"/>
  <c r="F23" i="7"/>
  <c r="F87" i="6"/>
  <c r="F71" i="6"/>
  <c r="F63" i="6"/>
  <c r="F31" i="6"/>
  <c r="F15" i="6"/>
  <c r="F7" i="6"/>
  <c r="F55" i="4"/>
  <c r="F75" i="4"/>
  <c r="F51" i="4"/>
  <c r="F35" i="4"/>
  <c r="F85" i="5"/>
  <c r="F69" i="5"/>
  <c r="F37" i="5"/>
  <c r="F29" i="5"/>
  <c r="F70" i="7"/>
  <c r="F62" i="7"/>
  <c r="F38" i="7"/>
  <c r="F30" i="7"/>
  <c r="F14" i="7"/>
  <c r="F5" i="6"/>
  <c r="F62" i="6"/>
  <c r="F14" i="6"/>
  <c r="F79" i="5"/>
  <c r="F47" i="5"/>
  <c r="F7" i="5"/>
  <c r="F48" i="7"/>
  <c r="F13" i="4"/>
  <c r="F34" i="4"/>
  <c r="F85" i="7"/>
  <c r="F53" i="6"/>
  <c r="F64" i="4"/>
  <c r="F48" i="4"/>
  <c r="F24" i="4"/>
  <c r="F90" i="5"/>
  <c r="F66" i="5"/>
  <c r="F58" i="5"/>
  <c r="F42" i="5"/>
  <c r="F34" i="5"/>
  <c r="F26" i="5"/>
  <c r="F75" i="7"/>
  <c r="F39" i="6"/>
  <c r="F77" i="4"/>
  <c r="F45" i="4"/>
  <c r="F63" i="5"/>
  <c r="F29" i="4"/>
  <c r="F18" i="4"/>
  <c r="F21" i="7"/>
  <c r="F85" i="6"/>
  <c r="F61" i="6"/>
  <c r="F37" i="6"/>
  <c r="F13" i="6"/>
  <c r="F19" i="5"/>
  <c r="F82" i="4"/>
  <c r="F87" i="4"/>
  <c r="F71" i="4"/>
  <c r="F15" i="4"/>
  <c r="F6" i="5"/>
  <c r="F13" i="7"/>
  <c r="F45" i="7"/>
  <c r="F61" i="7"/>
  <c r="F34" i="7"/>
  <c r="F85" i="4"/>
  <c r="F21" i="4"/>
  <c r="F87" i="5"/>
  <c r="F55" i="5"/>
  <c r="F23" i="5"/>
  <c r="F56" i="6"/>
  <c r="F77" i="7"/>
  <c r="F64" i="6"/>
  <c r="F45" i="6"/>
  <c r="F61" i="4"/>
  <c r="F39" i="5"/>
  <c r="F75" i="5"/>
  <c r="F27" i="5"/>
  <c r="F77" i="6"/>
  <c r="F53" i="4"/>
  <c r="F72" i="5"/>
  <c r="F64" i="5"/>
  <c r="F29" i="7"/>
  <c r="F82" i="6"/>
  <c r="F89" i="6"/>
  <c r="F73" i="6"/>
  <c r="F57" i="6"/>
  <c r="F41" i="6"/>
  <c r="F25" i="6"/>
  <c r="F9" i="6"/>
  <c r="F79" i="7"/>
  <c r="F90" i="7"/>
  <c r="F5" i="4"/>
  <c r="F53" i="5"/>
  <c r="F13" i="5"/>
  <c r="F53" i="7"/>
  <c r="F69" i="4"/>
  <c r="F45" i="5"/>
  <c r="F7" i="7"/>
  <c r="F79" i="6"/>
  <c r="F16" i="6"/>
  <c r="F48" i="6"/>
  <c r="F55" i="6"/>
  <c r="F23" i="6"/>
  <c r="F32" i="6"/>
  <c r="F80" i="6"/>
  <c r="F66" i="6"/>
  <c r="F90" i="6"/>
  <c r="F8" i="6"/>
  <c r="F47" i="6"/>
  <c r="F18" i="6"/>
  <c r="F24" i="6"/>
  <c r="F42" i="6"/>
  <c r="F10" i="6"/>
  <c r="F34" i="6"/>
  <c r="F43" i="6"/>
  <c r="F83" i="6"/>
  <c r="F3" i="6"/>
  <c r="F11" i="6"/>
  <c r="F35" i="6"/>
  <c r="F51" i="6"/>
  <c r="F75" i="6"/>
  <c r="F91" i="6"/>
  <c r="F30" i="6"/>
  <c r="F46" i="6"/>
  <c r="F70" i="6"/>
  <c r="F17" i="6"/>
  <c r="F33" i="6"/>
  <c r="F49" i="6"/>
  <c r="F65" i="6"/>
  <c r="F81" i="6"/>
  <c r="F4" i="6"/>
  <c r="F12" i="6"/>
  <c r="F20" i="6"/>
  <c r="F28" i="6"/>
  <c r="F36" i="6"/>
  <c r="F44" i="6"/>
  <c r="F52" i="6"/>
  <c r="F60" i="6"/>
  <c r="F68" i="6"/>
  <c r="F76" i="6"/>
  <c r="F84" i="6"/>
  <c r="F92" i="6"/>
  <c r="F59" i="6"/>
  <c r="F6" i="6"/>
  <c r="F22" i="6"/>
  <c r="F38" i="6"/>
  <c r="F54" i="6"/>
  <c r="F78" i="6"/>
  <c r="F86" i="6"/>
  <c r="F24" i="7"/>
  <c r="F64" i="7"/>
  <c r="F72" i="7"/>
  <c r="F8" i="7"/>
  <c r="F15" i="7"/>
  <c r="F56" i="7"/>
  <c r="F63" i="7"/>
  <c r="F88" i="7"/>
  <c r="F58" i="7"/>
  <c r="F40" i="7"/>
  <c r="F74" i="7"/>
  <c r="F16" i="7"/>
  <c r="F50" i="7"/>
  <c r="F80" i="7"/>
  <c r="F10" i="7"/>
  <c r="F2" i="7"/>
  <c r="F32" i="7"/>
  <c r="F66" i="7"/>
  <c r="F42" i="7"/>
  <c r="F11" i="7"/>
  <c r="F27" i="7"/>
  <c r="F51" i="7"/>
  <c r="F83" i="7"/>
  <c r="F91" i="7"/>
  <c r="F22" i="7"/>
  <c r="F46" i="7"/>
  <c r="F54" i="7"/>
  <c r="F78" i="7"/>
  <c r="F86" i="7"/>
  <c r="F9" i="7"/>
  <c r="F17" i="7"/>
  <c r="F25" i="7"/>
  <c r="F33" i="7"/>
  <c r="F41" i="7"/>
  <c r="F49" i="7"/>
  <c r="F57" i="7"/>
  <c r="F65" i="7"/>
  <c r="F73" i="7"/>
  <c r="F81" i="7"/>
  <c r="F89" i="7"/>
  <c r="F35" i="7"/>
  <c r="F43" i="7"/>
  <c r="F67" i="7"/>
  <c r="F4" i="7"/>
  <c r="F12" i="7"/>
  <c r="F20" i="7"/>
  <c r="F28" i="7"/>
  <c r="F36" i="7"/>
  <c r="F44" i="7"/>
  <c r="F52" i="7"/>
  <c r="F60" i="7"/>
  <c r="F68" i="7"/>
  <c r="F76" i="7"/>
  <c r="F84" i="7"/>
  <c r="F92" i="7"/>
  <c r="F82" i="5"/>
  <c r="F18" i="5"/>
  <c r="F50" i="5"/>
  <c r="F77" i="5"/>
  <c r="F5" i="5"/>
  <c r="F21" i="5"/>
  <c r="F61" i="5"/>
  <c r="F4" i="5"/>
  <c r="F20" i="5"/>
  <c r="F12" i="5"/>
  <c r="F28" i="5"/>
  <c r="F16" i="5"/>
  <c r="F40" i="5"/>
  <c r="F48" i="5"/>
  <c r="F56" i="5"/>
  <c r="F14" i="5"/>
  <c r="F22" i="5"/>
  <c r="F54" i="5"/>
  <c r="F62" i="5"/>
  <c r="F32" i="5"/>
  <c r="F35" i="5"/>
  <c r="F67" i="5"/>
  <c r="F83" i="5"/>
  <c r="F46" i="5"/>
  <c r="F70" i="5"/>
  <c r="F86" i="5"/>
  <c r="F9" i="5"/>
  <c r="F17" i="5"/>
  <c r="F25" i="5"/>
  <c r="F33" i="5"/>
  <c r="F41" i="5"/>
  <c r="F49" i="5"/>
  <c r="F57" i="5"/>
  <c r="F65" i="5"/>
  <c r="F73" i="5"/>
  <c r="F81" i="5"/>
  <c r="F89" i="5"/>
  <c r="F8" i="5"/>
  <c r="F80" i="5"/>
  <c r="F88" i="5"/>
  <c r="F3" i="5"/>
  <c r="F11" i="5"/>
  <c r="F43" i="5"/>
  <c r="F91" i="5"/>
  <c r="F36" i="5"/>
  <c r="F44" i="5"/>
  <c r="F52" i="5"/>
  <c r="F60" i="5"/>
  <c r="F68" i="5"/>
  <c r="F76" i="5"/>
  <c r="F84" i="5"/>
  <c r="F92" i="5"/>
  <c r="F59" i="5"/>
  <c r="F8" i="4"/>
  <c r="F56" i="4"/>
  <c r="F80" i="4"/>
  <c r="F26" i="4"/>
  <c r="F63" i="4"/>
  <c r="F90" i="4"/>
  <c r="F88" i="4"/>
  <c r="F58" i="4"/>
  <c r="F10" i="4"/>
  <c r="F40" i="4"/>
  <c r="F74" i="4"/>
  <c r="F16" i="4"/>
  <c r="F50" i="4"/>
  <c r="F2" i="4"/>
  <c r="F32" i="4"/>
  <c r="F66" i="4"/>
  <c r="F42" i="4"/>
  <c r="F3" i="4"/>
  <c r="F19" i="4"/>
  <c r="F27" i="4"/>
  <c r="F59" i="4"/>
  <c r="F67" i="4"/>
  <c r="F83" i="4"/>
  <c r="F14" i="4"/>
  <c r="F38" i="4"/>
  <c r="F54" i="4"/>
  <c r="F78" i="4"/>
  <c r="F86" i="4"/>
  <c r="F9" i="4"/>
  <c r="F17" i="4"/>
  <c r="F25" i="4"/>
  <c r="F33" i="4"/>
  <c r="F41" i="4"/>
  <c r="F49" i="4"/>
  <c r="F57" i="4"/>
  <c r="F65" i="4"/>
  <c r="F73" i="4"/>
  <c r="F81" i="4"/>
  <c r="F89" i="4"/>
  <c r="F43" i="4"/>
  <c r="F91" i="4"/>
  <c r="F12" i="4"/>
  <c r="F28" i="4"/>
  <c r="F36" i="4"/>
  <c r="F44" i="4"/>
  <c r="F52" i="4"/>
  <c r="F60" i="4"/>
  <c r="F68" i="4"/>
  <c r="F76" i="4"/>
  <c r="F84" i="4"/>
  <c r="F92" i="4"/>
  <c r="F11" i="4"/>
  <c r="F6" i="4"/>
  <c r="F4" i="4"/>
  <c r="F20" i="4"/>
  <c r="C7" i="9" l="1"/>
  <c r="C5" i="9"/>
  <c r="C4" i="9"/>
  <c r="C6" i="9"/>
  <c r="F4" i="3"/>
  <c r="F5" i="3"/>
  <c r="F13" i="3"/>
  <c r="F23" i="3"/>
  <c r="F26" i="3"/>
  <c r="F36" i="3"/>
  <c r="F37" i="3"/>
  <c r="F40" i="3"/>
  <c r="F45" i="3"/>
  <c r="F47" i="3"/>
  <c r="F55" i="3"/>
  <c r="F57" i="3"/>
  <c r="F64" i="3"/>
  <c r="F69" i="3"/>
  <c r="F71" i="3"/>
  <c r="F75" i="3"/>
  <c r="F77" i="3"/>
  <c r="F84" i="3"/>
  <c r="F85" i="3"/>
  <c r="F2" i="3"/>
  <c r="F65" i="3" l="1"/>
  <c r="F43" i="3"/>
  <c r="F11" i="3"/>
  <c r="F33" i="3"/>
  <c r="F41" i="3"/>
  <c r="F73" i="3"/>
  <c r="F25" i="3"/>
  <c r="F89" i="3"/>
  <c r="F44" i="3"/>
  <c r="F9" i="3"/>
  <c r="F20" i="3"/>
  <c r="F87" i="3"/>
  <c r="F15" i="3"/>
  <c r="F7" i="3"/>
  <c r="F52" i="3"/>
  <c r="F79" i="3"/>
  <c r="F39" i="3"/>
  <c r="F17" i="3"/>
  <c r="F35" i="3"/>
  <c r="F12" i="3"/>
  <c r="F31" i="3"/>
  <c r="F76" i="3"/>
  <c r="F63" i="3"/>
  <c r="F81" i="3"/>
  <c r="F3" i="3"/>
  <c r="F49" i="3"/>
  <c r="F67" i="3"/>
  <c r="F27" i="3"/>
  <c r="F59" i="3"/>
  <c r="F68" i="3"/>
  <c r="F91" i="3"/>
  <c r="F19" i="3"/>
  <c r="F28" i="3"/>
  <c r="F51" i="3"/>
  <c r="F60" i="3"/>
  <c r="F83" i="3"/>
  <c r="F92" i="3"/>
  <c r="F10" i="3"/>
  <c r="F34" i="3"/>
  <c r="F42" i="3"/>
  <c r="F50" i="3"/>
  <c r="F82" i="3"/>
  <c r="F21" i="3"/>
  <c r="F29" i="3"/>
  <c r="F53" i="3"/>
  <c r="F61" i="3"/>
  <c r="F58" i="3"/>
  <c r="F90" i="3"/>
  <c r="F8" i="3"/>
  <c r="F16" i="3"/>
  <c r="F24" i="3"/>
  <c r="F32" i="3"/>
  <c r="F48" i="3"/>
  <c r="F56" i="3"/>
  <c r="F72" i="3"/>
  <c r="F80" i="3"/>
  <c r="F88" i="3"/>
  <c r="F66" i="3"/>
  <c r="F74" i="3"/>
  <c r="F14" i="3"/>
  <c r="F22" i="3"/>
  <c r="F46" i="3"/>
  <c r="F54" i="3"/>
  <c r="F62" i="3"/>
  <c r="F70" i="3"/>
  <c r="F78" i="3"/>
  <c r="F86" i="3"/>
  <c r="F18" i="3"/>
  <c r="F6" i="3"/>
  <c r="F30" i="3"/>
  <c r="F38" i="3"/>
  <c r="C3" i="9" l="1"/>
  <c r="C8" i="9" s="1"/>
</calcChain>
</file>

<file path=xl/sharedStrings.xml><?xml version="1.0" encoding="utf-8"?>
<sst xmlns="http://schemas.openxmlformats.org/spreadsheetml/2006/main" count="80" uniqueCount="21">
  <si>
    <t>County FIPS</t>
  </si>
  <si>
    <t>NH3</t>
  </si>
  <si>
    <t xml:space="preserve">NOx </t>
  </si>
  <si>
    <t>PM2.5</t>
  </si>
  <si>
    <t>SO2</t>
  </si>
  <si>
    <t>VOC_A</t>
  </si>
  <si>
    <t>Krewski (3%)</t>
  </si>
  <si>
    <t>Total</t>
  </si>
  <si>
    <t>FIPS</t>
  </si>
  <si>
    <t>Delta Cement</t>
  </si>
  <si>
    <t>Delta Pulp/Paper</t>
  </si>
  <si>
    <t>Delta Refineries</t>
  </si>
  <si>
    <t>Value Cement</t>
  </si>
  <si>
    <t>3% Discount Cement</t>
  </si>
  <si>
    <t>Value Pulp/Paper</t>
  </si>
  <si>
    <t>3% Discount Pulp/Paper</t>
  </si>
  <si>
    <t>Value Refineries</t>
  </si>
  <si>
    <t>3% Discount Refineries</t>
  </si>
  <si>
    <t>Valuation Cement:</t>
  </si>
  <si>
    <t>Valuation Pulp/Paper:</t>
  </si>
  <si>
    <t>Valuation Refineries: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</si>
</sst>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44" fontId="0" fillId="0" borderId="0" xfId="1" applyFont="1"/>
    <xf numFmtId="2" fontId="0" fillId="0" borderId="0" xfId="0" applyNumberFormat="1"/>
    <xf numFmtId="0" fontId="0" fillId="0" borderId="10" xfId="0" applyBorder="1"/>
    <xf numFmtId="44" fontId="0" fillId="0" borderId="10" xfId="0" applyNumberFormat="1" applyBorder="1"/>
    <xf numFmtId="0" fontId="16" fillId="0" borderId="10" xfId="0" applyFont="1" applyBorder="1"/>
    <xf numFmtId="44" fontId="16" fillId="0" borderId="10" xfId="0" applyNumberFormat="1" applyFont="1" applyBorder="1"/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tabSelected="1" workbookViewId="0"/>
  </sheetViews>
  <sheetFormatPr defaultRowHeight="15" x14ac:dyDescent="0.25"/>
  <cols>
    <col min="1" max="1" width="10.140625" style="1" bestFit="1" customWidth="1"/>
    <col min="2" max="2" width="9.140625" style="1"/>
    <col min="3" max="3" width="19" style="1" bestFit="1" customWidth="1"/>
    <col min="4" max="16384" width="9.140625" style="1"/>
  </cols>
  <sheetData>
    <row r="1" spans="1:3" x14ac:dyDescent="0.25">
      <c r="A1" s="10" t="s">
        <v>18</v>
      </c>
    </row>
    <row r="2" spans="1:3" x14ac:dyDescent="0.25">
      <c r="C2" s="8" t="s">
        <v>6</v>
      </c>
    </row>
    <row r="3" spans="1:3" x14ac:dyDescent="0.25">
      <c r="B3" s="4" t="s">
        <v>1</v>
      </c>
      <c r="C3" s="5">
        <f>SUM('NH3'!$F$2:$F$92)</f>
        <v>0</v>
      </c>
    </row>
    <row r="4" spans="1:3" x14ac:dyDescent="0.25">
      <c r="B4" s="4" t="s">
        <v>2</v>
      </c>
      <c r="C4" s="5">
        <f>SUM(NOx!$F$2:$F$92)</f>
        <v>3920143.7807850917</v>
      </c>
    </row>
    <row r="5" spans="1:3" x14ac:dyDescent="0.25">
      <c r="B5" s="4" t="s">
        <v>3</v>
      </c>
      <c r="C5" s="5">
        <f>SUM(PM2.5!$F$2:$F$92)</f>
        <v>495634.4346938667</v>
      </c>
    </row>
    <row r="6" spans="1:3" x14ac:dyDescent="0.25">
      <c r="B6" s="4" t="s">
        <v>4</v>
      </c>
      <c r="C6" s="5">
        <f>SUM('SO2'!$F$2:$F$92)</f>
        <v>1829854.6782333551</v>
      </c>
    </row>
    <row r="7" spans="1:3" x14ac:dyDescent="0.25">
      <c r="B7" s="4" t="s">
        <v>5</v>
      </c>
      <c r="C7" s="5">
        <f>SUM(VOC_A!$F$2:$F$92)</f>
        <v>0</v>
      </c>
    </row>
    <row r="8" spans="1:3" x14ac:dyDescent="0.25">
      <c r="B8" s="6" t="s">
        <v>7</v>
      </c>
      <c r="C8" s="7">
        <f>SUM(C3:C7)</f>
        <v>6245632.8937123138</v>
      </c>
    </row>
    <row r="10" spans="1:3" x14ac:dyDescent="0.25">
      <c r="A10" s="10" t="s">
        <v>19</v>
      </c>
    </row>
    <row r="11" spans="1:3" x14ac:dyDescent="0.25">
      <c r="C11" s="8" t="s">
        <v>6</v>
      </c>
    </row>
    <row r="12" spans="1:3" x14ac:dyDescent="0.25">
      <c r="B12" s="4" t="s">
        <v>1</v>
      </c>
      <c r="C12" s="5">
        <f>SUM('NH3'!$H$2:$H$92)</f>
        <v>0</v>
      </c>
    </row>
    <row r="13" spans="1:3" x14ac:dyDescent="0.25">
      <c r="B13" s="4" t="s">
        <v>2</v>
      </c>
      <c r="C13" s="5">
        <f>SUM(NOx!$H$2:$H$92)</f>
        <v>10347367.61569648</v>
      </c>
    </row>
    <row r="14" spans="1:3" x14ac:dyDescent="0.25">
      <c r="B14" s="4" t="s">
        <v>3</v>
      </c>
      <c r="C14" s="5">
        <f>SUM(PM2.5!$H$2:$H$92)</f>
        <v>3454921.393909845</v>
      </c>
    </row>
    <row r="15" spans="1:3" x14ac:dyDescent="0.25">
      <c r="B15" s="4" t="s">
        <v>4</v>
      </c>
      <c r="C15" s="5">
        <f>SUM('SO2'!$H$2:$H$92)</f>
        <v>252907852.32569215</v>
      </c>
    </row>
    <row r="16" spans="1:3" x14ac:dyDescent="0.25">
      <c r="B16" s="4" t="s">
        <v>5</v>
      </c>
      <c r="C16" s="5">
        <f>SUM(VOC_A!$H$2:$H$92)</f>
        <v>0</v>
      </c>
    </row>
    <row r="17" spans="1:3" x14ac:dyDescent="0.25">
      <c r="B17" s="6" t="s">
        <v>7</v>
      </c>
      <c r="C17" s="7">
        <f>SUM(C12:C16)</f>
        <v>266710141.33529848</v>
      </c>
    </row>
    <row r="19" spans="1:3" x14ac:dyDescent="0.25">
      <c r="A19" s="10" t="s">
        <v>20</v>
      </c>
    </row>
    <row r="20" spans="1:3" x14ac:dyDescent="0.25">
      <c r="C20" s="8" t="s">
        <v>6</v>
      </c>
    </row>
    <row r="21" spans="1:3" x14ac:dyDescent="0.25">
      <c r="B21" s="4" t="s">
        <v>1</v>
      </c>
      <c r="C21" s="5">
        <f>SUM('NH3'!$J$2:$J$92)</f>
        <v>0</v>
      </c>
    </row>
    <row r="22" spans="1:3" x14ac:dyDescent="0.25">
      <c r="B22" s="4" t="s">
        <v>2</v>
      </c>
      <c r="C22" s="5">
        <f>SUM(NOx!$J$2:$J$92)</f>
        <v>1974.9750712288082</v>
      </c>
    </row>
    <row r="23" spans="1:3" x14ac:dyDescent="0.25">
      <c r="B23" s="4" t="s">
        <v>3</v>
      </c>
      <c r="C23" s="5">
        <f>SUM(PM2.5!$J$2:$J$92)</f>
        <v>1722.0852956802783</v>
      </c>
    </row>
    <row r="24" spans="1:3" x14ac:dyDescent="0.25">
      <c r="B24" s="4" t="s">
        <v>4</v>
      </c>
      <c r="C24" s="5">
        <f>SUM('SO2'!$J$2:$J$92)</f>
        <v>404.80858352834059</v>
      </c>
    </row>
    <row r="25" spans="1:3" x14ac:dyDescent="0.25">
      <c r="B25" s="4" t="s">
        <v>5</v>
      </c>
      <c r="C25" s="5">
        <f>SUM(VOC_A!$J$2:$J$92)</f>
        <v>0</v>
      </c>
    </row>
    <row r="26" spans="1:3" x14ac:dyDescent="0.25">
      <c r="B26" s="6" t="s">
        <v>7</v>
      </c>
      <c r="C26" s="7">
        <f>SUM(C21:C25)</f>
        <v>4101.868950437427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6"/>
  <sheetViews>
    <sheetView workbookViewId="0"/>
  </sheetViews>
  <sheetFormatPr defaultRowHeight="15" x14ac:dyDescent="0.25"/>
  <cols>
    <col min="1" max="1" width="11.42578125" style="1" bestFit="1" customWidth="1"/>
    <col min="2" max="3" width="11.5703125" style="1" bestFit="1" customWidth="1"/>
    <col min="4" max="4" width="12.5703125" style="1" bestFit="1" customWidth="1"/>
    <col min="5" max="5" width="11.5703125" style="1" bestFit="1" customWidth="1"/>
    <col min="6" max="6" width="10.5703125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8069</v>
      </c>
      <c r="B2" s="2">
        <v>225.4638671875</v>
      </c>
      <c r="C2" s="2">
        <v>9292.1669921875</v>
      </c>
      <c r="D2" s="2">
        <v>15343.357543945313</v>
      </c>
      <c r="E2" s="2">
        <v>13544.27734375</v>
      </c>
      <c r="F2" s="2">
        <v>1394.8515625</v>
      </c>
    </row>
    <row r="3" spans="1:6" x14ac:dyDescent="0.25">
      <c r="A3" s="1">
        <v>12085</v>
      </c>
      <c r="B3" s="2">
        <v>2625.46337890625</v>
      </c>
      <c r="C3" s="2">
        <v>3910.22119140625</v>
      </c>
      <c r="D3" s="2">
        <v>22887.837280273438</v>
      </c>
      <c r="E3" s="2">
        <v>17594.891845703125</v>
      </c>
      <c r="F3" s="2">
        <v>2080.712890625</v>
      </c>
    </row>
    <row r="4" spans="1:6" x14ac:dyDescent="0.25">
      <c r="A4" s="1">
        <v>12095</v>
      </c>
      <c r="B4" s="2">
        <v>2994.5516357421875</v>
      </c>
      <c r="C4" s="2">
        <v>3977.129150390625</v>
      </c>
      <c r="D4" s="2">
        <v>24394.821533203125</v>
      </c>
      <c r="E4" s="2">
        <v>18279.491455078125</v>
      </c>
      <c r="F4" s="2">
        <v>2217.7119140625</v>
      </c>
    </row>
    <row r="5" spans="1:6" x14ac:dyDescent="0.25">
      <c r="A5" s="1">
        <v>12095</v>
      </c>
      <c r="B5" s="2">
        <v>2994.5516357421875</v>
      </c>
      <c r="C5" s="2">
        <v>3977.129150390625</v>
      </c>
      <c r="D5" s="2">
        <v>24394.821533203125</v>
      </c>
      <c r="E5" s="2">
        <v>18279.491455078125</v>
      </c>
      <c r="F5" s="2">
        <v>2217.7119140625</v>
      </c>
    </row>
    <row r="6" spans="1:6" x14ac:dyDescent="0.25">
      <c r="A6" s="1">
        <v>12107</v>
      </c>
      <c r="B6" s="2">
        <v>969.17626953125</v>
      </c>
      <c r="C6" s="2">
        <v>3669.00634765625</v>
      </c>
      <c r="D6" s="2">
        <v>16829.671508789063</v>
      </c>
      <c r="E6" s="2">
        <v>16168.027587890625</v>
      </c>
      <c r="F6" s="2">
        <v>1529.9708251953125</v>
      </c>
    </row>
    <row r="7" spans="1:6" x14ac:dyDescent="0.25">
      <c r="A7" s="1">
        <v>12107</v>
      </c>
      <c r="B7" s="2">
        <v>969.17626953125</v>
      </c>
      <c r="C7" s="2">
        <v>3669.00634765625</v>
      </c>
      <c r="D7" s="2">
        <v>16829.671508789063</v>
      </c>
      <c r="E7" s="2">
        <v>16168.027587890625</v>
      </c>
      <c r="F7" s="2">
        <v>1529.9708251953125</v>
      </c>
    </row>
    <row r="8" spans="1:6" x14ac:dyDescent="0.25">
      <c r="A8" s="1">
        <v>17057</v>
      </c>
      <c r="B8" s="2">
        <v>220.812255859375</v>
      </c>
      <c r="C8" s="2">
        <v>11124.53125</v>
      </c>
      <c r="D8" s="2">
        <v>31698.27294921875</v>
      </c>
      <c r="E8" s="2">
        <v>32954.25048828125</v>
      </c>
      <c r="F8" s="2">
        <v>2881.661865234375</v>
      </c>
    </row>
    <row r="9" spans="1:6" x14ac:dyDescent="0.25">
      <c r="A9" s="1">
        <v>17137</v>
      </c>
      <c r="B9" s="2">
        <v>237.561279296875</v>
      </c>
      <c r="C9" s="2">
        <v>10898.699340820313</v>
      </c>
      <c r="D9" s="2">
        <v>30515.67333984375</v>
      </c>
      <c r="E9" s="2">
        <v>33094.74169921875</v>
      </c>
      <c r="F9" s="2">
        <v>2774.1544189453125</v>
      </c>
    </row>
    <row r="10" spans="1:6" x14ac:dyDescent="0.25">
      <c r="A10" s="1">
        <v>17137</v>
      </c>
      <c r="B10" s="2">
        <v>237.561279296875</v>
      </c>
      <c r="C10" s="2">
        <v>10898.699340820313</v>
      </c>
      <c r="D10" s="2">
        <v>30515.67333984375</v>
      </c>
      <c r="E10" s="2">
        <v>33094.74169921875</v>
      </c>
      <c r="F10" s="2">
        <v>2774.1544189453125</v>
      </c>
    </row>
    <row r="11" spans="1:6" x14ac:dyDescent="0.25">
      <c r="A11" s="1">
        <v>17137</v>
      </c>
      <c r="B11" s="2">
        <v>237.561279296875</v>
      </c>
      <c r="C11" s="2">
        <v>10898.699340820313</v>
      </c>
      <c r="D11" s="2">
        <v>30515.67333984375</v>
      </c>
      <c r="E11" s="2">
        <v>33094.74169921875</v>
      </c>
      <c r="F11" s="2">
        <v>2774.1544189453125</v>
      </c>
    </row>
    <row r="12" spans="1:6" x14ac:dyDescent="0.25">
      <c r="A12" s="1">
        <v>17137</v>
      </c>
      <c r="B12" s="2">
        <v>237.561279296875</v>
      </c>
      <c r="C12" s="2">
        <v>10898.699340820313</v>
      </c>
      <c r="D12" s="2">
        <v>30515.67333984375</v>
      </c>
      <c r="E12" s="2">
        <v>33094.74169921875</v>
      </c>
      <c r="F12" s="2">
        <v>2774.1544189453125</v>
      </c>
    </row>
    <row r="13" spans="1:6" x14ac:dyDescent="0.25">
      <c r="A13" s="1">
        <v>17167</v>
      </c>
      <c r="B13" s="2">
        <v>237.561279296875</v>
      </c>
      <c r="C13" s="2">
        <v>10898.699340820313</v>
      </c>
      <c r="D13" s="2">
        <v>30515.67333984375</v>
      </c>
      <c r="E13" s="2">
        <v>33094.74169921875</v>
      </c>
      <c r="F13" s="2">
        <v>2774.1544189453125</v>
      </c>
    </row>
    <row r="14" spans="1:6" x14ac:dyDescent="0.25">
      <c r="A14" s="1">
        <v>17167</v>
      </c>
      <c r="B14" s="2">
        <v>259.3448486328125</v>
      </c>
      <c r="C14" s="2">
        <v>10878.795166015625</v>
      </c>
      <c r="D14" s="2">
        <v>31771.474365234375</v>
      </c>
      <c r="E14" s="2">
        <v>33602.05322265625</v>
      </c>
      <c r="F14" s="2">
        <v>2888.3157958984375</v>
      </c>
    </row>
    <row r="15" spans="1:6" x14ac:dyDescent="0.25">
      <c r="A15" s="1">
        <v>17167</v>
      </c>
      <c r="B15" s="2">
        <v>259.3448486328125</v>
      </c>
      <c r="C15" s="2">
        <v>10878.795166015625</v>
      </c>
      <c r="D15" s="2">
        <v>31771.474365234375</v>
      </c>
      <c r="E15" s="2">
        <v>33602.05322265625</v>
      </c>
      <c r="F15" s="2">
        <v>2888.3157958984375</v>
      </c>
    </row>
    <row r="16" spans="1:6" x14ac:dyDescent="0.25">
      <c r="A16" s="1">
        <v>18043</v>
      </c>
      <c r="B16" s="2">
        <v>1039.567138671875</v>
      </c>
      <c r="C16" s="2">
        <v>9938.9425048828125</v>
      </c>
      <c r="D16" s="2">
        <v>35554.026611328125</v>
      </c>
      <c r="E16" s="2">
        <v>36769.614990234375</v>
      </c>
      <c r="F16" s="2">
        <v>3232.185302734375</v>
      </c>
    </row>
    <row r="17" spans="1:6" x14ac:dyDescent="0.25">
      <c r="A17" s="1">
        <v>18043</v>
      </c>
      <c r="B17" s="2">
        <v>1039.567138671875</v>
      </c>
      <c r="C17" s="2">
        <v>9938.9425048828125</v>
      </c>
      <c r="D17" s="2">
        <v>35554.026611328125</v>
      </c>
      <c r="E17" s="2">
        <v>36769.614990234375</v>
      </c>
      <c r="F17" s="2">
        <v>3232.185302734375</v>
      </c>
    </row>
    <row r="18" spans="1:6" x14ac:dyDescent="0.25">
      <c r="A18" s="1">
        <v>18089</v>
      </c>
      <c r="B18" s="2">
        <v>422.472412109375</v>
      </c>
      <c r="C18" s="2">
        <v>12930.252685546875</v>
      </c>
      <c r="D18" s="2">
        <v>38579.263549804688</v>
      </c>
      <c r="E18" s="2">
        <v>38543.082275390625</v>
      </c>
      <c r="F18" s="2">
        <v>3507.2064208984375</v>
      </c>
    </row>
    <row r="19" spans="1:6" x14ac:dyDescent="0.25">
      <c r="A19" s="1">
        <v>18097</v>
      </c>
      <c r="B19" s="2">
        <v>744.4356689453125</v>
      </c>
      <c r="C19" s="2">
        <v>10832.271728515625</v>
      </c>
      <c r="D19" s="2">
        <v>37456.34375</v>
      </c>
      <c r="E19" s="2">
        <v>37681.087280273438</v>
      </c>
      <c r="F19" s="2">
        <v>3405.122802734375</v>
      </c>
    </row>
    <row r="20" spans="1:6" x14ac:dyDescent="0.25">
      <c r="A20" s="1">
        <v>18125</v>
      </c>
      <c r="B20" s="2">
        <v>400.3681640625</v>
      </c>
      <c r="C20" s="2">
        <v>9271.622314453125</v>
      </c>
      <c r="D20" s="2">
        <v>31290.337768554688</v>
      </c>
      <c r="E20" s="2">
        <v>34377.93603515625</v>
      </c>
      <c r="F20" s="2">
        <v>2844.5771484375</v>
      </c>
    </row>
    <row r="21" spans="1:6" x14ac:dyDescent="0.25">
      <c r="A21" s="1">
        <v>18125</v>
      </c>
      <c r="B21" s="2">
        <v>400.3681640625</v>
      </c>
      <c r="C21" s="2">
        <v>9271.622314453125</v>
      </c>
      <c r="D21" s="2">
        <v>31290.337768554688</v>
      </c>
      <c r="E21" s="2">
        <v>34377.93603515625</v>
      </c>
      <c r="F21" s="2">
        <v>2844.5771484375</v>
      </c>
    </row>
    <row r="22" spans="1:6" x14ac:dyDescent="0.25">
      <c r="A22" s="1">
        <v>18125</v>
      </c>
      <c r="B22" s="2">
        <v>400.3681640625</v>
      </c>
      <c r="C22" s="2">
        <v>9271.622314453125</v>
      </c>
      <c r="D22" s="2">
        <v>31290.337768554688</v>
      </c>
      <c r="E22" s="2">
        <v>34377.93603515625</v>
      </c>
      <c r="F22" s="2">
        <v>2844.5771484375</v>
      </c>
    </row>
    <row r="23" spans="1:6" x14ac:dyDescent="0.25">
      <c r="A23" s="1">
        <v>18125</v>
      </c>
      <c r="B23" s="2">
        <v>400.3681640625</v>
      </c>
      <c r="C23" s="2">
        <v>9271.622314453125</v>
      </c>
      <c r="D23" s="2">
        <v>31290.337768554688</v>
      </c>
      <c r="E23" s="2">
        <v>34377.93603515625</v>
      </c>
      <c r="F23" s="2">
        <v>2844.5771484375</v>
      </c>
    </row>
    <row r="24" spans="1:6" x14ac:dyDescent="0.25">
      <c r="A24" s="1">
        <v>18125</v>
      </c>
      <c r="B24" s="2">
        <v>400.3681640625</v>
      </c>
      <c r="C24" s="2">
        <v>9271.622314453125</v>
      </c>
      <c r="D24" s="2">
        <v>31290.337768554688</v>
      </c>
      <c r="E24" s="2">
        <v>34377.93603515625</v>
      </c>
      <c r="F24" s="2">
        <v>2844.5771484375</v>
      </c>
    </row>
    <row r="25" spans="1:6" x14ac:dyDescent="0.25">
      <c r="A25" s="1">
        <v>18125</v>
      </c>
      <c r="B25" s="2">
        <v>400.3681640625</v>
      </c>
      <c r="C25" s="2">
        <v>9271.622314453125</v>
      </c>
      <c r="D25" s="2">
        <v>31290.337768554688</v>
      </c>
      <c r="E25" s="2">
        <v>34377.93603515625</v>
      </c>
      <c r="F25" s="2">
        <v>2844.5771484375</v>
      </c>
    </row>
    <row r="26" spans="1:6" x14ac:dyDescent="0.25">
      <c r="A26" s="1">
        <v>18127</v>
      </c>
      <c r="B26" s="2">
        <v>439.921875</v>
      </c>
      <c r="C26" s="2">
        <v>10624.776611328125</v>
      </c>
      <c r="D26" s="2">
        <v>36675.234619140625</v>
      </c>
      <c r="E26" s="2">
        <v>34770.307006835938</v>
      </c>
      <c r="F26" s="2">
        <v>3334.1131591796875</v>
      </c>
    </row>
    <row r="27" spans="1:6" x14ac:dyDescent="0.25">
      <c r="A27" s="1">
        <v>18129</v>
      </c>
      <c r="B27" s="2">
        <v>351.38916015625</v>
      </c>
      <c r="C27" s="2">
        <v>8617.0216064453125</v>
      </c>
      <c r="D27" s="2">
        <v>27505.331909179688</v>
      </c>
      <c r="E27" s="2">
        <v>28984.32177734375</v>
      </c>
      <c r="F27" s="2">
        <v>2500.4857177734375</v>
      </c>
    </row>
    <row r="28" spans="1:6" x14ac:dyDescent="0.25">
      <c r="A28" s="1">
        <v>18129</v>
      </c>
      <c r="B28" s="2">
        <v>351.38916015625</v>
      </c>
      <c r="C28" s="2">
        <v>8617.0216064453125</v>
      </c>
      <c r="D28" s="2">
        <v>27505.331909179688</v>
      </c>
      <c r="E28" s="2">
        <v>28984.32177734375</v>
      </c>
      <c r="F28" s="2">
        <v>2500.4857177734375</v>
      </c>
    </row>
    <row r="29" spans="1:6" x14ac:dyDescent="0.25">
      <c r="A29" s="1">
        <v>18173</v>
      </c>
      <c r="B29" s="2">
        <v>433.447998046875</v>
      </c>
      <c r="C29" s="2">
        <v>8814.3857421875</v>
      </c>
      <c r="D29" s="2">
        <v>28375.6796875</v>
      </c>
      <c r="E29" s="2">
        <v>30381.898193359375</v>
      </c>
      <c r="F29" s="2">
        <v>2579.6087646484375</v>
      </c>
    </row>
    <row r="30" spans="1:6" x14ac:dyDescent="0.25">
      <c r="A30" s="1">
        <v>18173</v>
      </c>
      <c r="B30" s="2">
        <v>433.447998046875</v>
      </c>
      <c r="C30" s="2">
        <v>8814.3857421875</v>
      </c>
      <c r="D30" s="2">
        <v>28375.6796875</v>
      </c>
      <c r="E30" s="2">
        <v>30381.898193359375</v>
      </c>
      <c r="F30" s="2">
        <v>2579.6087646484375</v>
      </c>
    </row>
    <row r="31" spans="1:6" x14ac:dyDescent="0.25">
      <c r="A31" s="1">
        <v>18173</v>
      </c>
      <c r="B31" s="2">
        <v>433.447998046875</v>
      </c>
      <c r="C31" s="2">
        <v>8814.3857421875</v>
      </c>
      <c r="D31" s="2">
        <v>28375.6796875</v>
      </c>
      <c r="E31" s="2">
        <v>30381.898193359375</v>
      </c>
      <c r="F31" s="2">
        <v>2579.6087646484375</v>
      </c>
    </row>
    <row r="32" spans="1:6" x14ac:dyDescent="0.25">
      <c r="A32" s="1">
        <v>19005</v>
      </c>
      <c r="B32" s="2">
        <v>193.853515625</v>
      </c>
      <c r="C32" s="2">
        <v>9724.497314453125</v>
      </c>
      <c r="D32" s="2">
        <v>24338.35595703125</v>
      </c>
      <c r="E32" s="2">
        <v>29275.2509765625</v>
      </c>
      <c r="F32" s="2">
        <v>2212.57861328125</v>
      </c>
    </row>
    <row r="33" spans="1:6" x14ac:dyDescent="0.25">
      <c r="A33" s="1">
        <v>20055</v>
      </c>
      <c r="B33" s="2">
        <v>79.37060546875</v>
      </c>
      <c r="C33" s="2">
        <v>6301.6964111328125</v>
      </c>
      <c r="D33" s="2">
        <v>11119.787353515625</v>
      </c>
      <c r="E33" s="2">
        <v>18956.3212890625</v>
      </c>
      <c r="F33" s="2">
        <v>1010.889892578125</v>
      </c>
    </row>
    <row r="34" spans="1:6" x14ac:dyDescent="0.25">
      <c r="A34" s="1">
        <v>21111</v>
      </c>
      <c r="B34" s="2">
        <v>1136.228271484375</v>
      </c>
      <c r="C34" s="2">
        <v>10103.498046875</v>
      </c>
      <c r="D34" s="2">
        <v>37871.90283203125</v>
      </c>
      <c r="E34" s="2">
        <v>37554.313720703125</v>
      </c>
      <c r="F34" s="2">
        <v>3442.9012451171875</v>
      </c>
    </row>
    <row r="35" spans="1:6" x14ac:dyDescent="0.25">
      <c r="A35" s="1">
        <v>21111</v>
      </c>
      <c r="B35" s="2">
        <v>1136.228271484375</v>
      </c>
      <c r="C35" s="2">
        <v>10103.498046875</v>
      </c>
      <c r="D35" s="2">
        <v>37871.90283203125</v>
      </c>
      <c r="E35" s="2">
        <v>37554.313720703125</v>
      </c>
      <c r="F35" s="2">
        <v>3442.9012451171875</v>
      </c>
    </row>
    <row r="36" spans="1:6" x14ac:dyDescent="0.25">
      <c r="A36" s="1">
        <v>21111</v>
      </c>
      <c r="B36" s="2">
        <v>1136.228271484375</v>
      </c>
      <c r="C36" s="2">
        <v>10103.498046875</v>
      </c>
      <c r="D36" s="2">
        <v>37871.90283203125</v>
      </c>
      <c r="E36" s="2">
        <v>37554.313720703125</v>
      </c>
      <c r="F36" s="2">
        <v>3442.9012451171875</v>
      </c>
    </row>
    <row r="37" spans="1:6" x14ac:dyDescent="0.25">
      <c r="A37" s="1">
        <v>21111</v>
      </c>
      <c r="B37" s="2">
        <v>1136.228271484375</v>
      </c>
      <c r="C37" s="2">
        <v>10103.498046875</v>
      </c>
      <c r="D37" s="2">
        <v>37871.90283203125</v>
      </c>
      <c r="E37" s="2">
        <v>37554.313720703125</v>
      </c>
      <c r="F37" s="2">
        <v>3442.9012451171875</v>
      </c>
    </row>
    <row r="38" spans="1:6" x14ac:dyDescent="0.25">
      <c r="A38" s="1">
        <v>21111</v>
      </c>
      <c r="B38" s="2">
        <v>1136.228271484375</v>
      </c>
      <c r="C38" s="2">
        <v>10103.498046875</v>
      </c>
      <c r="D38" s="2">
        <v>37871.90283203125</v>
      </c>
      <c r="E38" s="2">
        <v>37554.313720703125</v>
      </c>
      <c r="F38" s="2">
        <v>3442.9012451171875</v>
      </c>
    </row>
    <row r="39" spans="1:6" x14ac:dyDescent="0.25">
      <c r="A39" s="1">
        <v>21161</v>
      </c>
      <c r="B39" s="2">
        <v>2520.311767578125</v>
      </c>
      <c r="C39" s="2">
        <v>8631.49609375</v>
      </c>
      <c r="D39" s="2">
        <v>31252.99072265625</v>
      </c>
      <c r="E39" s="2">
        <v>35306.9521484375</v>
      </c>
      <c r="F39" s="2">
        <v>2841.18115234375</v>
      </c>
    </row>
    <row r="40" spans="1:6" x14ac:dyDescent="0.25">
      <c r="A40" s="1">
        <v>21183</v>
      </c>
      <c r="B40" s="2">
        <v>709.796142578125</v>
      </c>
      <c r="C40" s="2">
        <v>8156.893310546875</v>
      </c>
      <c r="D40" s="2">
        <v>28727.119384765625</v>
      </c>
      <c r="E40" s="2">
        <v>30687.140380859375</v>
      </c>
      <c r="F40" s="2">
        <v>2611.5576171875</v>
      </c>
    </row>
    <row r="41" spans="1:6" x14ac:dyDescent="0.25">
      <c r="A41" s="1">
        <v>22031</v>
      </c>
      <c r="B41" s="2">
        <v>105.46728515625</v>
      </c>
      <c r="C41" s="2">
        <v>10482.205200195312</v>
      </c>
      <c r="D41" s="2">
        <v>21525.3359375</v>
      </c>
      <c r="E41" s="2">
        <v>13898.404052734375</v>
      </c>
      <c r="F41" s="2">
        <v>1956.849853515625</v>
      </c>
    </row>
    <row r="42" spans="1:6" x14ac:dyDescent="0.25">
      <c r="A42" s="1">
        <v>24001</v>
      </c>
      <c r="B42" s="2">
        <v>854.6981201171875</v>
      </c>
      <c r="C42" s="2">
        <v>7729.0439453125</v>
      </c>
      <c r="D42" s="2">
        <v>41002.457885742188</v>
      </c>
      <c r="E42" s="2">
        <v>34493.540283203125</v>
      </c>
      <c r="F42" s="2">
        <v>3727.49658203125</v>
      </c>
    </row>
    <row r="43" spans="1:6" x14ac:dyDescent="0.25">
      <c r="A43" s="1">
        <v>24001</v>
      </c>
      <c r="B43" s="2">
        <v>854.6981201171875</v>
      </c>
      <c r="C43" s="2">
        <v>7729.0439453125</v>
      </c>
      <c r="D43" s="2">
        <v>41002.457885742188</v>
      </c>
      <c r="E43" s="2">
        <v>34493.540283203125</v>
      </c>
      <c r="F43" s="2">
        <v>3727.49658203125</v>
      </c>
    </row>
    <row r="44" spans="1:6" x14ac:dyDescent="0.25">
      <c r="A44" s="1">
        <v>24031</v>
      </c>
      <c r="B44" s="2">
        <v>959.181884765625</v>
      </c>
      <c r="C44" s="2">
        <v>8937.0687255859375</v>
      </c>
      <c r="D44" s="2">
        <v>68653.38623046875</v>
      </c>
      <c r="E44" s="2">
        <v>39963.29296875</v>
      </c>
      <c r="F44" s="2">
        <v>6241.218505859375</v>
      </c>
    </row>
    <row r="45" spans="1:6" x14ac:dyDescent="0.25">
      <c r="A45" s="1">
        <v>24031</v>
      </c>
      <c r="B45" s="2">
        <v>959.181884765625</v>
      </c>
      <c r="C45" s="2">
        <v>8937.0687255859375</v>
      </c>
      <c r="D45" s="2">
        <v>68653.38623046875</v>
      </c>
      <c r="E45" s="2">
        <v>39963.29296875</v>
      </c>
      <c r="F45" s="2">
        <v>6241.218505859375</v>
      </c>
    </row>
    <row r="46" spans="1:6" x14ac:dyDescent="0.25">
      <c r="A46" s="1">
        <v>24031</v>
      </c>
      <c r="B46" s="2">
        <v>959.181884765625</v>
      </c>
      <c r="C46" s="2">
        <v>8937.0687255859375</v>
      </c>
      <c r="D46" s="2">
        <v>68653.38623046875</v>
      </c>
      <c r="E46" s="2">
        <v>39963.29296875</v>
      </c>
      <c r="F46" s="2">
        <v>6241.218505859375</v>
      </c>
    </row>
    <row r="47" spans="1:6" x14ac:dyDescent="0.25">
      <c r="A47" s="1">
        <v>26045</v>
      </c>
      <c r="B47" s="2">
        <v>527.31396484375</v>
      </c>
      <c r="C47" s="2">
        <v>9867.0557861328125</v>
      </c>
      <c r="D47" s="2">
        <v>37205.390258789063</v>
      </c>
      <c r="E47" s="2">
        <v>35788.228881835938</v>
      </c>
      <c r="F47" s="2">
        <v>3382.309326171875</v>
      </c>
    </row>
    <row r="48" spans="1:6" x14ac:dyDescent="0.25">
      <c r="A48" s="1">
        <v>26065</v>
      </c>
      <c r="B48" s="2">
        <v>561.2960205078125</v>
      </c>
      <c r="C48" s="2">
        <v>10037.887939453125</v>
      </c>
      <c r="D48" s="2">
        <v>39538.27392578125</v>
      </c>
      <c r="E48" s="2">
        <v>35829.04248046875</v>
      </c>
      <c r="F48" s="2">
        <v>3594.388427734375</v>
      </c>
    </row>
    <row r="49" spans="1:6" x14ac:dyDescent="0.25">
      <c r="A49" s="1">
        <v>26065</v>
      </c>
      <c r="B49" s="2">
        <v>561.2960205078125</v>
      </c>
      <c r="C49" s="2">
        <v>10037.887939453125</v>
      </c>
      <c r="D49" s="2">
        <v>39538.27392578125</v>
      </c>
      <c r="E49" s="2">
        <v>35829.04248046875</v>
      </c>
      <c r="F49" s="2">
        <v>3594.388427734375</v>
      </c>
    </row>
    <row r="50" spans="1:6" x14ac:dyDescent="0.25">
      <c r="A50" s="1">
        <v>27053</v>
      </c>
      <c r="B50" s="2">
        <v>146.938232421875</v>
      </c>
      <c r="C50" s="2">
        <v>10796.231079101563</v>
      </c>
      <c r="D50" s="2">
        <v>28457.04833984375</v>
      </c>
      <c r="E50" s="2">
        <v>31200.091064453125</v>
      </c>
      <c r="F50" s="2">
        <v>2587.005859375</v>
      </c>
    </row>
    <row r="51" spans="1:6" x14ac:dyDescent="0.25">
      <c r="A51" s="1">
        <v>27123</v>
      </c>
      <c r="B51" s="2">
        <v>153.780517578125</v>
      </c>
      <c r="C51" s="2">
        <v>10106.915161132812</v>
      </c>
      <c r="D51" s="2">
        <v>24283.635009765625</v>
      </c>
      <c r="E51" s="2">
        <v>30371.102172851563</v>
      </c>
      <c r="F51" s="2">
        <v>2207.603515625</v>
      </c>
    </row>
    <row r="52" spans="1:6" x14ac:dyDescent="0.25">
      <c r="A52" s="1">
        <v>28151</v>
      </c>
      <c r="B52" s="2">
        <v>87.64453125</v>
      </c>
      <c r="C52" s="2">
        <v>5432.4830322265625</v>
      </c>
      <c r="D52" s="2">
        <v>13930.067138671875</v>
      </c>
      <c r="E52" s="2">
        <v>17767.421630859375</v>
      </c>
      <c r="F52" s="2">
        <v>1266.371337890625</v>
      </c>
    </row>
    <row r="53" spans="1:6" x14ac:dyDescent="0.25">
      <c r="A53" s="1">
        <v>29093</v>
      </c>
      <c r="B53" s="2">
        <v>192.3348388671875</v>
      </c>
      <c r="C53" s="2">
        <v>9140.3299560546875</v>
      </c>
      <c r="D53" s="2">
        <v>23129.0615234375</v>
      </c>
      <c r="E53" s="2">
        <v>26734.500244140625</v>
      </c>
      <c r="F53" s="2">
        <v>2102.6424560546875</v>
      </c>
    </row>
    <row r="54" spans="1:6" x14ac:dyDescent="0.25">
      <c r="A54" s="1">
        <v>29099</v>
      </c>
      <c r="B54" s="2">
        <v>188.022216796875</v>
      </c>
      <c r="C54" s="2">
        <v>9407.7906494140625</v>
      </c>
      <c r="D54" s="2">
        <v>24651.77978515625</v>
      </c>
      <c r="E54" s="2">
        <v>26587.3583984375</v>
      </c>
      <c r="F54" s="2">
        <v>2241.072265625</v>
      </c>
    </row>
    <row r="55" spans="1:6" x14ac:dyDescent="0.25">
      <c r="A55" s="1">
        <v>29175</v>
      </c>
      <c r="B55" s="2">
        <v>99.8148193359375</v>
      </c>
      <c r="C55" s="2">
        <v>8108.2685546875</v>
      </c>
      <c r="D55" s="2">
        <v>18882.584716796875</v>
      </c>
      <c r="E55" s="2">
        <v>9124.3272705078125</v>
      </c>
      <c r="F55" s="2">
        <v>1716.599609375</v>
      </c>
    </row>
    <row r="56" spans="1:6" x14ac:dyDescent="0.25">
      <c r="A56" s="1">
        <v>32003</v>
      </c>
      <c r="B56" s="2">
        <v>1330.78271484375</v>
      </c>
      <c r="C56" s="2">
        <v>5460.963623046875</v>
      </c>
      <c r="D56" s="2">
        <v>11358.1435546875</v>
      </c>
      <c r="E56" s="2">
        <v>10759.0908203125</v>
      </c>
      <c r="F56" s="2">
        <v>1032.5595703125</v>
      </c>
    </row>
    <row r="57" spans="1:6" x14ac:dyDescent="0.25">
      <c r="A57" s="1">
        <v>34033</v>
      </c>
      <c r="B57" s="2">
        <v>2112.17041015625</v>
      </c>
      <c r="C57" s="2">
        <v>9410.916259765625</v>
      </c>
      <c r="D57" s="2">
        <v>84335.418579101563</v>
      </c>
      <c r="E57" s="2">
        <v>43775.9326171875</v>
      </c>
      <c r="F57" s="2">
        <v>7666.8572998046875</v>
      </c>
    </row>
    <row r="58" spans="1:6" x14ac:dyDescent="0.25">
      <c r="A58" s="1">
        <v>35017</v>
      </c>
      <c r="B58" s="2">
        <v>309.8599853515625</v>
      </c>
      <c r="C58" s="2">
        <v>8754.365478515625</v>
      </c>
      <c r="D58" s="2">
        <v>15068.481689453125</v>
      </c>
      <c r="E58" s="2">
        <v>16154.0107421875</v>
      </c>
      <c r="F58" s="2">
        <v>1369.861572265625</v>
      </c>
    </row>
    <row r="59" spans="1:6" x14ac:dyDescent="0.25">
      <c r="A59" s="1">
        <v>35031</v>
      </c>
      <c r="B59" s="2">
        <v>765.391357421875</v>
      </c>
      <c r="C59" s="2">
        <v>8504.67626953125</v>
      </c>
      <c r="D59" s="2">
        <v>14289.3291015625</v>
      </c>
      <c r="E59" s="2">
        <v>15706.5615234375</v>
      </c>
      <c r="F59" s="2">
        <v>1299.0318603515625</v>
      </c>
    </row>
    <row r="60" spans="1:6" x14ac:dyDescent="0.25">
      <c r="A60" s="1">
        <v>36061</v>
      </c>
      <c r="B60" s="2">
        <v>6642.667724609375</v>
      </c>
      <c r="C60" s="2">
        <v>7123.057861328125</v>
      </c>
      <c r="D60" s="2">
        <v>80698.582763671875</v>
      </c>
      <c r="E60" s="2">
        <v>33524.7900390625</v>
      </c>
      <c r="F60" s="2">
        <v>7336.23583984375</v>
      </c>
    </row>
    <row r="61" spans="1:6" x14ac:dyDescent="0.25">
      <c r="A61" s="1">
        <v>36061</v>
      </c>
      <c r="B61" s="2">
        <v>6642.667724609375</v>
      </c>
      <c r="C61" s="2">
        <v>7123.057861328125</v>
      </c>
      <c r="D61" s="2">
        <v>80698.582763671875</v>
      </c>
      <c r="E61" s="2">
        <v>33524.7900390625</v>
      </c>
      <c r="F61" s="2">
        <v>7336.23583984375</v>
      </c>
    </row>
    <row r="62" spans="1:6" x14ac:dyDescent="0.25">
      <c r="A62" s="1">
        <v>36063</v>
      </c>
      <c r="B62" s="2">
        <v>849.656494140625</v>
      </c>
      <c r="C62" s="2">
        <v>5702.8817138671875</v>
      </c>
      <c r="D62" s="2">
        <v>22988.688598632813</v>
      </c>
      <c r="E62" s="2">
        <v>24547.35107421875</v>
      </c>
      <c r="F62" s="2">
        <v>2089.882080078125</v>
      </c>
    </row>
    <row r="63" spans="1:6" x14ac:dyDescent="0.25">
      <c r="A63" s="1">
        <v>36087</v>
      </c>
      <c r="B63" s="2">
        <v>6375.88037109375</v>
      </c>
      <c r="C63" s="2">
        <v>4183.8897705078125</v>
      </c>
      <c r="D63" s="2">
        <v>41450.576171875</v>
      </c>
      <c r="E63" s="2">
        <v>19296.53271484375</v>
      </c>
      <c r="F63" s="2">
        <v>3768.233642578125</v>
      </c>
    </row>
    <row r="64" spans="1:6" x14ac:dyDescent="0.25">
      <c r="A64" s="1">
        <v>36103</v>
      </c>
      <c r="B64" s="2">
        <v>4033.76171875</v>
      </c>
      <c r="C64" s="2">
        <v>2810.858642578125</v>
      </c>
      <c r="D64" s="2">
        <v>16484.884521484375</v>
      </c>
      <c r="E64" s="2">
        <v>13379.563232421875</v>
      </c>
      <c r="F64" s="2">
        <v>1498.626220703125</v>
      </c>
    </row>
    <row r="65" spans="1:6" x14ac:dyDescent="0.25">
      <c r="A65" s="1">
        <v>36103</v>
      </c>
      <c r="B65" s="2">
        <v>4033.76171875</v>
      </c>
      <c r="C65" s="2">
        <v>2810.858642578125</v>
      </c>
      <c r="D65" s="2">
        <v>16484.884521484375</v>
      </c>
      <c r="E65" s="2">
        <v>13379.563232421875</v>
      </c>
      <c r="F65" s="2">
        <v>1498.626220703125</v>
      </c>
    </row>
    <row r="66" spans="1:6" x14ac:dyDescent="0.25">
      <c r="A66" s="1">
        <v>36103</v>
      </c>
      <c r="B66" s="2">
        <v>4033.76171875</v>
      </c>
      <c r="C66" s="2">
        <v>2810.858642578125</v>
      </c>
      <c r="D66" s="2">
        <v>16484.884521484375</v>
      </c>
      <c r="E66" s="2">
        <v>13379.563232421875</v>
      </c>
      <c r="F66" s="2">
        <v>1498.626220703125</v>
      </c>
    </row>
    <row r="67" spans="1:6" x14ac:dyDescent="0.25">
      <c r="A67" s="1">
        <v>36103</v>
      </c>
      <c r="B67" s="2">
        <v>4033.76171875</v>
      </c>
      <c r="C67" s="2">
        <v>2810.858642578125</v>
      </c>
      <c r="D67" s="2">
        <v>16484.884521484375</v>
      </c>
      <c r="E67" s="2">
        <v>13379.563232421875</v>
      </c>
      <c r="F67" s="2">
        <v>1498.626220703125</v>
      </c>
    </row>
    <row r="68" spans="1:6" x14ac:dyDescent="0.25">
      <c r="A68" s="1">
        <v>38057</v>
      </c>
      <c r="B68" s="2">
        <v>110.9229736328125</v>
      </c>
      <c r="C68" s="2">
        <v>8869.218017578125</v>
      </c>
      <c r="D68" s="2">
        <v>14559.44677734375</v>
      </c>
      <c r="E68" s="2">
        <v>29871.335205078125</v>
      </c>
      <c r="F68" s="2">
        <v>1323.585693359375</v>
      </c>
    </row>
    <row r="69" spans="1:6" x14ac:dyDescent="0.25">
      <c r="A69" s="1">
        <v>38057</v>
      </c>
      <c r="B69" s="2">
        <v>110.9229736328125</v>
      </c>
      <c r="C69" s="2">
        <v>8869.218017578125</v>
      </c>
      <c r="D69" s="2">
        <v>14559.44677734375</v>
      </c>
      <c r="E69" s="2">
        <v>29871.335205078125</v>
      </c>
      <c r="F69" s="2">
        <v>1323.585693359375</v>
      </c>
    </row>
    <row r="70" spans="1:6" x14ac:dyDescent="0.25">
      <c r="A70" s="1">
        <v>38065</v>
      </c>
      <c r="B70" s="2">
        <v>105.2283935546875</v>
      </c>
      <c r="C70" s="2">
        <v>8527.8616943359375</v>
      </c>
      <c r="D70" s="2">
        <v>14084.08544921875</v>
      </c>
      <c r="E70" s="2">
        <v>28641.0166015625</v>
      </c>
      <c r="F70" s="2">
        <v>1280.373046875</v>
      </c>
    </row>
    <row r="71" spans="1:6" x14ac:dyDescent="0.25">
      <c r="A71" s="1">
        <v>39017</v>
      </c>
      <c r="B71" s="2">
        <v>1240.2275390625</v>
      </c>
      <c r="C71" s="2">
        <v>10217.683715820312</v>
      </c>
      <c r="D71" s="2">
        <v>40721.94091796875</v>
      </c>
      <c r="E71" s="2">
        <v>37597.4228515625</v>
      </c>
      <c r="F71" s="2">
        <v>3701.99560546875</v>
      </c>
    </row>
    <row r="72" spans="1:6" x14ac:dyDescent="0.25">
      <c r="A72" s="1">
        <v>39025</v>
      </c>
      <c r="B72" s="2">
        <v>1594.79150390625</v>
      </c>
      <c r="C72" s="2">
        <v>10424.5029296875</v>
      </c>
      <c r="D72" s="2">
        <v>37664.64306640625</v>
      </c>
      <c r="E72" s="2">
        <v>39277.787353515625</v>
      </c>
      <c r="F72" s="2">
        <v>3424.0599365234375</v>
      </c>
    </row>
    <row r="73" spans="1:6" x14ac:dyDescent="0.25">
      <c r="A73" s="1">
        <v>42007</v>
      </c>
      <c r="B73" s="2">
        <v>1054.220458984375</v>
      </c>
      <c r="C73" s="2">
        <v>8384.21630859375</v>
      </c>
      <c r="D73" s="2">
        <v>38350.2353515625</v>
      </c>
      <c r="E73" s="2">
        <v>35239.760986328125</v>
      </c>
      <c r="F73" s="2">
        <v>3486.3857421875</v>
      </c>
    </row>
    <row r="74" spans="1:6" x14ac:dyDescent="0.25">
      <c r="A74" s="1">
        <v>42007</v>
      </c>
      <c r="B74" s="2">
        <v>1054.220458984375</v>
      </c>
      <c r="C74" s="2">
        <v>8384.21630859375</v>
      </c>
      <c r="D74" s="2">
        <v>38350.2353515625</v>
      </c>
      <c r="E74" s="2">
        <v>35239.760986328125</v>
      </c>
      <c r="F74" s="2">
        <v>3486.3857421875</v>
      </c>
    </row>
    <row r="75" spans="1:6" x14ac:dyDescent="0.25">
      <c r="A75" s="1">
        <v>42073</v>
      </c>
      <c r="B75" s="2">
        <v>972.0638427734375</v>
      </c>
      <c r="C75" s="2">
        <v>8327.644287109375</v>
      </c>
      <c r="D75" s="2">
        <v>36665.213623046875</v>
      </c>
      <c r="E75" s="2">
        <v>34941.13818359375</v>
      </c>
      <c r="F75" s="2">
        <v>3333.202392578125</v>
      </c>
    </row>
    <row r="76" spans="1:6" x14ac:dyDescent="0.25">
      <c r="A76" s="1">
        <v>45015</v>
      </c>
      <c r="B76" s="2">
        <v>411.70458984375</v>
      </c>
      <c r="C76" s="2">
        <v>5186.073974609375</v>
      </c>
      <c r="D76" s="2">
        <v>21480.10009765625</v>
      </c>
      <c r="E76" s="2">
        <v>23605.996826171875</v>
      </c>
      <c r="F76" s="2">
        <v>1952.7362060546875</v>
      </c>
    </row>
    <row r="77" spans="1:6" x14ac:dyDescent="0.25">
      <c r="A77" s="1">
        <v>45015</v>
      </c>
      <c r="B77" s="2">
        <v>411.70458984375</v>
      </c>
      <c r="C77" s="2">
        <v>5186.073974609375</v>
      </c>
      <c r="D77" s="2">
        <v>21480.10009765625</v>
      </c>
      <c r="E77" s="2">
        <v>23605.996826171875</v>
      </c>
      <c r="F77" s="2">
        <v>1952.7362060546875</v>
      </c>
    </row>
    <row r="78" spans="1:6" x14ac:dyDescent="0.25">
      <c r="A78" s="1">
        <v>45075</v>
      </c>
      <c r="B78" s="2">
        <v>438.7100830078125</v>
      </c>
      <c r="C78" s="2">
        <v>6816.356689453125</v>
      </c>
      <c r="D78" s="2">
        <v>32185.306762695313</v>
      </c>
      <c r="E78" s="2">
        <v>32905.001342773438</v>
      </c>
      <c r="F78" s="2">
        <v>2925.9365234375</v>
      </c>
    </row>
    <row r="79" spans="1:6" x14ac:dyDescent="0.25">
      <c r="A79" s="1">
        <v>45079</v>
      </c>
      <c r="B79" s="2">
        <v>516.42236328125</v>
      </c>
      <c r="C79" s="2">
        <v>6545.783203125</v>
      </c>
      <c r="D79" s="2">
        <v>29930.609375</v>
      </c>
      <c r="E79" s="2">
        <v>28960.969970703125</v>
      </c>
      <c r="F79" s="2">
        <v>2720.965576171875</v>
      </c>
    </row>
    <row r="80" spans="1:6" x14ac:dyDescent="0.25">
      <c r="A80" s="1">
        <v>48185</v>
      </c>
      <c r="B80" s="2">
        <v>87.282470703125</v>
      </c>
      <c r="C80" s="2">
        <v>10285.1103515625</v>
      </c>
      <c r="D80" s="2">
        <v>24285.117919921875</v>
      </c>
      <c r="E80" s="2">
        <v>13447.828369140625</v>
      </c>
      <c r="F80" s="2">
        <v>2207.73828125</v>
      </c>
    </row>
    <row r="81" spans="1:6" x14ac:dyDescent="0.25">
      <c r="A81" s="1">
        <v>48201</v>
      </c>
      <c r="B81" s="2">
        <v>39.6533203125</v>
      </c>
      <c r="C81" s="2">
        <v>5388.99365234375</v>
      </c>
      <c r="D81" s="2">
        <v>18747.67626953125</v>
      </c>
      <c r="E81" s="2">
        <v>16207.622802734375</v>
      </c>
      <c r="F81" s="2">
        <v>1704.3349609375</v>
      </c>
    </row>
    <row r="82" spans="1:6" x14ac:dyDescent="0.25">
      <c r="A82" s="1">
        <v>48203</v>
      </c>
      <c r="B82" s="2">
        <v>87.7828369140625</v>
      </c>
      <c r="C82" s="2">
        <v>10703.04833984375</v>
      </c>
      <c r="D82" s="2">
        <v>22454.563720703125</v>
      </c>
      <c r="E82" s="2">
        <v>13437.3427734375</v>
      </c>
      <c r="F82" s="2">
        <v>2041.325927734375</v>
      </c>
    </row>
    <row r="83" spans="1:6" x14ac:dyDescent="0.25">
      <c r="A83" s="1">
        <v>49015</v>
      </c>
      <c r="B83" s="2">
        <v>413.993896484375</v>
      </c>
      <c r="C83" s="2">
        <v>5670.143310546875</v>
      </c>
      <c r="D83" s="2">
        <v>10245.162353515625</v>
      </c>
      <c r="E83" s="2">
        <v>11362.35546875</v>
      </c>
      <c r="F83" s="2">
        <v>931.378662109375</v>
      </c>
    </row>
    <row r="84" spans="1:6" x14ac:dyDescent="0.25">
      <c r="A84" s="1">
        <v>49015</v>
      </c>
      <c r="B84" s="2">
        <v>413.993896484375</v>
      </c>
      <c r="C84" s="2">
        <v>5670.143310546875</v>
      </c>
      <c r="D84" s="2">
        <v>10245.162353515625</v>
      </c>
      <c r="E84" s="2">
        <v>11362.35546875</v>
      </c>
      <c r="F84" s="2">
        <v>931.378662109375</v>
      </c>
    </row>
    <row r="85" spans="1:6" x14ac:dyDescent="0.25">
      <c r="A85" s="1">
        <v>49015</v>
      </c>
      <c r="B85" s="2">
        <v>413.993896484375</v>
      </c>
      <c r="C85" s="2">
        <v>5670.143310546875</v>
      </c>
      <c r="D85" s="2">
        <v>10245.162353515625</v>
      </c>
      <c r="E85" s="2">
        <v>11362.35546875</v>
      </c>
      <c r="F85" s="2">
        <v>931.378662109375</v>
      </c>
    </row>
    <row r="86" spans="1:6" x14ac:dyDescent="0.25">
      <c r="A86" s="1">
        <v>49047</v>
      </c>
      <c r="B86" s="2">
        <v>636.0965576171875</v>
      </c>
      <c r="C86" s="2">
        <v>8538.1090087890625</v>
      </c>
      <c r="D86" s="2">
        <v>13490.107177734375</v>
      </c>
      <c r="E86" s="2">
        <v>15039.666748046875</v>
      </c>
      <c r="F86" s="2">
        <v>1226.37451171875</v>
      </c>
    </row>
    <row r="87" spans="1:6" x14ac:dyDescent="0.25">
      <c r="A87" s="1">
        <v>55079</v>
      </c>
      <c r="B87" s="2">
        <v>315.1334228515625</v>
      </c>
      <c r="C87" s="2">
        <v>9958.4677734375</v>
      </c>
      <c r="D87" s="2">
        <v>31421.7314453125</v>
      </c>
      <c r="E87" s="2">
        <v>31661.28466796875</v>
      </c>
      <c r="F87" s="2">
        <v>2856.52197265625</v>
      </c>
    </row>
    <row r="88" spans="1:6" x14ac:dyDescent="0.25">
      <c r="A88" s="1">
        <v>55079</v>
      </c>
      <c r="B88" s="2">
        <v>315.1334228515625</v>
      </c>
      <c r="C88" s="2">
        <v>9958.4677734375</v>
      </c>
      <c r="D88" s="2">
        <v>31421.7314453125</v>
      </c>
      <c r="E88" s="2">
        <v>31661.28466796875</v>
      </c>
      <c r="F88" s="2">
        <v>2856.52197265625</v>
      </c>
    </row>
    <row r="89" spans="1:6" x14ac:dyDescent="0.25">
      <c r="A89" s="1">
        <v>56005</v>
      </c>
      <c r="B89" s="2">
        <v>72.2254638671875</v>
      </c>
      <c r="C89" s="2">
        <v>5668.4345703125</v>
      </c>
      <c r="D89" s="2">
        <v>8878.4552001953125</v>
      </c>
      <c r="E89" s="2">
        <v>18119.99755859375</v>
      </c>
      <c r="F89" s="2">
        <v>807.1328125</v>
      </c>
    </row>
    <row r="90" spans="1:6" x14ac:dyDescent="0.25">
      <c r="A90" s="1">
        <v>56009</v>
      </c>
      <c r="B90" s="2">
        <v>79.8533935546875</v>
      </c>
      <c r="C90" s="2">
        <v>5691.6636962890625</v>
      </c>
      <c r="D90" s="2">
        <v>9327.869140625</v>
      </c>
      <c r="E90" s="2">
        <v>18217.971435546875</v>
      </c>
      <c r="F90" s="2">
        <v>847.9892578125</v>
      </c>
    </row>
    <row r="91" spans="1:6" x14ac:dyDescent="0.25">
      <c r="A91" s="1">
        <v>56023</v>
      </c>
      <c r="B91" s="2">
        <v>366.88330078125</v>
      </c>
      <c r="C91" s="2">
        <v>10266.698486328125</v>
      </c>
      <c r="D91" s="2">
        <v>16363.260009765625</v>
      </c>
      <c r="E91" s="2">
        <v>20234.018310546875</v>
      </c>
      <c r="F91" s="2">
        <v>1487.569580078125</v>
      </c>
    </row>
    <row r="92" spans="1:6" x14ac:dyDescent="0.25">
      <c r="A92" s="1">
        <v>56037</v>
      </c>
      <c r="B92" s="2">
        <v>353.337646484375</v>
      </c>
      <c r="C92" s="2">
        <v>11602.078857421875</v>
      </c>
      <c r="D92" s="2">
        <v>17503.569213867188</v>
      </c>
      <c r="E92" s="2">
        <v>21566.458984375</v>
      </c>
      <c r="F92" s="2">
        <v>1591.234375</v>
      </c>
    </row>
    <row r="93" spans="1:6" x14ac:dyDescent="0.25">
      <c r="B93" s="2"/>
      <c r="C93" s="2"/>
      <c r="D93" s="2"/>
      <c r="E93" s="2"/>
      <c r="F93" s="2"/>
    </row>
    <row r="94" spans="1:6" x14ac:dyDescent="0.25">
      <c r="B94" s="2"/>
      <c r="C94" s="2"/>
      <c r="D94" s="2"/>
      <c r="E94" s="2"/>
      <c r="F94" s="2"/>
    </row>
    <row r="95" spans="1:6" x14ac:dyDescent="0.25">
      <c r="B95" s="2"/>
      <c r="C95" s="2"/>
      <c r="D95" s="2"/>
      <c r="E95" s="2"/>
      <c r="F95" s="2"/>
    </row>
    <row r="96" spans="1:6" x14ac:dyDescent="0.25">
      <c r="B96" s="2"/>
      <c r="C96" s="2"/>
      <c r="D96" s="2"/>
      <c r="E96" s="2"/>
      <c r="F96" s="2"/>
    </row>
    <row r="97" spans="2:6" x14ac:dyDescent="0.25">
      <c r="B97" s="2"/>
      <c r="C97" s="2"/>
      <c r="D97" s="2"/>
      <c r="E97" s="2"/>
      <c r="F97" s="2"/>
    </row>
    <row r="98" spans="2:6" x14ac:dyDescent="0.25">
      <c r="B98" s="2"/>
      <c r="C98" s="2"/>
      <c r="D98" s="2"/>
      <c r="E98" s="2"/>
      <c r="F98" s="2"/>
    </row>
    <row r="99" spans="2:6" x14ac:dyDescent="0.25">
      <c r="B99" s="2"/>
      <c r="C99" s="2"/>
      <c r="D99" s="2"/>
      <c r="E99" s="2"/>
      <c r="F99" s="2"/>
    </row>
    <row r="100" spans="2:6" x14ac:dyDescent="0.25">
      <c r="B100" s="2"/>
      <c r="C100" s="2"/>
      <c r="D100" s="2"/>
      <c r="E100" s="2"/>
      <c r="F100" s="2"/>
    </row>
    <row r="101" spans="2:6" x14ac:dyDescent="0.25">
      <c r="B101" s="2"/>
      <c r="C101" s="2"/>
      <c r="D101" s="2"/>
      <c r="E101" s="2"/>
      <c r="F101" s="2"/>
    </row>
    <row r="102" spans="2:6" x14ac:dyDescent="0.25">
      <c r="B102" s="2"/>
      <c r="C102" s="2"/>
      <c r="D102" s="2"/>
      <c r="E102" s="2"/>
      <c r="F102" s="2"/>
    </row>
    <row r="103" spans="2:6" x14ac:dyDescent="0.25">
      <c r="B103" s="2"/>
      <c r="C103" s="2"/>
      <c r="D103" s="2"/>
      <c r="E103" s="2"/>
      <c r="F103" s="2"/>
    </row>
    <row r="104" spans="2:6" x14ac:dyDescent="0.25">
      <c r="B104" s="2"/>
      <c r="C104" s="2"/>
      <c r="D104" s="2"/>
      <c r="E104" s="2"/>
      <c r="F104" s="2"/>
    </row>
    <row r="105" spans="2:6" x14ac:dyDescent="0.25">
      <c r="B105" s="2"/>
      <c r="C105" s="2"/>
      <c r="D105" s="2"/>
      <c r="E105" s="2"/>
      <c r="F105" s="2"/>
    </row>
    <row r="106" spans="2:6" x14ac:dyDescent="0.25">
      <c r="B106" s="2"/>
      <c r="C106" s="2"/>
      <c r="D106" s="2"/>
      <c r="E106" s="2"/>
      <c r="F106" s="2"/>
    </row>
    <row r="107" spans="2:6" x14ac:dyDescent="0.25">
      <c r="B107" s="2"/>
      <c r="C107" s="2"/>
      <c r="D107" s="2"/>
      <c r="E107" s="2"/>
      <c r="F107" s="2"/>
    </row>
    <row r="108" spans="2:6" x14ac:dyDescent="0.25">
      <c r="B108" s="2"/>
      <c r="C108" s="2"/>
      <c r="D108" s="2"/>
      <c r="E108" s="2"/>
      <c r="F108" s="2"/>
    </row>
    <row r="109" spans="2:6" x14ac:dyDescent="0.25">
      <c r="B109" s="2"/>
      <c r="C109" s="2"/>
      <c r="D109" s="2"/>
      <c r="E109" s="2"/>
      <c r="F109" s="2"/>
    </row>
    <row r="110" spans="2:6" x14ac:dyDescent="0.25">
      <c r="B110" s="2"/>
      <c r="C110" s="2"/>
      <c r="D110" s="2"/>
      <c r="E110" s="2"/>
      <c r="F110" s="2"/>
    </row>
    <row r="111" spans="2:6" x14ac:dyDescent="0.25">
      <c r="B111" s="2"/>
      <c r="C111" s="2"/>
      <c r="D111" s="2"/>
      <c r="E111" s="2"/>
      <c r="F111" s="2"/>
    </row>
    <row r="112" spans="2:6" x14ac:dyDescent="0.25">
      <c r="B112" s="2"/>
      <c r="C112" s="2"/>
      <c r="D112" s="2"/>
      <c r="E112" s="2"/>
      <c r="F112" s="2"/>
    </row>
    <row r="113" spans="2:6" x14ac:dyDescent="0.25">
      <c r="B113" s="2"/>
      <c r="C113" s="2"/>
      <c r="D113" s="2"/>
      <c r="E113" s="2"/>
      <c r="F113" s="2"/>
    </row>
    <row r="114" spans="2:6" x14ac:dyDescent="0.25">
      <c r="B114" s="2"/>
      <c r="C114" s="2"/>
      <c r="D114" s="2"/>
      <c r="E114" s="2"/>
      <c r="F114" s="2"/>
    </row>
    <row r="115" spans="2:6" x14ac:dyDescent="0.25">
      <c r="B115" s="2"/>
      <c r="C115" s="2"/>
      <c r="D115" s="2"/>
      <c r="E115" s="2"/>
      <c r="F115" s="2"/>
    </row>
    <row r="116" spans="2:6" x14ac:dyDescent="0.25">
      <c r="B116" s="2"/>
      <c r="C116" s="2"/>
      <c r="D116" s="2"/>
      <c r="E116" s="2"/>
      <c r="F116" s="2"/>
    </row>
    <row r="117" spans="2:6" x14ac:dyDescent="0.25">
      <c r="B117" s="2"/>
      <c r="C117" s="2"/>
      <c r="D117" s="2"/>
      <c r="E117" s="2"/>
      <c r="F117" s="2"/>
    </row>
    <row r="118" spans="2:6" x14ac:dyDescent="0.25">
      <c r="B118" s="2"/>
      <c r="C118" s="2"/>
      <c r="D118" s="2"/>
      <c r="E118" s="2"/>
      <c r="F118" s="2"/>
    </row>
    <row r="119" spans="2:6" x14ac:dyDescent="0.25">
      <c r="B119" s="2"/>
      <c r="C119" s="2"/>
      <c r="D119" s="2"/>
      <c r="E119" s="2"/>
      <c r="F119" s="2"/>
    </row>
    <row r="120" spans="2:6" x14ac:dyDescent="0.25">
      <c r="B120" s="2"/>
      <c r="C120" s="2"/>
      <c r="D120" s="2"/>
      <c r="E120" s="2"/>
      <c r="F120" s="2"/>
    </row>
    <row r="121" spans="2:6" x14ac:dyDescent="0.25">
      <c r="B121" s="2"/>
      <c r="C121" s="2"/>
      <c r="D121" s="2"/>
      <c r="E121" s="2"/>
      <c r="F121" s="2"/>
    </row>
    <row r="122" spans="2:6" x14ac:dyDescent="0.25">
      <c r="B122" s="2"/>
      <c r="C122" s="2"/>
      <c r="D122" s="2"/>
      <c r="E122" s="2"/>
      <c r="F122" s="2"/>
    </row>
    <row r="123" spans="2:6" x14ac:dyDescent="0.25">
      <c r="B123" s="2"/>
      <c r="C123" s="2"/>
      <c r="D123" s="2"/>
      <c r="E123" s="2"/>
      <c r="F123" s="2"/>
    </row>
    <row r="124" spans="2:6" x14ac:dyDescent="0.25">
      <c r="B124" s="2"/>
      <c r="C124" s="2"/>
      <c r="D124" s="2"/>
      <c r="E124" s="2"/>
      <c r="F124" s="2"/>
    </row>
    <row r="125" spans="2:6" x14ac:dyDescent="0.25">
      <c r="B125" s="2"/>
      <c r="C125" s="2"/>
      <c r="D125" s="2"/>
      <c r="E125" s="2"/>
      <c r="F125" s="2"/>
    </row>
    <row r="126" spans="2:6" x14ac:dyDescent="0.25">
      <c r="B126" s="2"/>
      <c r="C126" s="2"/>
      <c r="D126" s="2"/>
      <c r="E126" s="2"/>
      <c r="F126" s="2"/>
    </row>
    <row r="127" spans="2:6" x14ac:dyDescent="0.25">
      <c r="B127" s="2"/>
      <c r="C127" s="2"/>
      <c r="D127" s="2"/>
      <c r="E127" s="2"/>
      <c r="F127" s="2"/>
    </row>
    <row r="128" spans="2:6" x14ac:dyDescent="0.25">
      <c r="B128" s="2"/>
      <c r="C128" s="2"/>
      <c r="D128" s="2"/>
      <c r="E128" s="2"/>
      <c r="F128" s="2"/>
    </row>
    <row r="129" spans="2:6" x14ac:dyDescent="0.25">
      <c r="B129" s="2"/>
      <c r="C129" s="2"/>
      <c r="D129" s="2"/>
      <c r="E129" s="2"/>
      <c r="F129" s="2"/>
    </row>
    <row r="130" spans="2:6" x14ac:dyDescent="0.25">
      <c r="B130" s="2"/>
      <c r="C130" s="2"/>
      <c r="D130" s="2"/>
      <c r="E130" s="2"/>
      <c r="F130" s="2"/>
    </row>
    <row r="131" spans="2:6" x14ac:dyDescent="0.25">
      <c r="B131" s="2"/>
      <c r="C131" s="2"/>
      <c r="D131" s="2"/>
      <c r="E131" s="2"/>
      <c r="F131" s="2"/>
    </row>
    <row r="132" spans="2:6" x14ac:dyDescent="0.25">
      <c r="B132" s="2"/>
      <c r="C132" s="2"/>
      <c r="D132" s="2"/>
      <c r="E132" s="2"/>
      <c r="F132" s="2"/>
    </row>
    <row r="133" spans="2:6" x14ac:dyDescent="0.25">
      <c r="B133" s="2"/>
      <c r="C133" s="2"/>
      <c r="D133" s="2"/>
      <c r="E133" s="2"/>
      <c r="F133" s="2"/>
    </row>
    <row r="134" spans="2:6" x14ac:dyDescent="0.25">
      <c r="B134" s="2"/>
      <c r="C134" s="2"/>
      <c r="D134" s="2"/>
      <c r="E134" s="2"/>
      <c r="F134" s="2"/>
    </row>
    <row r="135" spans="2:6" x14ac:dyDescent="0.25">
      <c r="B135" s="2"/>
      <c r="C135" s="2"/>
      <c r="D135" s="2"/>
      <c r="E135" s="2"/>
      <c r="F135" s="2"/>
    </row>
    <row r="136" spans="2:6" x14ac:dyDescent="0.25">
      <c r="B136" s="2"/>
      <c r="C136" s="2"/>
      <c r="D136" s="2"/>
      <c r="E136" s="2"/>
      <c r="F136" s="2"/>
    </row>
    <row r="137" spans="2:6" x14ac:dyDescent="0.25">
      <c r="B137" s="2"/>
      <c r="C137" s="2"/>
      <c r="D137" s="2"/>
      <c r="E137" s="2"/>
      <c r="F137" s="2"/>
    </row>
    <row r="138" spans="2:6" x14ac:dyDescent="0.25">
      <c r="B138" s="2"/>
      <c r="C138" s="2"/>
      <c r="D138" s="2"/>
      <c r="E138" s="2"/>
      <c r="F138" s="2"/>
    </row>
    <row r="139" spans="2:6" x14ac:dyDescent="0.25">
      <c r="B139" s="2"/>
      <c r="C139" s="2"/>
      <c r="D139" s="2"/>
      <c r="E139" s="2"/>
      <c r="F139" s="2"/>
    </row>
    <row r="140" spans="2:6" x14ac:dyDescent="0.25">
      <c r="B140" s="2"/>
      <c r="C140" s="2"/>
      <c r="D140" s="2"/>
      <c r="E140" s="2"/>
      <c r="F140" s="2"/>
    </row>
    <row r="141" spans="2:6" x14ac:dyDescent="0.25">
      <c r="B141" s="2"/>
      <c r="C141" s="2"/>
      <c r="D141" s="2"/>
      <c r="E141" s="2"/>
      <c r="F141" s="2"/>
    </row>
    <row r="142" spans="2:6" x14ac:dyDescent="0.25">
      <c r="B142" s="2"/>
      <c r="C142" s="2"/>
      <c r="D142" s="2"/>
      <c r="E142" s="2"/>
      <c r="F142" s="2"/>
    </row>
    <row r="143" spans="2:6" x14ac:dyDescent="0.25">
      <c r="B143" s="2"/>
      <c r="C143" s="2"/>
      <c r="D143" s="2"/>
      <c r="E143" s="2"/>
      <c r="F143" s="2"/>
    </row>
    <row r="144" spans="2:6" x14ac:dyDescent="0.25">
      <c r="B144" s="2"/>
      <c r="C144" s="2"/>
      <c r="D144" s="2"/>
      <c r="E144" s="2"/>
      <c r="F144" s="2"/>
    </row>
    <row r="145" spans="2:6" x14ac:dyDescent="0.25">
      <c r="B145" s="2"/>
      <c r="C145" s="2"/>
      <c r="D145" s="2"/>
      <c r="E145" s="2"/>
      <c r="F145" s="2"/>
    </row>
    <row r="146" spans="2:6" x14ac:dyDescent="0.25">
      <c r="B146" s="2"/>
      <c r="C146" s="2"/>
      <c r="D146" s="2"/>
      <c r="E146" s="2"/>
      <c r="F146" s="2"/>
    </row>
    <row r="147" spans="2:6" x14ac:dyDescent="0.25">
      <c r="B147" s="2"/>
      <c r="C147" s="2"/>
      <c r="D147" s="2"/>
      <c r="E147" s="2"/>
      <c r="F147" s="2"/>
    </row>
    <row r="148" spans="2:6" x14ac:dyDescent="0.25">
      <c r="B148" s="2"/>
      <c r="C148" s="2"/>
      <c r="D148" s="2"/>
      <c r="E148" s="2"/>
      <c r="F148" s="2"/>
    </row>
    <row r="149" spans="2:6" x14ac:dyDescent="0.25">
      <c r="B149" s="2"/>
      <c r="C149" s="2"/>
      <c r="D149" s="2"/>
      <c r="E149" s="2"/>
      <c r="F149" s="2"/>
    </row>
    <row r="150" spans="2:6" x14ac:dyDescent="0.25">
      <c r="B150" s="2"/>
      <c r="C150" s="2"/>
      <c r="D150" s="2"/>
      <c r="E150" s="2"/>
      <c r="F150" s="2"/>
    </row>
    <row r="151" spans="2:6" x14ac:dyDescent="0.25">
      <c r="B151" s="2"/>
      <c r="C151" s="2"/>
      <c r="D151" s="2"/>
      <c r="E151" s="2"/>
      <c r="F151" s="2"/>
    </row>
    <row r="152" spans="2:6" x14ac:dyDescent="0.25">
      <c r="B152" s="2"/>
      <c r="C152" s="2"/>
      <c r="D152" s="2"/>
      <c r="E152" s="2"/>
      <c r="F152" s="2"/>
    </row>
    <row r="153" spans="2:6" x14ac:dyDescent="0.25">
      <c r="B153" s="2"/>
      <c r="C153" s="2"/>
      <c r="D153" s="2"/>
      <c r="E153" s="2"/>
      <c r="F153" s="2"/>
    </row>
    <row r="154" spans="2:6" x14ac:dyDescent="0.25">
      <c r="B154" s="2"/>
      <c r="C154" s="2"/>
      <c r="D154" s="2"/>
      <c r="E154" s="2"/>
      <c r="F154" s="2"/>
    </row>
    <row r="155" spans="2:6" x14ac:dyDescent="0.25">
      <c r="B155" s="2"/>
      <c r="C155" s="2"/>
      <c r="D155" s="2"/>
      <c r="E155" s="2"/>
      <c r="F155" s="2"/>
    </row>
    <row r="156" spans="2:6" x14ac:dyDescent="0.25">
      <c r="B156" s="2"/>
      <c r="C156" s="2"/>
      <c r="D156" s="2"/>
      <c r="E156" s="2"/>
      <c r="F156" s="2"/>
    </row>
    <row r="157" spans="2:6" x14ac:dyDescent="0.25">
      <c r="B157" s="2"/>
      <c r="C157" s="2"/>
      <c r="D157" s="2"/>
      <c r="E157" s="2"/>
      <c r="F157" s="2"/>
    </row>
    <row r="158" spans="2:6" x14ac:dyDescent="0.25">
      <c r="B158" s="2"/>
      <c r="C158" s="2"/>
      <c r="D158" s="2"/>
      <c r="E158" s="2"/>
      <c r="F158" s="2"/>
    </row>
    <row r="159" spans="2:6" x14ac:dyDescent="0.25">
      <c r="B159" s="2"/>
      <c r="C159" s="2"/>
      <c r="D159" s="2"/>
      <c r="E159" s="2"/>
      <c r="F159" s="2"/>
    </row>
    <row r="160" spans="2:6" x14ac:dyDescent="0.25">
      <c r="B160" s="2"/>
      <c r="C160" s="2"/>
      <c r="D160" s="2"/>
      <c r="E160" s="2"/>
      <c r="F160" s="2"/>
    </row>
    <row r="161" spans="2:6" x14ac:dyDescent="0.25">
      <c r="B161" s="2"/>
      <c r="C161" s="2"/>
      <c r="D161" s="2"/>
      <c r="E161" s="2"/>
      <c r="F161" s="2"/>
    </row>
    <row r="162" spans="2:6" x14ac:dyDescent="0.25">
      <c r="B162" s="2"/>
      <c r="C162" s="2"/>
      <c r="D162" s="2"/>
      <c r="E162" s="2"/>
      <c r="F162" s="2"/>
    </row>
    <row r="163" spans="2:6" x14ac:dyDescent="0.25">
      <c r="B163" s="2"/>
      <c r="C163" s="2"/>
      <c r="D163" s="2"/>
      <c r="E163" s="2"/>
      <c r="F163" s="2"/>
    </row>
    <row r="164" spans="2:6" x14ac:dyDescent="0.25">
      <c r="B164" s="2"/>
      <c r="C164" s="2"/>
      <c r="D164" s="2"/>
      <c r="E164" s="2"/>
      <c r="F164" s="2"/>
    </row>
    <row r="165" spans="2:6" x14ac:dyDescent="0.25">
      <c r="B165" s="2"/>
      <c r="C165" s="2"/>
      <c r="D165" s="2"/>
      <c r="E165" s="2"/>
      <c r="F165" s="2"/>
    </row>
    <row r="166" spans="2:6" x14ac:dyDescent="0.25">
      <c r="B166" s="2"/>
      <c r="C166" s="2"/>
      <c r="D166" s="2"/>
      <c r="E166" s="2"/>
      <c r="F166" s="2"/>
    </row>
    <row r="167" spans="2:6" x14ac:dyDescent="0.25">
      <c r="B167" s="2"/>
      <c r="C167" s="2"/>
      <c r="D167" s="2"/>
      <c r="E167" s="2"/>
      <c r="F167" s="2"/>
    </row>
    <row r="168" spans="2:6" x14ac:dyDescent="0.25">
      <c r="B168" s="2"/>
      <c r="C168" s="2"/>
      <c r="D168" s="2"/>
      <c r="E168" s="2"/>
      <c r="F168" s="2"/>
    </row>
    <row r="169" spans="2:6" x14ac:dyDescent="0.25">
      <c r="B169" s="2"/>
      <c r="C169" s="2"/>
      <c r="D169" s="2"/>
      <c r="E169" s="2"/>
      <c r="F169" s="2"/>
    </row>
    <row r="170" spans="2:6" x14ac:dyDescent="0.25">
      <c r="B170" s="2"/>
      <c r="C170" s="2"/>
      <c r="D170" s="2"/>
      <c r="E170" s="2"/>
      <c r="F170" s="2"/>
    </row>
    <row r="171" spans="2:6" x14ac:dyDescent="0.25">
      <c r="B171" s="2"/>
      <c r="C171" s="2"/>
      <c r="D171" s="2"/>
      <c r="E171" s="2"/>
      <c r="F171" s="2"/>
    </row>
    <row r="172" spans="2:6" x14ac:dyDescent="0.25">
      <c r="B172" s="2"/>
      <c r="C172" s="2"/>
      <c r="D172" s="2"/>
      <c r="E172" s="2"/>
      <c r="F172" s="2"/>
    </row>
    <row r="173" spans="2:6" x14ac:dyDescent="0.25">
      <c r="B173" s="2"/>
      <c r="C173" s="2"/>
      <c r="D173" s="2"/>
      <c r="E173" s="2"/>
      <c r="F173" s="2"/>
    </row>
    <row r="174" spans="2:6" x14ac:dyDescent="0.25">
      <c r="B174" s="2"/>
      <c r="C174" s="2"/>
      <c r="D174" s="2"/>
      <c r="E174" s="2"/>
      <c r="F174" s="2"/>
    </row>
    <row r="175" spans="2:6" x14ac:dyDescent="0.25">
      <c r="B175" s="2"/>
      <c r="C175" s="2"/>
      <c r="D175" s="2"/>
      <c r="E175" s="2"/>
      <c r="F175" s="2"/>
    </row>
    <row r="176" spans="2:6" x14ac:dyDescent="0.25">
      <c r="B176" s="2"/>
      <c r="C176" s="2"/>
      <c r="D176" s="2"/>
      <c r="E176" s="2"/>
      <c r="F176" s="2"/>
    </row>
    <row r="177" spans="2:6" x14ac:dyDescent="0.25">
      <c r="B177" s="2"/>
      <c r="C177" s="2"/>
      <c r="D177" s="2"/>
      <c r="E177" s="2"/>
      <c r="F177" s="2"/>
    </row>
    <row r="178" spans="2:6" x14ac:dyDescent="0.25">
      <c r="B178" s="2"/>
      <c r="C178" s="2"/>
      <c r="D178" s="2"/>
      <c r="E178" s="2"/>
      <c r="F178" s="2"/>
    </row>
    <row r="179" spans="2:6" x14ac:dyDescent="0.25">
      <c r="B179" s="2"/>
      <c r="C179" s="2"/>
      <c r="D179" s="2"/>
      <c r="E179" s="2"/>
      <c r="F179" s="2"/>
    </row>
    <row r="180" spans="2:6" x14ac:dyDescent="0.25">
      <c r="B180" s="2"/>
      <c r="C180" s="2"/>
      <c r="D180" s="2"/>
      <c r="E180" s="2"/>
      <c r="F180" s="2"/>
    </row>
    <row r="181" spans="2:6" x14ac:dyDescent="0.25">
      <c r="B181" s="2"/>
      <c r="C181" s="2"/>
      <c r="D181" s="2"/>
      <c r="E181" s="2"/>
      <c r="F181" s="2"/>
    </row>
    <row r="182" spans="2:6" x14ac:dyDescent="0.25">
      <c r="B182" s="2"/>
      <c r="C182" s="2"/>
      <c r="D182" s="2"/>
      <c r="E182" s="2"/>
      <c r="F182" s="2"/>
    </row>
    <row r="183" spans="2:6" x14ac:dyDescent="0.25">
      <c r="B183" s="2"/>
      <c r="C183" s="2"/>
      <c r="D183" s="2"/>
      <c r="E183" s="2"/>
      <c r="F183" s="2"/>
    </row>
    <row r="184" spans="2:6" x14ac:dyDescent="0.25">
      <c r="B184" s="2"/>
      <c r="C184" s="2"/>
      <c r="D184" s="2"/>
      <c r="E184" s="2"/>
      <c r="F184" s="2"/>
    </row>
    <row r="185" spans="2:6" x14ac:dyDescent="0.25">
      <c r="B185" s="2"/>
      <c r="C185" s="2"/>
      <c r="D185" s="2"/>
      <c r="E185" s="2"/>
      <c r="F185" s="2"/>
    </row>
    <row r="186" spans="2:6" x14ac:dyDescent="0.25">
      <c r="B186" s="2"/>
      <c r="C186" s="2"/>
      <c r="D186" s="2"/>
      <c r="E186" s="2"/>
      <c r="F186" s="2"/>
    </row>
    <row r="187" spans="2:6" x14ac:dyDescent="0.25">
      <c r="B187" s="2"/>
      <c r="C187" s="2"/>
      <c r="D187" s="2"/>
      <c r="E187" s="2"/>
      <c r="F187" s="2"/>
    </row>
    <row r="188" spans="2:6" x14ac:dyDescent="0.25">
      <c r="B188" s="2"/>
      <c r="C188" s="2"/>
      <c r="D188" s="2"/>
      <c r="E188" s="2"/>
      <c r="F188" s="2"/>
    </row>
    <row r="189" spans="2:6" x14ac:dyDescent="0.25">
      <c r="B189" s="2"/>
      <c r="C189" s="2"/>
      <c r="D189" s="2"/>
      <c r="E189" s="2"/>
      <c r="F189" s="2"/>
    </row>
    <row r="190" spans="2:6" x14ac:dyDescent="0.25">
      <c r="B190" s="2"/>
      <c r="C190" s="2"/>
      <c r="D190" s="2"/>
      <c r="E190" s="2"/>
      <c r="F190" s="2"/>
    </row>
    <row r="191" spans="2:6" x14ac:dyDescent="0.25">
      <c r="B191" s="2"/>
      <c r="C191" s="2"/>
      <c r="D191" s="2"/>
      <c r="E191" s="2"/>
      <c r="F191" s="2"/>
    </row>
    <row r="192" spans="2:6" x14ac:dyDescent="0.25">
      <c r="B192" s="2"/>
      <c r="C192" s="2"/>
      <c r="D192" s="2"/>
      <c r="E192" s="2"/>
      <c r="F192" s="2"/>
    </row>
    <row r="193" spans="2:6" x14ac:dyDescent="0.25">
      <c r="B193" s="2"/>
      <c r="C193" s="2"/>
      <c r="D193" s="2"/>
      <c r="E193" s="2"/>
      <c r="F193" s="2"/>
    </row>
    <row r="194" spans="2:6" x14ac:dyDescent="0.25">
      <c r="B194" s="2"/>
      <c r="C194" s="2"/>
      <c r="D194" s="2"/>
      <c r="E194" s="2"/>
      <c r="F194" s="2"/>
    </row>
    <row r="195" spans="2:6" x14ac:dyDescent="0.25">
      <c r="B195" s="2"/>
      <c r="C195" s="2"/>
      <c r="D195" s="2"/>
      <c r="E195" s="2"/>
      <c r="F195" s="2"/>
    </row>
    <row r="196" spans="2:6" x14ac:dyDescent="0.25">
      <c r="B196" s="2"/>
      <c r="C196" s="2"/>
      <c r="D196" s="2"/>
      <c r="E196" s="2"/>
      <c r="F196" s="2"/>
    </row>
    <row r="197" spans="2:6" x14ac:dyDescent="0.25">
      <c r="B197" s="2"/>
      <c r="C197" s="2"/>
      <c r="D197" s="2"/>
      <c r="E197" s="2"/>
      <c r="F197" s="2"/>
    </row>
    <row r="198" spans="2:6" x14ac:dyDescent="0.25">
      <c r="B198" s="2"/>
      <c r="C198" s="2"/>
      <c r="D198" s="2"/>
      <c r="E198" s="2"/>
      <c r="F198" s="2"/>
    </row>
    <row r="199" spans="2:6" x14ac:dyDescent="0.25">
      <c r="B199" s="2"/>
      <c r="C199" s="2"/>
      <c r="D199" s="2"/>
      <c r="E199" s="2"/>
      <c r="F199" s="2"/>
    </row>
    <row r="200" spans="2:6" x14ac:dyDescent="0.25">
      <c r="B200" s="2"/>
      <c r="C200" s="2"/>
      <c r="D200" s="2"/>
      <c r="E200" s="2"/>
      <c r="F200" s="2"/>
    </row>
    <row r="201" spans="2:6" x14ac:dyDescent="0.25">
      <c r="B201" s="2"/>
      <c r="C201" s="2"/>
      <c r="D201" s="2"/>
      <c r="E201" s="2"/>
      <c r="F201" s="2"/>
    </row>
    <row r="202" spans="2:6" x14ac:dyDescent="0.25">
      <c r="B202" s="2"/>
      <c r="C202" s="2"/>
      <c r="D202" s="2"/>
      <c r="E202" s="2"/>
      <c r="F202" s="2"/>
    </row>
    <row r="203" spans="2:6" x14ac:dyDescent="0.25">
      <c r="B203" s="2"/>
      <c r="C203" s="2"/>
      <c r="D203" s="2"/>
      <c r="E203" s="2"/>
      <c r="F203" s="2"/>
    </row>
    <row r="204" spans="2:6" x14ac:dyDescent="0.25">
      <c r="B204" s="2"/>
      <c r="C204" s="2"/>
      <c r="D204" s="2"/>
      <c r="E204" s="2"/>
      <c r="F204" s="2"/>
    </row>
    <row r="205" spans="2:6" x14ac:dyDescent="0.25">
      <c r="B205" s="2"/>
      <c r="C205" s="2"/>
      <c r="D205" s="2"/>
      <c r="E205" s="2"/>
      <c r="F205" s="2"/>
    </row>
    <row r="206" spans="2:6" x14ac:dyDescent="0.25">
      <c r="B206" s="2"/>
      <c r="C206" s="2"/>
      <c r="D206" s="2"/>
      <c r="E206" s="2"/>
      <c r="F206" s="2"/>
    </row>
    <row r="207" spans="2:6" x14ac:dyDescent="0.25">
      <c r="B207" s="2"/>
      <c r="C207" s="2"/>
      <c r="D207" s="2"/>
      <c r="E207" s="2"/>
      <c r="F207" s="2"/>
    </row>
    <row r="208" spans="2:6" x14ac:dyDescent="0.25">
      <c r="B208" s="2"/>
      <c r="C208" s="2"/>
      <c r="D208" s="2"/>
      <c r="E208" s="2"/>
      <c r="F208" s="2"/>
    </row>
    <row r="209" spans="2:6" x14ac:dyDescent="0.25">
      <c r="B209" s="2"/>
      <c r="C209" s="2"/>
      <c r="D209" s="2"/>
      <c r="E209" s="2"/>
      <c r="F209" s="2"/>
    </row>
    <row r="210" spans="2:6" x14ac:dyDescent="0.25">
      <c r="B210" s="2"/>
      <c r="C210" s="2"/>
      <c r="D210" s="2"/>
      <c r="E210" s="2"/>
      <c r="F210" s="2"/>
    </row>
    <row r="211" spans="2:6" x14ac:dyDescent="0.25">
      <c r="B211" s="2"/>
      <c r="C211" s="2"/>
      <c r="D211" s="2"/>
      <c r="E211" s="2"/>
      <c r="F211" s="2"/>
    </row>
    <row r="212" spans="2:6" x14ac:dyDescent="0.25">
      <c r="B212" s="2"/>
      <c r="C212" s="2"/>
      <c r="D212" s="2"/>
      <c r="E212" s="2"/>
      <c r="F212" s="2"/>
    </row>
    <row r="213" spans="2:6" x14ac:dyDescent="0.25">
      <c r="B213" s="2"/>
      <c r="C213" s="2"/>
      <c r="D213" s="2"/>
      <c r="E213" s="2"/>
      <c r="F213" s="2"/>
    </row>
    <row r="214" spans="2:6" x14ac:dyDescent="0.25">
      <c r="B214" s="2"/>
      <c r="C214" s="2"/>
      <c r="D214" s="2"/>
      <c r="E214" s="2"/>
      <c r="F214" s="2"/>
    </row>
    <row r="215" spans="2:6" x14ac:dyDescent="0.25">
      <c r="B215" s="2"/>
      <c r="C215" s="2"/>
      <c r="D215" s="2"/>
      <c r="E215" s="2"/>
      <c r="F215" s="2"/>
    </row>
    <row r="216" spans="2:6" x14ac:dyDescent="0.25">
      <c r="B216" s="2"/>
      <c r="C216" s="2"/>
      <c r="D216" s="2"/>
      <c r="E216" s="2"/>
      <c r="F216" s="2"/>
    </row>
    <row r="217" spans="2:6" x14ac:dyDescent="0.25">
      <c r="B217" s="2"/>
      <c r="C217" s="2"/>
      <c r="D217" s="2"/>
      <c r="E217" s="2"/>
      <c r="F217" s="2"/>
    </row>
    <row r="218" spans="2:6" x14ac:dyDescent="0.25">
      <c r="B218" s="2"/>
      <c r="C218" s="2"/>
      <c r="D218" s="2"/>
      <c r="E218" s="2"/>
      <c r="F218" s="2"/>
    </row>
    <row r="219" spans="2:6" x14ac:dyDescent="0.25">
      <c r="B219" s="2"/>
      <c r="C219" s="2"/>
      <c r="D219" s="2"/>
      <c r="E219" s="2"/>
      <c r="F219" s="2"/>
    </row>
    <row r="220" spans="2:6" x14ac:dyDescent="0.25">
      <c r="B220" s="2"/>
      <c r="C220" s="2"/>
      <c r="D220" s="2"/>
      <c r="E220" s="2"/>
      <c r="F220" s="2"/>
    </row>
    <row r="221" spans="2:6" x14ac:dyDescent="0.25">
      <c r="B221" s="2"/>
      <c r="C221" s="2"/>
      <c r="D221" s="2"/>
      <c r="E221" s="2"/>
      <c r="F221" s="2"/>
    </row>
    <row r="222" spans="2:6" x14ac:dyDescent="0.25">
      <c r="B222" s="2"/>
      <c r="C222" s="2"/>
      <c r="D222" s="2"/>
      <c r="E222" s="2"/>
      <c r="F222" s="2"/>
    </row>
    <row r="223" spans="2:6" x14ac:dyDescent="0.25">
      <c r="B223" s="2"/>
      <c r="C223" s="2"/>
      <c r="D223" s="2"/>
      <c r="E223" s="2"/>
      <c r="F223" s="2"/>
    </row>
    <row r="224" spans="2:6" x14ac:dyDescent="0.25">
      <c r="B224" s="2"/>
      <c r="C224" s="2"/>
      <c r="D224" s="2"/>
      <c r="E224" s="2"/>
      <c r="F224" s="2"/>
    </row>
    <row r="225" spans="2:6" x14ac:dyDescent="0.25">
      <c r="B225" s="2"/>
      <c r="C225" s="2"/>
      <c r="D225" s="2"/>
      <c r="E225" s="2"/>
      <c r="F225" s="2"/>
    </row>
    <row r="226" spans="2:6" x14ac:dyDescent="0.25">
      <c r="B226" s="2"/>
      <c r="C226" s="2"/>
      <c r="D226" s="2"/>
      <c r="E226" s="2"/>
      <c r="F226" s="2"/>
    </row>
    <row r="227" spans="2:6" x14ac:dyDescent="0.25">
      <c r="B227" s="2"/>
      <c r="C227" s="2"/>
      <c r="D227" s="2"/>
      <c r="E227" s="2"/>
      <c r="F227" s="2"/>
    </row>
    <row r="228" spans="2:6" x14ac:dyDescent="0.25">
      <c r="B228" s="2"/>
      <c r="C228" s="2"/>
      <c r="D228" s="2"/>
      <c r="E228" s="2"/>
      <c r="F228" s="2"/>
    </row>
    <row r="229" spans="2:6" x14ac:dyDescent="0.25">
      <c r="B229" s="2"/>
      <c r="C229" s="2"/>
      <c r="D229" s="2"/>
      <c r="E229" s="2"/>
      <c r="F229" s="2"/>
    </row>
    <row r="230" spans="2:6" x14ac:dyDescent="0.25">
      <c r="B230" s="2"/>
      <c r="C230" s="2"/>
      <c r="D230" s="2"/>
      <c r="E230" s="2"/>
      <c r="F230" s="2"/>
    </row>
    <row r="231" spans="2:6" x14ac:dyDescent="0.25">
      <c r="B231" s="2"/>
      <c r="C231" s="2"/>
      <c r="D231" s="2"/>
      <c r="E231" s="2"/>
      <c r="F231" s="2"/>
    </row>
    <row r="232" spans="2:6" x14ac:dyDescent="0.25">
      <c r="B232" s="2"/>
      <c r="C232" s="2"/>
      <c r="D232" s="2"/>
      <c r="E232" s="2"/>
      <c r="F232" s="2"/>
    </row>
    <row r="233" spans="2:6" x14ac:dyDescent="0.25">
      <c r="B233" s="2"/>
      <c r="C233" s="2"/>
      <c r="D233" s="2"/>
      <c r="E233" s="2"/>
      <c r="F233" s="2"/>
    </row>
    <row r="234" spans="2:6" x14ac:dyDescent="0.25">
      <c r="B234" s="2"/>
      <c r="C234" s="2"/>
      <c r="D234" s="2"/>
      <c r="E234" s="2"/>
      <c r="F234" s="2"/>
    </row>
    <row r="235" spans="2:6" x14ac:dyDescent="0.25">
      <c r="B235" s="2"/>
      <c r="C235" s="2"/>
      <c r="D235" s="2"/>
      <c r="E235" s="2"/>
      <c r="F235" s="2"/>
    </row>
    <row r="236" spans="2:6" x14ac:dyDescent="0.25">
      <c r="B236" s="2"/>
      <c r="C236" s="2"/>
      <c r="D236" s="2"/>
      <c r="E236" s="2"/>
      <c r="F236" s="2"/>
    </row>
    <row r="237" spans="2:6" x14ac:dyDescent="0.25">
      <c r="B237" s="2"/>
      <c r="C237" s="2"/>
      <c r="D237" s="2"/>
      <c r="E237" s="2"/>
      <c r="F237" s="2"/>
    </row>
    <row r="238" spans="2:6" x14ac:dyDescent="0.25">
      <c r="B238" s="2"/>
      <c r="C238" s="2"/>
      <c r="D238" s="2"/>
      <c r="E238" s="2"/>
      <c r="F238" s="2"/>
    </row>
    <row r="239" spans="2:6" x14ac:dyDescent="0.25">
      <c r="B239" s="2"/>
      <c r="C239" s="2"/>
      <c r="D239" s="2"/>
      <c r="E239" s="2"/>
      <c r="F239" s="2"/>
    </row>
    <row r="240" spans="2:6" x14ac:dyDescent="0.25">
      <c r="B240" s="2"/>
      <c r="C240" s="2"/>
      <c r="D240" s="2"/>
      <c r="E240" s="2"/>
      <c r="F240" s="2"/>
    </row>
    <row r="241" spans="2:6" x14ac:dyDescent="0.25">
      <c r="B241" s="2"/>
      <c r="C241" s="2"/>
      <c r="D241" s="2"/>
      <c r="E241" s="2"/>
      <c r="F241" s="2"/>
    </row>
    <row r="242" spans="2:6" x14ac:dyDescent="0.25">
      <c r="B242" s="2"/>
      <c r="C242" s="2"/>
      <c r="D242" s="2"/>
      <c r="E242" s="2"/>
      <c r="F242" s="2"/>
    </row>
    <row r="243" spans="2:6" x14ac:dyDescent="0.25">
      <c r="B243" s="2"/>
      <c r="C243" s="2"/>
      <c r="D243" s="2"/>
      <c r="E243" s="2"/>
      <c r="F243" s="2"/>
    </row>
    <row r="244" spans="2:6" x14ac:dyDescent="0.25">
      <c r="B244" s="2"/>
      <c r="C244" s="2"/>
      <c r="D244" s="2"/>
      <c r="E244" s="2"/>
      <c r="F244" s="2"/>
    </row>
    <row r="245" spans="2:6" x14ac:dyDescent="0.25">
      <c r="B245" s="2"/>
      <c r="C245" s="2"/>
      <c r="D245" s="2"/>
      <c r="E245" s="2"/>
      <c r="F245" s="2"/>
    </row>
    <row r="246" spans="2:6" x14ac:dyDescent="0.25">
      <c r="B246" s="2"/>
      <c r="C246" s="2"/>
      <c r="D246" s="2"/>
      <c r="E246" s="2"/>
      <c r="F246" s="2"/>
    </row>
    <row r="247" spans="2:6" x14ac:dyDescent="0.25">
      <c r="B247" s="2"/>
      <c r="C247" s="2"/>
      <c r="D247" s="2"/>
      <c r="E247" s="2"/>
      <c r="F247" s="2"/>
    </row>
    <row r="248" spans="2:6" x14ac:dyDescent="0.25">
      <c r="B248" s="2"/>
      <c r="C248" s="2"/>
      <c r="D248" s="2"/>
      <c r="E248" s="2"/>
      <c r="F248" s="2"/>
    </row>
    <row r="249" spans="2:6" x14ac:dyDescent="0.25">
      <c r="B249" s="2"/>
      <c r="C249" s="2"/>
      <c r="D249" s="2"/>
      <c r="E249" s="2"/>
      <c r="F249" s="2"/>
    </row>
    <row r="250" spans="2:6" x14ac:dyDescent="0.25">
      <c r="B250" s="2"/>
      <c r="C250" s="2"/>
      <c r="D250" s="2"/>
      <c r="E250" s="2"/>
      <c r="F250" s="2"/>
    </row>
    <row r="251" spans="2:6" x14ac:dyDescent="0.25">
      <c r="B251" s="2"/>
      <c r="C251" s="2"/>
      <c r="D251" s="2"/>
      <c r="E251" s="2"/>
      <c r="F251" s="2"/>
    </row>
    <row r="252" spans="2:6" x14ac:dyDescent="0.25">
      <c r="B252" s="2"/>
      <c r="C252" s="2"/>
      <c r="D252" s="2"/>
      <c r="E252" s="2"/>
      <c r="F252" s="2"/>
    </row>
    <row r="253" spans="2:6" x14ac:dyDescent="0.25">
      <c r="B253" s="2"/>
      <c r="C253" s="2"/>
      <c r="D253" s="2"/>
      <c r="E253" s="2"/>
      <c r="F253" s="2"/>
    </row>
    <row r="254" spans="2:6" x14ac:dyDescent="0.25">
      <c r="B254" s="2"/>
      <c r="C254" s="2"/>
      <c r="D254" s="2"/>
      <c r="E254" s="2"/>
      <c r="F254" s="2"/>
    </row>
    <row r="255" spans="2:6" x14ac:dyDescent="0.25">
      <c r="B255" s="2"/>
      <c r="C255" s="2"/>
      <c r="D255" s="2"/>
      <c r="E255" s="2"/>
      <c r="F255" s="2"/>
    </row>
    <row r="256" spans="2:6" x14ac:dyDescent="0.25">
      <c r="B256" s="2"/>
      <c r="C256" s="2"/>
      <c r="D256" s="2"/>
      <c r="E256" s="2"/>
      <c r="F256" s="2"/>
    </row>
    <row r="257" spans="2:6" x14ac:dyDescent="0.25">
      <c r="B257" s="2"/>
      <c r="C257" s="2"/>
      <c r="D257" s="2"/>
      <c r="E257" s="2"/>
      <c r="F257" s="2"/>
    </row>
    <row r="258" spans="2:6" x14ac:dyDescent="0.25">
      <c r="B258" s="2"/>
      <c r="C258" s="2"/>
      <c r="D258" s="2"/>
      <c r="E258" s="2"/>
      <c r="F258" s="2"/>
    </row>
    <row r="259" spans="2:6" x14ac:dyDescent="0.25">
      <c r="B259" s="2"/>
      <c r="C259" s="2"/>
      <c r="D259" s="2"/>
      <c r="E259" s="2"/>
      <c r="F259" s="2"/>
    </row>
    <row r="260" spans="2:6" x14ac:dyDescent="0.25">
      <c r="B260" s="2"/>
      <c r="C260" s="2"/>
      <c r="D260" s="2"/>
      <c r="E260" s="2"/>
      <c r="F260" s="2"/>
    </row>
    <row r="261" spans="2:6" x14ac:dyDescent="0.25">
      <c r="B261" s="2"/>
      <c r="C261" s="2"/>
      <c r="D261" s="2"/>
      <c r="E261" s="2"/>
      <c r="F261" s="2"/>
    </row>
    <row r="262" spans="2:6" x14ac:dyDescent="0.25">
      <c r="B262" s="2"/>
      <c r="C262" s="2"/>
      <c r="D262" s="2"/>
      <c r="E262" s="2"/>
      <c r="F262" s="2"/>
    </row>
    <row r="263" spans="2:6" x14ac:dyDescent="0.25">
      <c r="B263" s="2"/>
      <c r="C263" s="2"/>
      <c r="D263" s="2"/>
      <c r="E263" s="2"/>
      <c r="F263" s="2"/>
    </row>
    <row r="264" spans="2:6" x14ac:dyDescent="0.25">
      <c r="B264" s="2"/>
      <c r="C264" s="2"/>
      <c r="D264" s="2"/>
      <c r="E264" s="2"/>
      <c r="F264" s="2"/>
    </row>
    <row r="265" spans="2:6" x14ac:dyDescent="0.25">
      <c r="B265" s="2"/>
      <c r="C265" s="2"/>
      <c r="D265" s="2"/>
      <c r="E265" s="2"/>
      <c r="F265" s="2"/>
    </row>
    <row r="266" spans="2:6" x14ac:dyDescent="0.25">
      <c r="B266" s="2"/>
      <c r="C266" s="2"/>
      <c r="D266" s="2"/>
      <c r="E266" s="2"/>
      <c r="F266" s="2"/>
    </row>
    <row r="267" spans="2:6" x14ac:dyDescent="0.25">
      <c r="B267" s="2"/>
      <c r="C267" s="2"/>
      <c r="D267" s="2"/>
      <c r="E267" s="2"/>
      <c r="F267" s="2"/>
    </row>
    <row r="268" spans="2:6" x14ac:dyDescent="0.25">
      <c r="B268" s="2"/>
      <c r="C268" s="2"/>
      <c r="D268" s="2"/>
      <c r="E268" s="2"/>
      <c r="F268" s="2"/>
    </row>
    <row r="269" spans="2:6" x14ac:dyDescent="0.25">
      <c r="B269" s="2"/>
      <c r="C269" s="2"/>
      <c r="D269" s="2"/>
      <c r="E269" s="2"/>
      <c r="F269" s="2"/>
    </row>
    <row r="270" spans="2:6" x14ac:dyDescent="0.25">
      <c r="B270" s="2"/>
      <c r="C270" s="2"/>
      <c r="D270" s="2"/>
      <c r="E270" s="2"/>
      <c r="F270" s="2"/>
    </row>
    <row r="271" spans="2:6" x14ac:dyDescent="0.25">
      <c r="B271" s="2"/>
      <c r="C271" s="2"/>
      <c r="D271" s="2"/>
      <c r="E271" s="2"/>
      <c r="F271" s="2"/>
    </row>
    <row r="272" spans="2:6" x14ac:dyDescent="0.25">
      <c r="B272" s="2"/>
      <c r="C272" s="2"/>
      <c r="D272" s="2"/>
      <c r="E272" s="2"/>
      <c r="F272" s="2"/>
    </row>
    <row r="273" spans="2:6" x14ac:dyDescent="0.25">
      <c r="B273" s="2"/>
      <c r="C273" s="2"/>
      <c r="D273" s="2"/>
      <c r="E273" s="2"/>
      <c r="F273" s="2"/>
    </row>
    <row r="274" spans="2:6" x14ac:dyDescent="0.25">
      <c r="B274" s="2"/>
      <c r="C274" s="2"/>
      <c r="D274" s="2"/>
      <c r="E274" s="2"/>
      <c r="F274" s="2"/>
    </row>
    <row r="275" spans="2:6" x14ac:dyDescent="0.25">
      <c r="B275" s="2"/>
      <c r="C275" s="2"/>
      <c r="D275" s="2"/>
      <c r="E275" s="2"/>
      <c r="F275" s="2"/>
    </row>
    <row r="276" spans="2:6" x14ac:dyDescent="0.25">
      <c r="B276" s="2"/>
      <c r="C276" s="2"/>
      <c r="D276" s="2"/>
      <c r="E276" s="2"/>
      <c r="F276" s="2"/>
    </row>
    <row r="277" spans="2:6" x14ac:dyDescent="0.25">
      <c r="B277" s="2"/>
      <c r="C277" s="2"/>
      <c r="D277" s="2"/>
      <c r="E277" s="2"/>
      <c r="F277" s="2"/>
    </row>
    <row r="278" spans="2:6" x14ac:dyDescent="0.25">
      <c r="B278" s="2"/>
      <c r="C278" s="2"/>
      <c r="D278" s="2"/>
      <c r="E278" s="2"/>
      <c r="F278" s="2"/>
    </row>
    <row r="279" spans="2:6" x14ac:dyDescent="0.25">
      <c r="B279" s="2"/>
      <c r="C279" s="2"/>
      <c r="D279" s="2"/>
      <c r="E279" s="2"/>
      <c r="F279" s="2"/>
    </row>
    <row r="280" spans="2:6" x14ac:dyDescent="0.25">
      <c r="B280" s="2"/>
      <c r="C280" s="2"/>
      <c r="D280" s="2"/>
      <c r="E280" s="2"/>
      <c r="F280" s="2"/>
    </row>
    <row r="281" spans="2:6" x14ac:dyDescent="0.25">
      <c r="B281" s="2"/>
      <c r="C281" s="2"/>
      <c r="D281" s="2"/>
      <c r="E281" s="2"/>
      <c r="F281" s="2"/>
    </row>
    <row r="282" spans="2:6" x14ac:dyDescent="0.25">
      <c r="B282" s="2"/>
      <c r="C282" s="2"/>
      <c r="D282" s="2"/>
      <c r="E282" s="2"/>
      <c r="F282" s="2"/>
    </row>
    <row r="283" spans="2:6" x14ac:dyDescent="0.25">
      <c r="B283" s="2"/>
      <c r="C283" s="2"/>
      <c r="D283" s="2"/>
      <c r="E283" s="2"/>
      <c r="F283" s="2"/>
    </row>
    <row r="284" spans="2:6" x14ac:dyDescent="0.25">
      <c r="B284" s="2"/>
      <c r="C284" s="2"/>
      <c r="D284" s="2"/>
      <c r="E284" s="2"/>
      <c r="F284" s="2"/>
    </row>
    <row r="285" spans="2:6" x14ac:dyDescent="0.25">
      <c r="B285" s="2"/>
      <c r="C285" s="2"/>
      <c r="D285" s="2"/>
      <c r="E285" s="2"/>
      <c r="F285" s="2"/>
    </row>
    <row r="286" spans="2:6" x14ac:dyDescent="0.25">
      <c r="B286" s="2"/>
      <c r="C286" s="2"/>
      <c r="D286" s="2"/>
      <c r="E286" s="2"/>
      <c r="F286" s="2"/>
    </row>
    <row r="287" spans="2:6" x14ac:dyDescent="0.25">
      <c r="B287" s="2"/>
      <c r="C287" s="2"/>
      <c r="D287" s="2"/>
      <c r="E287" s="2"/>
      <c r="F287" s="2"/>
    </row>
    <row r="288" spans="2:6" x14ac:dyDescent="0.25">
      <c r="B288" s="2"/>
      <c r="C288" s="2"/>
      <c r="D288" s="2"/>
      <c r="E288" s="2"/>
      <c r="F288" s="2"/>
    </row>
    <row r="289" spans="2:6" x14ac:dyDescent="0.25">
      <c r="B289" s="2"/>
      <c r="C289" s="2"/>
      <c r="D289" s="2"/>
      <c r="E289" s="2"/>
      <c r="F289" s="2"/>
    </row>
    <row r="290" spans="2:6" x14ac:dyDescent="0.25">
      <c r="B290" s="2"/>
      <c r="C290" s="2"/>
      <c r="D290" s="2"/>
      <c r="E290" s="2"/>
      <c r="F290" s="2"/>
    </row>
    <row r="291" spans="2:6" x14ac:dyDescent="0.25">
      <c r="B291" s="2"/>
      <c r="C291" s="2"/>
      <c r="D291" s="2"/>
      <c r="E291" s="2"/>
      <c r="F291" s="2"/>
    </row>
    <row r="292" spans="2:6" x14ac:dyDescent="0.25">
      <c r="B292" s="2"/>
      <c r="C292" s="2"/>
      <c r="D292" s="2"/>
      <c r="E292" s="2"/>
      <c r="F292" s="2"/>
    </row>
    <row r="293" spans="2:6" x14ac:dyDescent="0.25">
      <c r="B293" s="2"/>
      <c r="C293" s="2"/>
      <c r="D293" s="2"/>
      <c r="E293" s="2"/>
      <c r="F293" s="2"/>
    </row>
    <row r="294" spans="2:6" x14ac:dyDescent="0.25">
      <c r="B294" s="2"/>
      <c r="C294" s="2"/>
      <c r="D294" s="2"/>
      <c r="E294" s="2"/>
      <c r="F294" s="2"/>
    </row>
    <row r="295" spans="2:6" x14ac:dyDescent="0.25">
      <c r="B295" s="2"/>
      <c r="C295" s="2"/>
      <c r="D295" s="2"/>
      <c r="E295" s="2"/>
      <c r="F295" s="2"/>
    </row>
    <row r="296" spans="2:6" x14ac:dyDescent="0.25">
      <c r="B296" s="2"/>
      <c r="C296" s="2"/>
      <c r="D296" s="2"/>
      <c r="E296" s="2"/>
      <c r="F296" s="2"/>
    </row>
    <row r="297" spans="2:6" x14ac:dyDescent="0.25">
      <c r="B297" s="2"/>
      <c r="C297" s="2"/>
      <c r="D297" s="2"/>
      <c r="E297" s="2"/>
      <c r="F297" s="2"/>
    </row>
    <row r="298" spans="2:6" x14ac:dyDescent="0.25">
      <c r="B298" s="2"/>
      <c r="C298" s="2"/>
      <c r="D298" s="2"/>
      <c r="E298" s="2"/>
      <c r="F298" s="2"/>
    </row>
    <row r="299" spans="2:6" x14ac:dyDescent="0.25">
      <c r="B299" s="2"/>
      <c r="C299" s="2"/>
      <c r="D299" s="2"/>
      <c r="E299" s="2"/>
      <c r="F299" s="2"/>
    </row>
    <row r="300" spans="2:6" x14ac:dyDescent="0.25">
      <c r="B300" s="2"/>
      <c r="C300" s="2"/>
      <c r="D300" s="2"/>
      <c r="E300" s="2"/>
      <c r="F300" s="2"/>
    </row>
    <row r="301" spans="2:6" x14ac:dyDescent="0.25">
      <c r="B301" s="2"/>
      <c r="C301" s="2"/>
      <c r="D301" s="2"/>
      <c r="E301" s="2"/>
      <c r="F301" s="2"/>
    </row>
    <row r="302" spans="2:6" x14ac:dyDescent="0.25">
      <c r="B302" s="2"/>
      <c r="C302" s="2"/>
      <c r="D302" s="2"/>
      <c r="E302" s="2"/>
      <c r="F302" s="2"/>
    </row>
    <row r="303" spans="2:6" x14ac:dyDescent="0.25">
      <c r="B303" s="2"/>
      <c r="C303" s="2"/>
      <c r="D303" s="2"/>
      <c r="E303" s="2"/>
      <c r="F303" s="2"/>
    </row>
    <row r="304" spans="2:6" x14ac:dyDescent="0.25">
      <c r="B304" s="2"/>
      <c r="C304" s="2"/>
      <c r="D304" s="2"/>
      <c r="E304" s="2"/>
      <c r="F304" s="2"/>
    </row>
    <row r="305" spans="2:6" x14ac:dyDescent="0.25">
      <c r="B305" s="2"/>
      <c r="C305" s="2"/>
      <c r="D305" s="2"/>
      <c r="E305" s="2"/>
      <c r="F305" s="2"/>
    </row>
    <row r="306" spans="2:6" x14ac:dyDescent="0.25">
      <c r="B306" s="2"/>
      <c r="C306" s="2"/>
      <c r="D306" s="2"/>
      <c r="E306" s="2"/>
      <c r="F306" s="2"/>
    </row>
    <row r="307" spans="2:6" x14ac:dyDescent="0.25">
      <c r="B307" s="2"/>
      <c r="C307" s="2"/>
      <c r="D307" s="2"/>
      <c r="E307" s="2"/>
      <c r="F307" s="2"/>
    </row>
    <row r="308" spans="2:6" x14ac:dyDescent="0.25">
      <c r="B308" s="2"/>
      <c r="C308" s="2"/>
      <c r="D308" s="2"/>
      <c r="E308" s="2"/>
      <c r="F308" s="2"/>
    </row>
    <row r="309" spans="2:6" x14ac:dyDescent="0.25">
      <c r="B309" s="2"/>
      <c r="C309" s="2"/>
      <c r="D309" s="2"/>
      <c r="E309" s="2"/>
      <c r="F309" s="2"/>
    </row>
    <row r="310" spans="2:6" x14ac:dyDescent="0.25">
      <c r="B310" s="2"/>
      <c r="C310" s="2"/>
      <c r="D310" s="2"/>
      <c r="E310" s="2"/>
      <c r="F310" s="2"/>
    </row>
    <row r="311" spans="2:6" x14ac:dyDescent="0.25">
      <c r="B311" s="2"/>
      <c r="C311" s="2"/>
      <c r="D311" s="2"/>
      <c r="E311" s="2"/>
      <c r="F311" s="2"/>
    </row>
    <row r="312" spans="2:6" x14ac:dyDescent="0.25">
      <c r="B312" s="2"/>
      <c r="C312" s="2"/>
      <c r="D312" s="2"/>
      <c r="E312" s="2"/>
      <c r="F312" s="2"/>
    </row>
    <row r="313" spans="2:6" x14ac:dyDescent="0.25">
      <c r="B313" s="2"/>
      <c r="C313" s="2"/>
      <c r="D313" s="2"/>
      <c r="E313" s="2"/>
      <c r="F313" s="2"/>
    </row>
    <row r="314" spans="2:6" x14ac:dyDescent="0.25">
      <c r="B314" s="2"/>
      <c r="C314" s="2"/>
      <c r="D314" s="2"/>
      <c r="E314" s="2"/>
      <c r="F314" s="2"/>
    </row>
    <row r="315" spans="2:6" x14ac:dyDescent="0.25">
      <c r="B315" s="2"/>
      <c r="C315" s="2"/>
      <c r="D315" s="2"/>
      <c r="E315" s="2"/>
      <c r="F315" s="2"/>
    </row>
    <row r="316" spans="2:6" x14ac:dyDescent="0.25">
      <c r="B316" s="2"/>
      <c r="C316" s="2"/>
      <c r="D316" s="2"/>
      <c r="E316" s="2"/>
      <c r="F316" s="2"/>
    </row>
    <row r="317" spans="2:6" x14ac:dyDescent="0.25">
      <c r="B317" s="2"/>
      <c r="C317" s="2"/>
      <c r="D317" s="2"/>
      <c r="E317" s="2"/>
      <c r="F317" s="2"/>
    </row>
    <row r="318" spans="2:6" x14ac:dyDescent="0.25">
      <c r="B318" s="2"/>
      <c r="C318" s="2"/>
      <c r="D318" s="2"/>
      <c r="E318" s="2"/>
      <c r="F318" s="2"/>
    </row>
    <row r="319" spans="2:6" x14ac:dyDescent="0.25">
      <c r="B319" s="2"/>
      <c r="C319" s="2"/>
      <c r="D319" s="2"/>
      <c r="E319" s="2"/>
      <c r="F319" s="2"/>
    </row>
    <row r="320" spans="2:6" x14ac:dyDescent="0.25">
      <c r="B320" s="2"/>
      <c r="C320" s="2"/>
      <c r="D320" s="2"/>
      <c r="E320" s="2"/>
      <c r="F320" s="2"/>
    </row>
    <row r="321" spans="2:6" x14ac:dyDescent="0.25">
      <c r="B321" s="2"/>
      <c r="C321" s="2"/>
      <c r="D321" s="2"/>
      <c r="E321" s="2"/>
      <c r="F321" s="2"/>
    </row>
    <row r="322" spans="2:6" x14ac:dyDescent="0.25">
      <c r="B322" s="2"/>
      <c r="C322" s="2"/>
      <c r="D322" s="2"/>
      <c r="E322" s="2"/>
      <c r="F322" s="2"/>
    </row>
    <row r="323" spans="2:6" x14ac:dyDescent="0.25">
      <c r="B323" s="2"/>
      <c r="C323" s="2"/>
      <c r="D323" s="2"/>
      <c r="E323" s="2"/>
      <c r="F323" s="2"/>
    </row>
    <row r="324" spans="2:6" x14ac:dyDescent="0.25">
      <c r="B324" s="2"/>
      <c r="C324" s="2"/>
      <c r="D324" s="2"/>
      <c r="E324" s="2"/>
      <c r="F324" s="2"/>
    </row>
    <row r="325" spans="2:6" x14ac:dyDescent="0.25">
      <c r="B325" s="2"/>
      <c r="C325" s="2"/>
      <c r="D325" s="2"/>
      <c r="E325" s="2"/>
      <c r="F325" s="2"/>
    </row>
    <row r="326" spans="2:6" x14ac:dyDescent="0.25">
      <c r="B326" s="2"/>
      <c r="C326" s="2"/>
      <c r="D326" s="2"/>
      <c r="E326" s="2"/>
      <c r="F326" s="2"/>
    </row>
    <row r="327" spans="2:6" x14ac:dyDescent="0.25">
      <c r="B327" s="2"/>
      <c r="C327" s="2"/>
      <c r="D327" s="2"/>
      <c r="E327" s="2"/>
      <c r="F327" s="2"/>
    </row>
    <row r="328" spans="2:6" x14ac:dyDescent="0.25">
      <c r="B328" s="2"/>
      <c r="C328" s="2"/>
      <c r="D328" s="2"/>
      <c r="E328" s="2"/>
      <c r="F328" s="2"/>
    </row>
    <row r="329" spans="2:6" x14ac:dyDescent="0.25">
      <c r="B329" s="2"/>
      <c r="C329" s="2"/>
      <c r="D329" s="2"/>
      <c r="E329" s="2"/>
      <c r="F329" s="2"/>
    </row>
    <row r="330" spans="2:6" x14ac:dyDescent="0.25">
      <c r="B330" s="2"/>
      <c r="C330" s="2"/>
      <c r="D330" s="2"/>
      <c r="E330" s="2"/>
      <c r="F330" s="2"/>
    </row>
    <row r="331" spans="2:6" x14ac:dyDescent="0.25">
      <c r="B331" s="2"/>
      <c r="C331" s="2"/>
      <c r="D331" s="2"/>
      <c r="E331" s="2"/>
      <c r="F331" s="2"/>
    </row>
    <row r="332" spans="2:6" x14ac:dyDescent="0.25">
      <c r="B332" s="2"/>
      <c r="C332" s="2"/>
      <c r="D332" s="2"/>
      <c r="E332" s="2"/>
      <c r="F332" s="2"/>
    </row>
    <row r="333" spans="2:6" x14ac:dyDescent="0.25">
      <c r="B333" s="2"/>
      <c r="C333" s="2"/>
      <c r="D333" s="2"/>
      <c r="E333" s="2"/>
      <c r="F333" s="2"/>
    </row>
    <row r="334" spans="2:6" x14ac:dyDescent="0.25">
      <c r="B334" s="2"/>
      <c r="C334" s="2"/>
      <c r="D334" s="2"/>
      <c r="E334" s="2"/>
      <c r="F334" s="2"/>
    </row>
    <row r="335" spans="2:6" x14ac:dyDescent="0.25">
      <c r="B335" s="2"/>
      <c r="C335" s="2"/>
      <c r="D335" s="2"/>
      <c r="E335" s="2"/>
      <c r="F335" s="2"/>
    </row>
    <row r="336" spans="2:6" x14ac:dyDescent="0.25">
      <c r="B336" s="2"/>
      <c r="C336" s="2"/>
      <c r="D336" s="2"/>
      <c r="E336" s="2"/>
      <c r="F336" s="2"/>
    </row>
    <row r="337" spans="2:6" x14ac:dyDescent="0.25">
      <c r="B337" s="2"/>
      <c r="C337" s="2"/>
      <c r="D337" s="2"/>
      <c r="E337" s="2"/>
      <c r="F337" s="2"/>
    </row>
    <row r="338" spans="2:6" x14ac:dyDescent="0.25">
      <c r="B338" s="2"/>
      <c r="C338" s="2"/>
      <c r="D338" s="2"/>
      <c r="E338" s="2"/>
      <c r="F338" s="2"/>
    </row>
    <row r="339" spans="2:6" x14ac:dyDescent="0.25">
      <c r="B339" s="2"/>
      <c r="C339" s="2"/>
      <c r="D339" s="2"/>
      <c r="E339" s="2"/>
      <c r="F339" s="2"/>
    </row>
    <row r="340" spans="2:6" x14ac:dyDescent="0.25">
      <c r="B340" s="2"/>
      <c r="C340" s="2"/>
      <c r="D340" s="2"/>
      <c r="E340" s="2"/>
      <c r="F340" s="2"/>
    </row>
    <row r="341" spans="2:6" x14ac:dyDescent="0.25">
      <c r="B341" s="2"/>
      <c r="C341" s="2"/>
      <c r="D341" s="2"/>
      <c r="E341" s="2"/>
      <c r="F341" s="2"/>
    </row>
    <row r="342" spans="2:6" x14ac:dyDescent="0.25">
      <c r="B342" s="2"/>
      <c r="C342" s="2"/>
      <c r="D342" s="2"/>
      <c r="E342" s="2"/>
      <c r="F342" s="2"/>
    </row>
    <row r="343" spans="2:6" x14ac:dyDescent="0.25">
      <c r="B343" s="2"/>
      <c r="C343" s="2"/>
      <c r="D343" s="2"/>
      <c r="E343" s="2"/>
      <c r="F343" s="2"/>
    </row>
    <row r="344" spans="2:6" x14ac:dyDescent="0.25">
      <c r="B344" s="2"/>
      <c r="C344" s="2"/>
      <c r="D344" s="2"/>
      <c r="E344" s="2"/>
      <c r="F344" s="2"/>
    </row>
    <row r="345" spans="2:6" x14ac:dyDescent="0.25">
      <c r="B345" s="2"/>
      <c r="C345" s="2"/>
      <c r="D345" s="2"/>
      <c r="E345" s="2"/>
      <c r="F345" s="2"/>
    </row>
    <row r="346" spans="2:6" x14ac:dyDescent="0.25">
      <c r="B346" s="2"/>
      <c r="C346" s="2"/>
      <c r="D346" s="2"/>
      <c r="E346" s="2"/>
      <c r="F346" s="2"/>
    </row>
    <row r="347" spans="2:6" x14ac:dyDescent="0.25">
      <c r="B347" s="2"/>
      <c r="C347" s="2"/>
      <c r="D347" s="2"/>
      <c r="E347" s="2"/>
      <c r="F347" s="2"/>
    </row>
    <row r="348" spans="2:6" x14ac:dyDescent="0.25">
      <c r="B348" s="2"/>
      <c r="C348" s="2"/>
      <c r="D348" s="2"/>
      <c r="E348" s="2"/>
      <c r="F348" s="2"/>
    </row>
    <row r="349" spans="2:6" x14ac:dyDescent="0.25">
      <c r="B349" s="2"/>
      <c r="C349" s="2"/>
      <c r="D349" s="2"/>
      <c r="E349" s="2"/>
      <c r="F349" s="2"/>
    </row>
    <row r="350" spans="2:6" x14ac:dyDescent="0.25">
      <c r="B350" s="2"/>
      <c r="C350" s="2"/>
      <c r="D350" s="2"/>
      <c r="E350" s="2"/>
      <c r="F350" s="2"/>
    </row>
    <row r="351" spans="2:6" x14ac:dyDescent="0.25">
      <c r="B351" s="2"/>
      <c r="C351" s="2"/>
      <c r="D351" s="2"/>
      <c r="E351" s="2"/>
      <c r="F351" s="2"/>
    </row>
    <row r="352" spans="2:6" x14ac:dyDescent="0.25">
      <c r="B352" s="2"/>
      <c r="C352" s="2"/>
      <c r="D352" s="2"/>
      <c r="E352" s="2"/>
      <c r="F352" s="2"/>
    </row>
    <row r="353" spans="2:6" x14ac:dyDescent="0.25">
      <c r="B353" s="2"/>
      <c r="C353" s="2"/>
      <c r="D353" s="2"/>
      <c r="E353" s="2"/>
      <c r="F353" s="2"/>
    </row>
    <row r="354" spans="2:6" x14ac:dyDescent="0.25">
      <c r="B354" s="2"/>
      <c r="C354" s="2"/>
      <c r="D354" s="2"/>
      <c r="E354" s="2"/>
      <c r="F354" s="2"/>
    </row>
    <row r="355" spans="2:6" x14ac:dyDescent="0.25">
      <c r="B355" s="2"/>
      <c r="C355" s="2"/>
      <c r="D355" s="2"/>
      <c r="E355" s="2"/>
      <c r="F355" s="2"/>
    </row>
    <row r="356" spans="2:6" x14ac:dyDescent="0.25">
      <c r="B356" s="2"/>
      <c r="C356" s="2"/>
      <c r="D356" s="2"/>
      <c r="E356" s="2"/>
      <c r="F356" s="2"/>
    </row>
    <row r="357" spans="2:6" x14ac:dyDescent="0.25">
      <c r="B357" s="2"/>
      <c r="C357" s="2"/>
      <c r="D357" s="2"/>
      <c r="E357" s="2"/>
      <c r="F357" s="2"/>
    </row>
    <row r="358" spans="2:6" x14ac:dyDescent="0.25">
      <c r="B358" s="2"/>
      <c r="C358" s="2"/>
      <c r="D358" s="2"/>
      <c r="E358" s="2"/>
      <c r="F358" s="2"/>
    </row>
    <row r="359" spans="2:6" x14ac:dyDescent="0.25">
      <c r="B359" s="2"/>
      <c r="C359" s="2"/>
      <c r="D359" s="2"/>
      <c r="E359" s="2"/>
      <c r="F359" s="2"/>
    </row>
    <row r="360" spans="2:6" x14ac:dyDescent="0.25">
      <c r="B360" s="2"/>
      <c r="C360" s="2"/>
      <c r="D360" s="2"/>
      <c r="E360" s="2"/>
      <c r="F360" s="2"/>
    </row>
    <row r="361" spans="2:6" x14ac:dyDescent="0.25">
      <c r="B361" s="2"/>
      <c r="C361" s="2"/>
      <c r="D361" s="2"/>
      <c r="E361" s="2"/>
      <c r="F361" s="2"/>
    </row>
    <row r="362" spans="2:6" x14ac:dyDescent="0.25">
      <c r="B362" s="2"/>
      <c r="C362" s="2"/>
      <c r="D362" s="2"/>
      <c r="E362" s="2"/>
      <c r="F362" s="2"/>
    </row>
    <row r="363" spans="2:6" x14ac:dyDescent="0.25">
      <c r="B363" s="2"/>
      <c r="C363" s="2"/>
      <c r="D363" s="2"/>
      <c r="E363" s="2"/>
      <c r="F363" s="2"/>
    </row>
    <row r="364" spans="2:6" x14ac:dyDescent="0.25">
      <c r="B364" s="2"/>
      <c r="C364" s="2"/>
      <c r="D364" s="2"/>
      <c r="E364" s="2"/>
      <c r="F364" s="2"/>
    </row>
    <row r="365" spans="2:6" x14ac:dyDescent="0.25">
      <c r="B365" s="2"/>
      <c r="C365" s="2"/>
      <c r="D365" s="2"/>
      <c r="E365" s="2"/>
      <c r="F365" s="2"/>
    </row>
    <row r="366" spans="2:6" x14ac:dyDescent="0.25">
      <c r="B366" s="2"/>
      <c r="C366" s="2"/>
      <c r="D366" s="2"/>
      <c r="E366" s="2"/>
      <c r="F366" s="2"/>
    </row>
    <row r="367" spans="2:6" x14ac:dyDescent="0.25">
      <c r="B367" s="2"/>
      <c r="C367" s="2"/>
      <c r="D367" s="2"/>
      <c r="E367" s="2"/>
      <c r="F367" s="2"/>
    </row>
    <row r="368" spans="2:6" x14ac:dyDescent="0.25">
      <c r="B368" s="2"/>
      <c r="C368" s="2"/>
      <c r="D368" s="2"/>
      <c r="E368" s="2"/>
      <c r="F368" s="2"/>
    </row>
    <row r="369" spans="2:6" x14ac:dyDescent="0.25">
      <c r="B369" s="2"/>
      <c r="C369" s="2"/>
      <c r="D369" s="2"/>
      <c r="E369" s="2"/>
      <c r="F369" s="2"/>
    </row>
    <row r="370" spans="2:6" x14ac:dyDescent="0.25">
      <c r="B370" s="2"/>
      <c r="C370" s="2"/>
      <c r="D370" s="2"/>
      <c r="E370" s="2"/>
      <c r="F370" s="2"/>
    </row>
    <row r="371" spans="2:6" x14ac:dyDescent="0.25">
      <c r="B371" s="2"/>
      <c r="C371" s="2"/>
      <c r="D371" s="2"/>
      <c r="E371" s="2"/>
      <c r="F371" s="2"/>
    </row>
    <row r="372" spans="2:6" x14ac:dyDescent="0.25">
      <c r="B372" s="2"/>
      <c r="C372" s="2"/>
      <c r="D372" s="2"/>
      <c r="E372" s="2"/>
      <c r="F372" s="2"/>
    </row>
    <row r="373" spans="2:6" x14ac:dyDescent="0.25">
      <c r="B373" s="2"/>
      <c r="C373" s="2"/>
      <c r="D373" s="2"/>
      <c r="E373" s="2"/>
      <c r="F373" s="2"/>
    </row>
    <row r="374" spans="2:6" x14ac:dyDescent="0.25">
      <c r="B374" s="2"/>
      <c r="C374" s="2"/>
      <c r="D374" s="2"/>
      <c r="E374" s="2"/>
      <c r="F374" s="2"/>
    </row>
    <row r="375" spans="2:6" x14ac:dyDescent="0.25">
      <c r="B375" s="2"/>
      <c r="C375" s="2"/>
      <c r="D375" s="2"/>
      <c r="E375" s="2"/>
      <c r="F375" s="2"/>
    </row>
    <row r="376" spans="2:6" x14ac:dyDescent="0.25">
      <c r="B376" s="2"/>
      <c r="C376" s="2"/>
      <c r="D376" s="2"/>
      <c r="E376" s="2"/>
      <c r="F376" s="2"/>
    </row>
    <row r="377" spans="2:6" x14ac:dyDescent="0.25">
      <c r="B377" s="2"/>
      <c r="C377" s="2"/>
      <c r="D377" s="2"/>
      <c r="E377" s="2"/>
      <c r="F377" s="2"/>
    </row>
    <row r="378" spans="2:6" x14ac:dyDescent="0.25">
      <c r="B378" s="2"/>
      <c r="C378" s="2"/>
      <c r="D378" s="2"/>
      <c r="E378" s="2"/>
      <c r="F378" s="2"/>
    </row>
    <row r="379" spans="2:6" x14ac:dyDescent="0.25">
      <c r="B379" s="2"/>
      <c r="C379" s="2"/>
      <c r="D379" s="2"/>
      <c r="E379" s="2"/>
      <c r="F379" s="2"/>
    </row>
    <row r="380" spans="2:6" x14ac:dyDescent="0.25">
      <c r="B380" s="2"/>
      <c r="C380" s="2"/>
      <c r="D380" s="2"/>
      <c r="E380" s="2"/>
      <c r="F380" s="2"/>
    </row>
    <row r="381" spans="2:6" x14ac:dyDescent="0.25">
      <c r="B381" s="2"/>
      <c r="C381" s="2"/>
      <c r="D381" s="2"/>
      <c r="E381" s="2"/>
      <c r="F381" s="2"/>
    </row>
    <row r="382" spans="2:6" x14ac:dyDescent="0.25">
      <c r="B382" s="2"/>
      <c r="C382" s="2"/>
      <c r="D382" s="2"/>
      <c r="E382" s="2"/>
      <c r="F382" s="2"/>
    </row>
    <row r="383" spans="2:6" x14ac:dyDescent="0.25">
      <c r="B383" s="2"/>
      <c r="C383" s="2"/>
      <c r="D383" s="2"/>
      <c r="E383" s="2"/>
      <c r="F383" s="2"/>
    </row>
    <row r="384" spans="2:6" x14ac:dyDescent="0.25">
      <c r="B384" s="2"/>
      <c r="C384" s="2"/>
      <c r="D384" s="2"/>
      <c r="E384" s="2"/>
      <c r="F384" s="2"/>
    </row>
    <row r="385" spans="2:6" x14ac:dyDescent="0.25">
      <c r="B385" s="2"/>
      <c r="C385" s="2"/>
      <c r="D385" s="2"/>
      <c r="E385" s="2"/>
      <c r="F385" s="2"/>
    </row>
    <row r="386" spans="2:6" x14ac:dyDescent="0.25">
      <c r="B386" s="2"/>
      <c r="C386" s="2"/>
      <c r="D386" s="2"/>
      <c r="E386" s="2"/>
      <c r="F386" s="2"/>
    </row>
    <row r="387" spans="2:6" x14ac:dyDescent="0.25">
      <c r="B387" s="2"/>
      <c r="C387" s="2"/>
      <c r="D387" s="2"/>
      <c r="E387" s="2"/>
      <c r="F387" s="2"/>
    </row>
    <row r="388" spans="2:6" x14ac:dyDescent="0.25">
      <c r="B388" s="2"/>
      <c r="C388" s="2"/>
      <c r="D388" s="2"/>
      <c r="E388" s="2"/>
      <c r="F388" s="2"/>
    </row>
    <row r="389" spans="2:6" x14ac:dyDescent="0.25">
      <c r="B389" s="2"/>
      <c r="C389" s="2"/>
      <c r="D389" s="2"/>
      <c r="E389" s="2"/>
      <c r="F389" s="2"/>
    </row>
    <row r="390" spans="2:6" x14ac:dyDescent="0.25">
      <c r="B390" s="2"/>
      <c r="C390" s="2"/>
      <c r="D390" s="2"/>
      <c r="E390" s="2"/>
      <c r="F390" s="2"/>
    </row>
    <row r="391" spans="2:6" x14ac:dyDescent="0.25">
      <c r="B391" s="2"/>
      <c r="C391" s="2"/>
      <c r="D391" s="2"/>
      <c r="E391" s="2"/>
      <c r="F391" s="2"/>
    </row>
    <row r="392" spans="2:6" x14ac:dyDescent="0.25">
      <c r="B392" s="2"/>
      <c r="C392" s="2"/>
      <c r="D392" s="2"/>
      <c r="E392" s="2"/>
      <c r="F392" s="2"/>
    </row>
    <row r="393" spans="2:6" x14ac:dyDescent="0.25">
      <c r="B393" s="2"/>
      <c r="C393" s="2"/>
      <c r="D393" s="2"/>
      <c r="E393" s="2"/>
      <c r="F393" s="2"/>
    </row>
    <row r="394" spans="2:6" x14ac:dyDescent="0.25">
      <c r="B394" s="2"/>
      <c r="C394" s="2"/>
      <c r="D394" s="2"/>
      <c r="E394" s="2"/>
      <c r="F394" s="2"/>
    </row>
    <row r="395" spans="2:6" x14ac:dyDescent="0.25">
      <c r="B395" s="2"/>
      <c r="C395" s="2"/>
      <c r="D395" s="2"/>
      <c r="E395" s="2"/>
      <c r="F395" s="2"/>
    </row>
    <row r="396" spans="2:6" x14ac:dyDescent="0.25">
      <c r="B396" s="2"/>
      <c r="C396" s="2"/>
      <c r="D396" s="2"/>
      <c r="E396" s="2"/>
      <c r="F396" s="2"/>
    </row>
    <row r="397" spans="2:6" x14ac:dyDescent="0.25">
      <c r="B397" s="2"/>
      <c r="C397" s="2"/>
      <c r="D397" s="2"/>
      <c r="E397" s="2"/>
      <c r="F397" s="2"/>
    </row>
    <row r="398" spans="2:6" x14ac:dyDescent="0.25">
      <c r="B398" s="2"/>
      <c r="C398" s="2"/>
      <c r="D398" s="2"/>
      <c r="E398" s="2"/>
      <c r="F398" s="2"/>
    </row>
    <row r="399" spans="2:6" x14ac:dyDescent="0.25">
      <c r="B399" s="2"/>
      <c r="C399" s="2"/>
      <c r="D399" s="2"/>
      <c r="E399" s="2"/>
      <c r="F399" s="2"/>
    </row>
    <row r="400" spans="2:6" x14ac:dyDescent="0.25">
      <c r="B400" s="2"/>
      <c r="C400" s="2"/>
      <c r="D400" s="2"/>
      <c r="E400" s="2"/>
      <c r="F400" s="2"/>
    </row>
    <row r="401" spans="2:6" x14ac:dyDescent="0.25">
      <c r="B401" s="2"/>
      <c r="C401" s="2"/>
      <c r="D401" s="2"/>
      <c r="E401" s="2"/>
      <c r="F401" s="2"/>
    </row>
    <row r="402" spans="2:6" x14ac:dyDescent="0.25">
      <c r="B402" s="2"/>
      <c r="C402" s="2"/>
      <c r="D402" s="2"/>
      <c r="E402" s="2"/>
      <c r="F402" s="2"/>
    </row>
    <row r="403" spans="2:6" x14ac:dyDescent="0.25">
      <c r="B403" s="2"/>
      <c r="C403" s="2"/>
      <c r="D403" s="2"/>
      <c r="E403" s="2"/>
      <c r="F403" s="2"/>
    </row>
    <row r="404" spans="2:6" x14ac:dyDescent="0.25">
      <c r="B404" s="2"/>
      <c r="C404" s="2"/>
      <c r="D404" s="2"/>
      <c r="E404" s="2"/>
      <c r="F404" s="2"/>
    </row>
    <row r="405" spans="2:6" x14ac:dyDescent="0.25">
      <c r="B405" s="2"/>
      <c r="C405" s="2"/>
      <c r="D405" s="2"/>
      <c r="E405" s="2"/>
      <c r="F405" s="2"/>
    </row>
    <row r="406" spans="2:6" x14ac:dyDescent="0.25">
      <c r="B406" s="2"/>
      <c r="C406" s="2"/>
      <c r="D406" s="2"/>
      <c r="E406" s="2"/>
      <c r="F406" s="2"/>
    </row>
    <row r="407" spans="2:6" x14ac:dyDescent="0.25">
      <c r="B407" s="2"/>
      <c r="C407" s="2"/>
      <c r="D407" s="2"/>
      <c r="E407" s="2"/>
      <c r="F407" s="2"/>
    </row>
    <row r="408" spans="2:6" x14ac:dyDescent="0.25">
      <c r="B408" s="2"/>
      <c r="C408" s="2"/>
      <c r="D408" s="2"/>
      <c r="E408" s="2"/>
      <c r="F408" s="2"/>
    </row>
    <row r="409" spans="2:6" x14ac:dyDescent="0.25">
      <c r="B409" s="2"/>
      <c r="C409" s="2"/>
      <c r="D409" s="2"/>
      <c r="E409" s="2"/>
      <c r="F409" s="2"/>
    </row>
    <row r="410" spans="2:6" x14ac:dyDescent="0.25">
      <c r="B410" s="2"/>
      <c r="C410" s="2"/>
      <c r="D410" s="2"/>
      <c r="E410" s="2"/>
      <c r="F410" s="2"/>
    </row>
    <row r="411" spans="2:6" x14ac:dyDescent="0.25">
      <c r="B411" s="2"/>
      <c r="C411" s="2"/>
      <c r="D411" s="2"/>
      <c r="E411" s="2"/>
      <c r="F411" s="2"/>
    </row>
    <row r="412" spans="2:6" x14ac:dyDescent="0.25">
      <c r="B412" s="2"/>
      <c r="C412" s="2"/>
      <c r="D412" s="2"/>
      <c r="E412" s="2"/>
      <c r="F412" s="2"/>
    </row>
    <row r="413" spans="2:6" x14ac:dyDescent="0.25">
      <c r="B413" s="2"/>
      <c r="C413" s="2"/>
      <c r="D413" s="2"/>
      <c r="E413" s="2"/>
      <c r="F413" s="2"/>
    </row>
    <row r="414" spans="2:6" x14ac:dyDescent="0.25">
      <c r="B414" s="2"/>
      <c r="C414" s="2"/>
      <c r="D414" s="2"/>
      <c r="E414" s="2"/>
      <c r="F414" s="2"/>
    </row>
    <row r="415" spans="2:6" x14ac:dyDescent="0.25">
      <c r="B415" s="2"/>
      <c r="C415" s="2"/>
      <c r="D415" s="2"/>
      <c r="E415" s="2"/>
      <c r="F415" s="2"/>
    </row>
    <row r="416" spans="2:6" x14ac:dyDescent="0.25">
      <c r="B416" s="2"/>
      <c r="C416" s="2"/>
      <c r="D416" s="2"/>
      <c r="E416" s="2"/>
      <c r="F416" s="2"/>
    </row>
    <row r="417" spans="2:6" x14ac:dyDescent="0.25">
      <c r="B417" s="2"/>
      <c r="C417" s="2"/>
      <c r="D417" s="2"/>
      <c r="E417" s="2"/>
      <c r="F417" s="2"/>
    </row>
    <row r="418" spans="2:6" x14ac:dyDescent="0.25">
      <c r="B418" s="2"/>
      <c r="C418" s="2"/>
      <c r="D418" s="2"/>
      <c r="E418" s="2"/>
      <c r="F418" s="2"/>
    </row>
    <row r="419" spans="2:6" x14ac:dyDescent="0.25">
      <c r="B419" s="2"/>
      <c r="C419" s="2"/>
      <c r="D419" s="2"/>
      <c r="E419" s="2"/>
      <c r="F419" s="2"/>
    </row>
    <row r="420" spans="2:6" x14ac:dyDescent="0.25">
      <c r="B420" s="2"/>
      <c r="C420" s="2"/>
      <c r="D420" s="2"/>
      <c r="E420" s="2"/>
      <c r="F420" s="2"/>
    </row>
    <row r="421" spans="2:6" x14ac:dyDescent="0.25">
      <c r="B421" s="2"/>
      <c r="C421" s="2"/>
      <c r="D421" s="2"/>
      <c r="E421" s="2"/>
      <c r="F421" s="2"/>
    </row>
    <row r="422" spans="2:6" x14ac:dyDescent="0.25">
      <c r="B422" s="2"/>
      <c r="C422" s="2"/>
      <c r="D422" s="2"/>
      <c r="E422" s="2"/>
      <c r="F422" s="2"/>
    </row>
    <row r="423" spans="2:6" x14ac:dyDescent="0.25">
      <c r="B423" s="2"/>
      <c r="C423" s="2"/>
      <c r="D423" s="2"/>
      <c r="E423" s="2"/>
      <c r="F423" s="2"/>
    </row>
    <row r="424" spans="2:6" x14ac:dyDescent="0.25">
      <c r="B424" s="2"/>
      <c r="C424" s="2"/>
      <c r="D424" s="2"/>
      <c r="E424" s="2"/>
      <c r="F424" s="2"/>
    </row>
    <row r="425" spans="2:6" x14ac:dyDescent="0.25">
      <c r="B425" s="2"/>
      <c r="C425" s="2"/>
      <c r="D425" s="2"/>
      <c r="E425" s="2"/>
      <c r="F425" s="2"/>
    </row>
    <row r="426" spans="2:6" x14ac:dyDescent="0.25">
      <c r="B426" s="2"/>
      <c r="C426" s="2"/>
      <c r="D426" s="2"/>
      <c r="E426" s="2"/>
      <c r="F426" s="2"/>
    </row>
    <row r="427" spans="2:6" x14ac:dyDescent="0.25">
      <c r="B427" s="2"/>
      <c r="C427" s="2"/>
      <c r="D427" s="2"/>
      <c r="E427" s="2"/>
      <c r="F427" s="2"/>
    </row>
    <row r="428" spans="2:6" x14ac:dyDescent="0.25">
      <c r="B428" s="2"/>
      <c r="C428" s="2"/>
      <c r="D428" s="2"/>
      <c r="E428" s="2"/>
      <c r="F428" s="2"/>
    </row>
    <row r="429" spans="2:6" x14ac:dyDescent="0.25">
      <c r="B429" s="2"/>
      <c r="C429" s="2"/>
      <c r="D429" s="2"/>
      <c r="E429" s="2"/>
      <c r="F429" s="2"/>
    </row>
    <row r="430" spans="2:6" x14ac:dyDescent="0.25">
      <c r="B430" s="2"/>
      <c r="C430" s="2"/>
      <c r="D430" s="2"/>
      <c r="E430" s="2"/>
      <c r="F430" s="2"/>
    </row>
    <row r="431" spans="2:6" x14ac:dyDescent="0.25">
      <c r="B431" s="2"/>
      <c r="C431" s="2"/>
      <c r="D431" s="2"/>
      <c r="E431" s="2"/>
      <c r="F431" s="2"/>
    </row>
    <row r="432" spans="2:6" x14ac:dyDescent="0.25">
      <c r="B432" s="2"/>
      <c r="C432" s="2"/>
      <c r="D432" s="2"/>
      <c r="E432" s="2"/>
      <c r="F432" s="2"/>
    </row>
    <row r="433" spans="2:6" x14ac:dyDescent="0.25">
      <c r="B433" s="2"/>
      <c r="C433" s="2"/>
      <c r="D433" s="2"/>
      <c r="E433" s="2"/>
      <c r="F433" s="2"/>
    </row>
    <row r="434" spans="2:6" x14ac:dyDescent="0.25">
      <c r="B434" s="2"/>
      <c r="C434" s="2"/>
      <c r="D434" s="2"/>
      <c r="E434" s="2"/>
      <c r="F434" s="2"/>
    </row>
    <row r="435" spans="2:6" x14ac:dyDescent="0.25">
      <c r="B435" s="2"/>
      <c r="C435" s="2"/>
      <c r="D435" s="2"/>
      <c r="E435" s="2"/>
      <c r="F435" s="2"/>
    </row>
    <row r="436" spans="2:6" x14ac:dyDescent="0.25">
      <c r="B436" s="2"/>
      <c r="C436" s="2"/>
      <c r="D436" s="2"/>
      <c r="E436" s="2"/>
      <c r="F436" s="2"/>
    </row>
    <row r="437" spans="2:6" x14ac:dyDescent="0.25">
      <c r="B437" s="2"/>
      <c r="C437" s="2"/>
      <c r="D437" s="2"/>
      <c r="E437" s="2"/>
      <c r="F437" s="2"/>
    </row>
    <row r="438" spans="2:6" x14ac:dyDescent="0.25">
      <c r="B438" s="2"/>
      <c r="C438" s="2"/>
      <c r="D438" s="2"/>
      <c r="E438" s="2"/>
      <c r="F438" s="2"/>
    </row>
    <row r="439" spans="2:6" x14ac:dyDescent="0.25">
      <c r="B439" s="2"/>
      <c r="C439" s="2"/>
      <c r="D439" s="2"/>
      <c r="E439" s="2"/>
      <c r="F439" s="2"/>
    </row>
    <row r="440" spans="2:6" x14ac:dyDescent="0.25">
      <c r="B440" s="2"/>
      <c r="C440" s="2"/>
      <c r="D440" s="2"/>
      <c r="E440" s="2"/>
      <c r="F440" s="2"/>
    </row>
    <row r="441" spans="2:6" x14ac:dyDescent="0.25">
      <c r="B441" s="2"/>
      <c r="C441" s="2"/>
      <c r="D441" s="2"/>
      <c r="E441" s="2"/>
      <c r="F441" s="2"/>
    </row>
    <row r="442" spans="2:6" x14ac:dyDescent="0.25">
      <c r="B442" s="2"/>
      <c r="C442" s="2"/>
      <c r="D442" s="2"/>
      <c r="E442" s="2"/>
      <c r="F442" s="2"/>
    </row>
    <row r="443" spans="2:6" x14ac:dyDescent="0.25">
      <c r="B443" s="2"/>
      <c r="C443" s="2"/>
      <c r="D443" s="2"/>
      <c r="E443" s="2"/>
      <c r="F443" s="2"/>
    </row>
    <row r="444" spans="2:6" x14ac:dyDescent="0.25">
      <c r="B444" s="2"/>
      <c r="C444" s="2"/>
      <c r="D444" s="2"/>
      <c r="E444" s="2"/>
      <c r="F444" s="2"/>
    </row>
    <row r="445" spans="2:6" x14ac:dyDescent="0.25">
      <c r="B445" s="2"/>
      <c r="C445" s="2"/>
      <c r="D445" s="2"/>
      <c r="E445" s="2"/>
      <c r="F445" s="2"/>
    </row>
    <row r="446" spans="2:6" x14ac:dyDescent="0.25">
      <c r="B446" s="2"/>
      <c r="C446" s="2"/>
      <c r="D446" s="2"/>
      <c r="E446" s="2"/>
      <c r="F446" s="2"/>
    </row>
    <row r="447" spans="2:6" x14ac:dyDescent="0.25">
      <c r="B447" s="2"/>
      <c r="C447" s="2"/>
      <c r="D447" s="2"/>
      <c r="E447" s="2"/>
      <c r="F447" s="2"/>
    </row>
    <row r="448" spans="2:6" x14ac:dyDescent="0.25">
      <c r="B448" s="2"/>
      <c r="C448" s="2"/>
      <c r="D448" s="2"/>
      <c r="E448" s="2"/>
      <c r="F448" s="2"/>
    </row>
    <row r="449" spans="2:6" x14ac:dyDescent="0.25">
      <c r="B449" s="2"/>
      <c r="C449" s="2"/>
      <c r="D449" s="2"/>
      <c r="E449" s="2"/>
      <c r="F449" s="2"/>
    </row>
    <row r="450" spans="2:6" x14ac:dyDescent="0.25">
      <c r="B450" s="2"/>
      <c r="C450" s="2"/>
      <c r="D450" s="2"/>
      <c r="E450" s="2"/>
      <c r="F450" s="2"/>
    </row>
    <row r="451" spans="2:6" x14ac:dyDescent="0.25">
      <c r="B451" s="2"/>
      <c r="C451" s="2"/>
      <c r="D451" s="2"/>
      <c r="E451" s="2"/>
      <c r="F451" s="2"/>
    </row>
    <row r="452" spans="2:6" x14ac:dyDescent="0.25">
      <c r="B452" s="2"/>
      <c r="C452" s="2"/>
      <c r="D452" s="2"/>
      <c r="E452" s="2"/>
      <c r="F452" s="2"/>
    </row>
    <row r="453" spans="2:6" x14ac:dyDescent="0.25">
      <c r="B453" s="2"/>
      <c r="C453" s="2"/>
      <c r="D453" s="2"/>
      <c r="E453" s="2"/>
      <c r="F453" s="2"/>
    </row>
    <row r="454" spans="2:6" x14ac:dyDescent="0.25">
      <c r="B454" s="2"/>
      <c r="C454" s="2"/>
      <c r="D454" s="2"/>
      <c r="E454" s="2"/>
      <c r="F454" s="2"/>
    </row>
    <row r="455" spans="2:6" x14ac:dyDescent="0.25">
      <c r="B455" s="2"/>
      <c r="C455" s="2"/>
      <c r="D455" s="2"/>
      <c r="E455" s="2"/>
      <c r="F455" s="2"/>
    </row>
    <row r="456" spans="2:6" x14ac:dyDescent="0.25">
      <c r="B456" s="2"/>
      <c r="C456" s="2"/>
      <c r="D456" s="2"/>
      <c r="E456" s="2"/>
      <c r="F456" s="2"/>
    </row>
    <row r="457" spans="2:6" x14ac:dyDescent="0.25">
      <c r="B457" s="2"/>
      <c r="C457" s="2"/>
      <c r="D457" s="2"/>
      <c r="E457" s="2"/>
      <c r="F457" s="2"/>
    </row>
    <row r="458" spans="2:6" x14ac:dyDescent="0.25">
      <c r="B458" s="2"/>
      <c r="C458" s="2"/>
      <c r="D458" s="2"/>
      <c r="E458" s="2"/>
      <c r="F458" s="2"/>
    </row>
    <row r="459" spans="2:6" x14ac:dyDescent="0.25">
      <c r="B459" s="2"/>
      <c r="C459" s="2"/>
      <c r="D459" s="2"/>
      <c r="E459" s="2"/>
      <c r="F459" s="2"/>
    </row>
    <row r="460" spans="2:6" x14ac:dyDescent="0.25">
      <c r="B460" s="2"/>
      <c r="C460" s="2"/>
      <c r="D460" s="2"/>
      <c r="E460" s="2"/>
      <c r="F460" s="2"/>
    </row>
    <row r="461" spans="2:6" x14ac:dyDescent="0.25">
      <c r="B461" s="2"/>
      <c r="C461" s="2"/>
      <c r="D461" s="2"/>
      <c r="E461" s="2"/>
      <c r="F461" s="2"/>
    </row>
    <row r="462" spans="2:6" x14ac:dyDescent="0.25">
      <c r="B462" s="2"/>
      <c r="C462" s="2"/>
      <c r="D462" s="2"/>
      <c r="E462" s="2"/>
      <c r="F462" s="2"/>
    </row>
    <row r="463" spans="2:6" x14ac:dyDescent="0.25">
      <c r="B463" s="2"/>
      <c r="C463" s="2"/>
      <c r="D463" s="2"/>
      <c r="E463" s="2"/>
      <c r="F463" s="2"/>
    </row>
    <row r="464" spans="2:6" x14ac:dyDescent="0.25">
      <c r="B464" s="2"/>
      <c r="C464" s="2"/>
      <c r="D464" s="2"/>
      <c r="E464" s="2"/>
      <c r="F464" s="2"/>
    </row>
    <row r="465" spans="2:6" x14ac:dyDescent="0.25">
      <c r="B465" s="2"/>
      <c r="C465" s="2"/>
      <c r="D465" s="2"/>
      <c r="E465" s="2"/>
      <c r="F465" s="2"/>
    </row>
    <row r="466" spans="2:6" x14ac:dyDescent="0.25">
      <c r="B466" s="2"/>
      <c r="C466" s="2"/>
      <c r="D466" s="2"/>
      <c r="E466" s="2"/>
      <c r="F466" s="2"/>
    </row>
    <row r="467" spans="2:6" x14ac:dyDescent="0.25">
      <c r="B467" s="2"/>
      <c r="C467" s="2"/>
      <c r="D467" s="2"/>
      <c r="E467" s="2"/>
      <c r="F467" s="2"/>
    </row>
    <row r="468" spans="2:6" x14ac:dyDescent="0.25">
      <c r="B468" s="2"/>
      <c r="C468" s="2"/>
      <c r="D468" s="2"/>
      <c r="E468" s="2"/>
      <c r="F468" s="2"/>
    </row>
    <row r="469" spans="2:6" x14ac:dyDescent="0.25">
      <c r="B469" s="2"/>
      <c r="C469" s="2"/>
      <c r="D469" s="2"/>
      <c r="E469" s="2"/>
      <c r="F469" s="2"/>
    </row>
    <row r="470" spans="2:6" x14ac:dyDescent="0.25">
      <c r="B470" s="2"/>
      <c r="C470" s="2"/>
      <c r="D470" s="2"/>
      <c r="E470" s="2"/>
      <c r="F470" s="2"/>
    </row>
    <row r="471" spans="2:6" x14ac:dyDescent="0.25">
      <c r="B471" s="2"/>
      <c r="C471" s="2"/>
      <c r="D471" s="2"/>
      <c r="E471" s="2"/>
      <c r="F471" s="2"/>
    </row>
    <row r="472" spans="2:6" x14ac:dyDescent="0.25">
      <c r="B472" s="2"/>
      <c r="C472" s="2"/>
      <c r="D472" s="2"/>
      <c r="E472" s="2"/>
      <c r="F472" s="2"/>
    </row>
    <row r="473" spans="2:6" x14ac:dyDescent="0.25">
      <c r="B473" s="2"/>
      <c r="C473" s="2"/>
      <c r="D473" s="2"/>
      <c r="E473" s="2"/>
      <c r="F473" s="2"/>
    </row>
    <row r="474" spans="2:6" x14ac:dyDescent="0.25">
      <c r="B474" s="2"/>
      <c r="C474" s="2"/>
      <c r="D474" s="2"/>
      <c r="E474" s="2"/>
      <c r="F474" s="2"/>
    </row>
    <row r="475" spans="2:6" x14ac:dyDescent="0.25">
      <c r="B475" s="2"/>
      <c r="C475" s="2"/>
      <c r="D475" s="2"/>
      <c r="E475" s="2"/>
      <c r="F475" s="2"/>
    </row>
    <row r="476" spans="2:6" x14ac:dyDescent="0.25">
      <c r="B476" s="2"/>
      <c r="C476" s="2"/>
      <c r="D476" s="2"/>
      <c r="E476" s="2"/>
      <c r="F476" s="2"/>
    </row>
    <row r="477" spans="2:6" x14ac:dyDescent="0.25">
      <c r="B477" s="2"/>
      <c r="C477" s="2"/>
      <c r="D477" s="2"/>
      <c r="E477" s="2"/>
      <c r="F477" s="2"/>
    </row>
    <row r="478" spans="2:6" x14ac:dyDescent="0.25">
      <c r="B478" s="2"/>
      <c r="C478" s="2"/>
      <c r="D478" s="2"/>
      <c r="E478" s="2"/>
      <c r="F478" s="2"/>
    </row>
    <row r="479" spans="2:6" x14ac:dyDescent="0.25">
      <c r="B479" s="2"/>
      <c r="C479" s="2"/>
      <c r="D479" s="2"/>
      <c r="E479" s="2"/>
      <c r="F479" s="2"/>
    </row>
    <row r="480" spans="2:6" x14ac:dyDescent="0.25">
      <c r="B480" s="2"/>
      <c r="C480" s="2"/>
      <c r="D480" s="2"/>
      <c r="E480" s="2"/>
      <c r="F480" s="2"/>
    </row>
    <row r="481" spans="2:6" x14ac:dyDescent="0.25">
      <c r="B481" s="2"/>
      <c r="C481" s="2"/>
      <c r="D481" s="2"/>
      <c r="E481" s="2"/>
      <c r="F481" s="2"/>
    </row>
    <row r="482" spans="2:6" x14ac:dyDescent="0.25">
      <c r="B482" s="2"/>
      <c r="C482" s="2"/>
      <c r="D482" s="2"/>
      <c r="E482" s="2"/>
      <c r="F482" s="2"/>
    </row>
    <row r="483" spans="2:6" x14ac:dyDescent="0.25">
      <c r="B483" s="2"/>
      <c r="C483" s="2"/>
      <c r="D483" s="2"/>
      <c r="E483" s="2"/>
      <c r="F483" s="2"/>
    </row>
    <row r="484" spans="2:6" x14ac:dyDescent="0.25">
      <c r="B484" s="2"/>
      <c r="C484" s="2"/>
      <c r="D484" s="2"/>
      <c r="E484" s="2"/>
      <c r="F484" s="2"/>
    </row>
    <row r="485" spans="2:6" x14ac:dyDescent="0.25">
      <c r="B485" s="2"/>
      <c r="C485" s="2"/>
      <c r="D485" s="2"/>
      <c r="E485" s="2"/>
      <c r="F485" s="2"/>
    </row>
    <row r="486" spans="2:6" x14ac:dyDescent="0.25">
      <c r="B486" s="2"/>
      <c r="C486" s="2"/>
      <c r="D486" s="2"/>
      <c r="E486" s="2"/>
      <c r="F486" s="2"/>
    </row>
    <row r="487" spans="2:6" x14ac:dyDescent="0.25">
      <c r="B487" s="2"/>
      <c r="C487" s="2"/>
      <c r="D487" s="2"/>
      <c r="E487" s="2"/>
      <c r="F487" s="2"/>
    </row>
    <row r="488" spans="2:6" x14ac:dyDescent="0.25">
      <c r="B488" s="2"/>
      <c r="C488" s="2"/>
      <c r="D488" s="2"/>
      <c r="E488" s="2"/>
      <c r="F488" s="2"/>
    </row>
    <row r="489" spans="2:6" x14ac:dyDescent="0.25">
      <c r="B489" s="2"/>
      <c r="C489" s="2"/>
      <c r="D489" s="2"/>
      <c r="E489" s="2"/>
      <c r="F489" s="2"/>
    </row>
    <row r="490" spans="2:6" x14ac:dyDescent="0.25">
      <c r="B490" s="2"/>
      <c r="C490" s="2"/>
      <c r="D490" s="2"/>
      <c r="E490" s="2"/>
      <c r="F490" s="2"/>
    </row>
    <row r="491" spans="2:6" x14ac:dyDescent="0.25">
      <c r="B491" s="2"/>
      <c r="C491" s="2"/>
      <c r="D491" s="2"/>
      <c r="E491" s="2"/>
      <c r="F491" s="2"/>
    </row>
    <row r="492" spans="2:6" x14ac:dyDescent="0.25">
      <c r="B492" s="2"/>
      <c r="C492" s="2"/>
      <c r="D492" s="2"/>
      <c r="E492" s="2"/>
      <c r="F492" s="2"/>
    </row>
    <row r="493" spans="2:6" x14ac:dyDescent="0.25">
      <c r="B493" s="2"/>
      <c r="C493" s="2"/>
      <c r="D493" s="2"/>
      <c r="E493" s="2"/>
      <c r="F493" s="2"/>
    </row>
    <row r="494" spans="2:6" x14ac:dyDescent="0.25">
      <c r="B494" s="2"/>
      <c r="C494" s="2"/>
      <c r="D494" s="2"/>
      <c r="E494" s="2"/>
      <c r="F494" s="2"/>
    </row>
    <row r="495" spans="2:6" x14ac:dyDescent="0.25">
      <c r="B495" s="2"/>
      <c r="C495" s="2"/>
      <c r="D495" s="2"/>
      <c r="E495" s="2"/>
      <c r="F495" s="2"/>
    </row>
    <row r="496" spans="2:6" x14ac:dyDescent="0.25">
      <c r="B496" s="2"/>
      <c r="C496" s="2"/>
      <c r="D496" s="2"/>
      <c r="E496" s="2"/>
      <c r="F496" s="2"/>
    </row>
    <row r="497" spans="2:6" x14ac:dyDescent="0.25">
      <c r="B497" s="2"/>
      <c r="C497" s="2"/>
      <c r="D497" s="2"/>
      <c r="E497" s="2"/>
      <c r="F497" s="2"/>
    </row>
    <row r="498" spans="2:6" x14ac:dyDescent="0.25">
      <c r="B498" s="2"/>
      <c r="C498" s="2"/>
      <c r="D498" s="2"/>
      <c r="E498" s="2"/>
      <c r="F498" s="2"/>
    </row>
    <row r="499" spans="2:6" x14ac:dyDescent="0.25">
      <c r="B499" s="2"/>
      <c r="C499" s="2"/>
      <c r="D499" s="2"/>
      <c r="E499" s="2"/>
      <c r="F499" s="2"/>
    </row>
    <row r="500" spans="2:6" x14ac:dyDescent="0.25">
      <c r="B500" s="2"/>
      <c r="C500" s="2"/>
      <c r="D500" s="2"/>
      <c r="E500" s="2"/>
      <c r="F500" s="2"/>
    </row>
    <row r="501" spans="2:6" x14ac:dyDescent="0.25">
      <c r="B501" s="2"/>
      <c r="C501" s="2"/>
      <c r="D501" s="2"/>
      <c r="E501" s="2"/>
      <c r="F501" s="2"/>
    </row>
    <row r="502" spans="2:6" x14ac:dyDescent="0.25">
      <c r="B502" s="2"/>
      <c r="C502" s="2"/>
      <c r="D502" s="2"/>
      <c r="E502" s="2"/>
      <c r="F502" s="2"/>
    </row>
    <row r="503" spans="2:6" x14ac:dyDescent="0.25">
      <c r="B503" s="2"/>
      <c r="C503" s="2"/>
      <c r="D503" s="2"/>
      <c r="E503" s="2"/>
      <c r="F503" s="2"/>
    </row>
    <row r="504" spans="2:6" x14ac:dyDescent="0.25">
      <c r="B504" s="2"/>
      <c r="C504" s="2"/>
      <c r="D504" s="2"/>
      <c r="E504" s="2"/>
      <c r="F504" s="2"/>
    </row>
    <row r="505" spans="2:6" x14ac:dyDescent="0.25">
      <c r="B505" s="2"/>
      <c r="C505" s="2"/>
      <c r="D505" s="2"/>
      <c r="E505" s="2"/>
      <c r="F505" s="2"/>
    </row>
    <row r="506" spans="2:6" x14ac:dyDescent="0.25">
      <c r="B506" s="2"/>
      <c r="C506" s="2"/>
      <c r="D506" s="2"/>
      <c r="E506" s="2"/>
      <c r="F506" s="2"/>
    </row>
    <row r="507" spans="2:6" x14ac:dyDescent="0.25">
      <c r="B507" s="2"/>
      <c r="C507" s="2"/>
      <c r="D507" s="2"/>
      <c r="E507" s="2"/>
      <c r="F507" s="2"/>
    </row>
    <row r="508" spans="2:6" x14ac:dyDescent="0.25">
      <c r="B508" s="2"/>
      <c r="C508" s="2"/>
      <c r="D508" s="2"/>
      <c r="E508" s="2"/>
      <c r="F508" s="2"/>
    </row>
    <row r="509" spans="2:6" x14ac:dyDescent="0.25">
      <c r="B509" s="2"/>
      <c r="C509" s="2"/>
      <c r="D509" s="2"/>
      <c r="E509" s="2"/>
      <c r="F509" s="2"/>
    </row>
    <row r="510" spans="2:6" x14ac:dyDescent="0.25">
      <c r="B510" s="2"/>
      <c r="C510" s="2"/>
      <c r="D510" s="2"/>
      <c r="E510" s="2"/>
      <c r="F510" s="2"/>
    </row>
    <row r="511" spans="2:6" x14ac:dyDescent="0.25">
      <c r="B511" s="2"/>
      <c r="C511" s="2"/>
      <c r="D511" s="2"/>
      <c r="E511" s="2"/>
      <c r="F511" s="2"/>
    </row>
    <row r="512" spans="2:6" x14ac:dyDescent="0.25">
      <c r="B512" s="2"/>
      <c r="C512" s="2"/>
      <c r="D512" s="2"/>
      <c r="E512" s="2"/>
      <c r="F512" s="2"/>
    </row>
    <row r="513" spans="2:6" x14ac:dyDescent="0.25">
      <c r="B513" s="2"/>
      <c r="C513" s="2"/>
      <c r="D513" s="2"/>
      <c r="E513" s="2"/>
      <c r="F513" s="2"/>
    </row>
    <row r="514" spans="2:6" x14ac:dyDescent="0.25">
      <c r="B514" s="2"/>
      <c r="C514" s="2"/>
      <c r="D514" s="2"/>
      <c r="E514" s="2"/>
      <c r="F514" s="2"/>
    </row>
    <row r="515" spans="2:6" x14ac:dyDescent="0.25">
      <c r="B515" s="2"/>
      <c r="C515" s="2"/>
      <c r="D515" s="2"/>
      <c r="E515" s="2"/>
      <c r="F515" s="2"/>
    </row>
    <row r="516" spans="2:6" x14ac:dyDescent="0.25">
      <c r="B516" s="2"/>
      <c r="C516" s="2"/>
      <c r="D516" s="2"/>
      <c r="E516" s="2"/>
      <c r="F516" s="2"/>
    </row>
    <row r="517" spans="2:6" x14ac:dyDescent="0.25">
      <c r="B517" s="2"/>
      <c r="C517" s="2"/>
      <c r="D517" s="2"/>
      <c r="E517" s="2"/>
      <c r="F517" s="2"/>
    </row>
    <row r="518" spans="2:6" x14ac:dyDescent="0.25">
      <c r="B518" s="2"/>
      <c r="C518" s="2"/>
      <c r="D518" s="2"/>
      <c r="E518" s="2"/>
      <c r="F518" s="2"/>
    </row>
    <row r="519" spans="2:6" x14ac:dyDescent="0.25">
      <c r="B519" s="2"/>
      <c r="C519" s="2"/>
      <c r="D519" s="2"/>
      <c r="E519" s="2"/>
      <c r="F519" s="2"/>
    </row>
    <row r="520" spans="2:6" x14ac:dyDescent="0.25">
      <c r="B520" s="2"/>
      <c r="C520" s="2"/>
      <c r="D520" s="2"/>
      <c r="E520" s="2"/>
      <c r="F520" s="2"/>
    </row>
    <row r="521" spans="2:6" x14ac:dyDescent="0.25">
      <c r="B521" s="2"/>
      <c r="C521" s="2"/>
      <c r="D521" s="2"/>
      <c r="E521" s="2"/>
      <c r="F521" s="2"/>
    </row>
    <row r="522" spans="2:6" x14ac:dyDescent="0.25">
      <c r="B522" s="2"/>
      <c r="C522" s="2"/>
      <c r="D522" s="2"/>
      <c r="E522" s="2"/>
      <c r="F522" s="2"/>
    </row>
    <row r="523" spans="2:6" x14ac:dyDescent="0.25">
      <c r="B523" s="2"/>
      <c r="C523" s="2"/>
      <c r="D523" s="2"/>
      <c r="E523" s="2"/>
      <c r="F523" s="2"/>
    </row>
    <row r="524" spans="2:6" x14ac:dyDescent="0.25">
      <c r="B524" s="2"/>
      <c r="C524" s="2"/>
      <c r="D524" s="2"/>
      <c r="E524" s="2"/>
      <c r="F524" s="2"/>
    </row>
    <row r="525" spans="2:6" x14ac:dyDescent="0.25">
      <c r="B525" s="2"/>
      <c r="C525" s="2"/>
      <c r="D525" s="2"/>
      <c r="E525" s="2"/>
      <c r="F525" s="2"/>
    </row>
    <row r="526" spans="2:6" x14ac:dyDescent="0.25">
      <c r="B526" s="2"/>
      <c r="C526" s="2"/>
      <c r="D526" s="2"/>
      <c r="E526" s="2"/>
      <c r="F526" s="2"/>
    </row>
    <row r="527" spans="2:6" x14ac:dyDescent="0.25">
      <c r="B527" s="2"/>
      <c r="C527" s="2"/>
      <c r="D527" s="2"/>
      <c r="E527" s="2"/>
      <c r="F527" s="2"/>
    </row>
    <row r="528" spans="2:6" x14ac:dyDescent="0.25">
      <c r="B528" s="2"/>
      <c r="C528" s="2"/>
      <c r="D528" s="2"/>
      <c r="E528" s="2"/>
      <c r="F528" s="2"/>
    </row>
    <row r="529" spans="2:6" x14ac:dyDescent="0.25">
      <c r="B529" s="2"/>
      <c r="C529" s="2"/>
      <c r="D529" s="2"/>
      <c r="E529" s="2"/>
      <c r="F529" s="2"/>
    </row>
    <row r="530" spans="2:6" x14ac:dyDescent="0.25">
      <c r="B530" s="2"/>
      <c r="C530" s="2"/>
      <c r="D530" s="2"/>
      <c r="E530" s="2"/>
      <c r="F530" s="2"/>
    </row>
    <row r="531" spans="2:6" x14ac:dyDescent="0.25">
      <c r="B531" s="2"/>
      <c r="C531" s="2"/>
      <c r="D531" s="2"/>
      <c r="E531" s="2"/>
      <c r="F531" s="2"/>
    </row>
    <row r="532" spans="2:6" x14ac:dyDescent="0.25">
      <c r="B532" s="2"/>
      <c r="C532" s="2"/>
      <c r="D532" s="2"/>
      <c r="E532" s="2"/>
      <c r="F532" s="2"/>
    </row>
    <row r="533" spans="2:6" x14ac:dyDescent="0.25">
      <c r="B533" s="2"/>
      <c r="C533" s="2"/>
      <c r="D533" s="2"/>
      <c r="E533" s="2"/>
      <c r="F533" s="2"/>
    </row>
    <row r="534" spans="2:6" x14ac:dyDescent="0.25">
      <c r="B534" s="2"/>
      <c r="C534" s="2"/>
      <c r="D534" s="2"/>
      <c r="E534" s="2"/>
      <c r="F534" s="2"/>
    </row>
    <row r="535" spans="2:6" x14ac:dyDescent="0.25">
      <c r="B535" s="2"/>
      <c r="C535" s="2"/>
      <c r="D535" s="2"/>
      <c r="E535" s="2"/>
      <c r="F535" s="2"/>
    </row>
    <row r="536" spans="2:6" x14ac:dyDescent="0.25">
      <c r="B536" s="2"/>
      <c r="C536" s="2"/>
      <c r="D536" s="2"/>
      <c r="E536" s="2"/>
      <c r="F536" s="2"/>
    </row>
    <row r="537" spans="2:6" x14ac:dyDescent="0.25">
      <c r="B537" s="2"/>
      <c r="C537" s="2"/>
      <c r="D537" s="2"/>
      <c r="E537" s="2"/>
      <c r="F537" s="2"/>
    </row>
    <row r="538" spans="2:6" x14ac:dyDescent="0.25">
      <c r="B538" s="2"/>
      <c r="C538" s="2"/>
      <c r="D538" s="2"/>
      <c r="E538" s="2"/>
      <c r="F538" s="2"/>
    </row>
    <row r="539" spans="2:6" x14ac:dyDescent="0.25">
      <c r="B539" s="2"/>
      <c r="C539" s="2"/>
      <c r="D539" s="2"/>
      <c r="E539" s="2"/>
      <c r="F539" s="2"/>
    </row>
    <row r="540" spans="2:6" x14ac:dyDescent="0.25">
      <c r="B540" s="2"/>
      <c r="C540" s="2"/>
      <c r="D540" s="2"/>
      <c r="E540" s="2"/>
      <c r="F540" s="2"/>
    </row>
    <row r="541" spans="2:6" x14ac:dyDescent="0.25">
      <c r="B541" s="2"/>
      <c r="C541" s="2"/>
      <c r="D541" s="2"/>
      <c r="E541" s="2"/>
      <c r="F541" s="2"/>
    </row>
    <row r="542" spans="2:6" x14ac:dyDescent="0.25">
      <c r="B542" s="2"/>
      <c r="C542" s="2"/>
      <c r="D542" s="2"/>
      <c r="E542" s="2"/>
      <c r="F542" s="2"/>
    </row>
    <row r="543" spans="2:6" x14ac:dyDescent="0.25">
      <c r="B543" s="2"/>
      <c r="C543" s="2"/>
      <c r="D543" s="2"/>
      <c r="E543" s="2"/>
      <c r="F543" s="2"/>
    </row>
    <row r="544" spans="2:6" x14ac:dyDescent="0.25">
      <c r="B544" s="2"/>
      <c r="C544" s="2"/>
      <c r="D544" s="2"/>
      <c r="E544" s="2"/>
      <c r="F544" s="2"/>
    </row>
    <row r="545" spans="2:6" x14ac:dyDescent="0.25">
      <c r="B545" s="2"/>
      <c r="C545" s="2"/>
      <c r="D545" s="2"/>
      <c r="E545" s="2"/>
      <c r="F545" s="2"/>
    </row>
    <row r="546" spans="2:6" x14ac:dyDescent="0.25">
      <c r="B546" s="2"/>
      <c r="C546" s="2"/>
      <c r="D546" s="2"/>
      <c r="E546" s="2"/>
      <c r="F546" s="2"/>
    </row>
    <row r="547" spans="2:6" x14ac:dyDescent="0.25">
      <c r="B547" s="2"/>
      <c r="C547" s="2"/>
      <c r="D547" s="2"/>
      <c r="E547" s="2"/>
      <c r="F547" s="2"/>
    </row>
    <row r="548" spans="2:6" x14ac:dyDescent="0.25">
      <c r="B548" s="2"/>
      <c r="C548" s="2"/>
      <c r="D548" s="2"/>
      <c r="E548" s="2"/>
      <c r="F548" s="2"/>
    </row>
    <row r="549" spans="2:6" x14ac:dyDescent="0.25">
      <c r="B549" s="2"/>
      <c r="C549" s="2"/>
      <c r="D549" s="2"/>
      <c r="E549" s="2"/>
      <c r="F549" s="2"/>
    </row>
    <row r="550" spans="2:6" x14ac:dyDescent="0.25">
      <c r="B550" s="2"/>
      <c r="C550" s="2"/>
      <c r="D550" s="2"/>
      <c r="E550" s="2"/>
      <c r="F550" s="2"/>
    </row>
    <row r="551" spans="2:6" x14ac:dyDescent="0.25">
      <c r="B551" s="2"/>
      <c r="C551" s="2"/>
      <c r="D551" s="2"/>
      <c r="E551" s="2"/>
      <c r="F551" s="2"/>
    </row>
    <row r="552" spans="2:6" x14ac:dyDescent="0.25">
      <c r="B552" s="2"/>
      <c r="C552" s="2"/>
      <c r="D552" s="2"/>
      <c r="E552" s="2"/>
      <c r="F552" s="2"/>
    </row>
    <row r="553" spans="2:6" x14ac:dyDescent="0.25">
      <c r="B553" s="2"/>
      <c r="C553" s="2"/>
      <c r="D553" s="2"/>
      <c r="E553" s="2"/>
      <c r="F553" s="2"/>
    </row>
    <row r="554" spans="2:6" x14ac:dyDescent="0.25">
      <c r="B554" s="2"/>
      <c r="C554" s="2"/>
      <c r="D554" s="2"/>
      <c r="E554" s="2"/>
      <c r="F554" s="2"/>
    </row>
    <row r="555" spans="2:6" x14ac:dyDescent="0.25">
      <c r="B555" s="2"/>
      <c r="C555" s="2"/>
      <c r="D555" s="2"/>
      <c r="E555" s="2"/>
      <c r="F555" s="2"/>
    </row>
    <row r="556" spans="2:6" x14ac:dyDescent="0.25">
      <c r="B556" s="2"/>
      <c r="C556" s="2"/>
      <c r="D556" s="2"/>
      <c r="E556" s="2"/>
      <c r="F556" s="2"/>
    </row>
    <row r="557" spans="2:6" x14ac:dyDescent="0.25">
      <c r="B557" s="2"/>
      <c r="C557" s="2"/>
      <c r="D557" s="2"/>
      <c r="E557" s="2"/>
      <c r="F557" s="2"/>
    </row>
    <row r="558" spans="2:6" x14ac:dyDescent="0.25">
      <c r="B558" s="2"/>
      <c r="C558" s="2"/>
      <c r="D558" s="2"/>
      <c r="E558" s="2"/>
      <c r="F558" s="2"/>
    </row>
    <row r="559" spans="2:6" x14ac:dyDescent="0.25">
      <c r="B559" s="2"/>
      <c r="C559" s="2"/>
      <c r="D559" s="2"/>
      <c r="E559" s="2"/>
      <c r="F559" s="2"/>
    </row>
    <row r="560" spans="2:6" x14ac:dyDescent="0.25">
      <c r="B560" s="2"/>
      <c r="C560" s="2"/>
      <c r="D560" s="2"/>
      <c r="E560" s="2"/>
      <c r="F560" s="2"/>
    </row>
    <row r="561" spans="2:6" x14ac:dyDescent="0.25">
      <c r="B561" s="2"/>
      <c r="C561" s="2"/>
      <c r="D561" s="2"/>
      <c r="E561" s="2"/>
      <c r="F561" s="2"/>
    </row>
    <row r="562" spans="2:6" x14ac:dyDescent="0.25">
      <c r="B562" s="2"/>
      <c r="C562" s="2"/>
      <c r="D562" s="2"/>
      <c r="E562" s="2"/>
      <c r="F562" s="2"/>
    </row>
    <row r="563" spans="2:6" x14ac:dyDescent="0.25">
      <c r="B563" s="2"/>
      <c r="C563" s="2"/>
      <c r="D563" s="2"/>
      <c r="E563" s="2"/>
      <c r="F563" s="2"/>
    </row>
    <row r="564" spans="2:6" x14ac:dyDescent="0.25">
      <c r="B564" s="2"/>
      <c r="C564" s="2"/>
      <c r="D564" s="2"/>
      <c r="E564" s="2"/>
      <c r="F564" s="2"/>
    </row>
    <row r="565" spans="2:6" x14ac:dyDescent="0.25">
      <c r="B565" s="2"/>
      <c r="C565" s="2"/>
      <c r="D565" s="2"/>
      <c r="E565" s="2"/>
      <c r="F565" s="2"/>
    </row>
    <row r="566" spans="2:6" x14ac:dyDescent="0.25">
      <c r="B566" s="2"/>
      <c r="C566" s="2"/>
      <c r="D566" s="2"/>
      <c r="E566" s="2"/>
      <c r="F56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3"/>
  <sheetViews>
    <sheetView workbookViewId="0">
      <selection sqref="A1:XFD1"/>
    </sheetView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8</v>
      </c>
      <c r="B1" s="9" t="s">
        <v>9</v>
      </c>
      <c r="C1" s="9" t="s">
        <v>10</v>
      </c>
      <c r="D1" s="9" t="s">
        <v>11</v>
      </c>
      <c r="E1" s="1" t="s">
        <v>12</v>
      </c>
      <c r="F1" s="9" t="s">
        <v>13</v>
      </c>
      <c r="G1" s="9" t="s">
        <v>14</v>
      </c>
      <c r="H1" s="9" t="s">
        <v>15</v>
      </c>
      <c r="I1" s="1" t="s">
        <v>16</v>
      </c>
      <c r="J1" s="9" t="s">
        <v>17</v>
      </c>
    </row>
    <row r="2" spans="1:10" x14ac:dyDescent="0.25">
      <c r="A2" s="1">
        <v>8069</v>
      </c>
      <c r="B2" s="3">
        <v>0</v>
      </c>
      <c r="C2" s="3">
        <v>0</v>
      </c>
      <c r="D2" s="3">
        <v>0</v>
      </c>
      <c r="E2" s="2">
        <f>IFERROR(INDEX(Sector_TallStack_BPT_ME!$A$2:$F$92,MATCH(A2,Sector_TallStack_BPT_ME!$A$2:$A$92,0),2),0)*B2</f>
        <v>0</v>
      </c>
      <c r="F2" s="2">
        <f t="shared" ref="F2:F33" si="0">$E2*0.90605998</f>
        <v>0</v>
      </c>
      <c r="G2" s="2">
        <f>IFERROR(INDEX(Sector_TallStack_BPT_ME!$A$2:$F$92,MATCH(A2,Sector_TallStack_BPT_ME!$A$2:$A$92,0),2),0)*C2</f>
        <v>0</v>
      </c>
      <c r="H2" s="2">
        <f>$G2*0.90605998</f>
        <v>0</v>
      </c>
      <c r="I2" s="2">
        <f>IFERROR(INDEX(Sector_TallStack_BPT_ME!$A$2:$F$92,MATCH(A2,Sector_TallStack_BPT_ME!$A$2:$A$92,0),2),0)*D2</f>
        <v>0</v>
      </c>
      <c r="J2" s="2">
        <f>$I2*0.90605998</f>
        <v>0</v>
      </c>
    </row>
    <row r="3" spans="1:10" x14ac:dyDescent="0.25">
      <c r="A3" s="1">
        <v>12085</v>
      </c>
      <c r="B3" s="3">
        <v>0</v>
      </c>
      <c r="C3" s="3">
        <v>0</v>
      </c>
      <c r="D3" s="3">
        <v>0</v>
      </c>
      <c r="E3" s="2">
        <f>IFERROR(INDEX(Sector_TallStack_BPT_ME!$A$2:$F$92,MATCH(A3,Sector_TallStack_BPT_ME!$A$2:$A$92,0),2),0)*B3</f>
        <v>0</v>
      </c>
      <c r="F3" s="2">
        <f t="shared" si="0"/>
        <v>0</v>
      </c>
      <c r="G3" s="2">
        <f>IFERROR(INDEX(Sector_TallStack_BPT_ME!$A$2:$F$92,MATCH(A3,Sector_TallStack_BPT_ME!$A$2:$A$92,0),2),0)*C3</f>
        <v>0</v>
      </c>
      <c r="H3" s="2">
        <f t="shared" ref="H3:H66" si="1">$G3*0.90605998</f>
        <v>0</v>
      </c>
      <c r="I3" s="2">
        <f>IFERROR(INDEX(Sector_TallStack_BPT_ME!$A$2:$F$92,MATCH(A3,Sector_TallStack_BPT_ME!$A$2:$A$92,0),2),0)*D3</f>
        <v>0</v>
      </c>
      <c r="J3" s="2">
        <f t="shared" ref="J3:J66" si="2">$I3*0.90605998</f>
        <v>0</v>
      </c>
    </row>
    <row r="4" spans="1:10" x14ac:dyDescent="0.25">
      <c r="A4" s="1">
        <v>12095</v>
      </c>
      <c r="B4" s="3">
        <v>0</v>
      </c>
      <c r="C4" s="3">
        <v>0</v>
      </c>
      <c r="D4" s="3">
        <v>0</v>
      </c>
      <c r="E4" s="2">
        <f>IFERROR(INDEX(Sector_TallStack_BPT_ME!$A$2:$F$92,MATCH(A4,Sector_TallStack_BPT_ME!$A$2:$A$92,0),2),0)*B4</f>
        <v>0</v>
      </c>
      <c r="F4" s="2">
        <f t="shared" si="0"/>
        <v>0</v>
      </c>
      <c r="G4" s="2">
        <f>IFERROR(INDEX(Sector_TallStack_BPT_ME!$A$2:$F$92,MATCH(A4,Sector_TallStack_BPT_ME!$A$2:$A$92,0),2),0)*C4</f>
        <v>0</v>
      </c>
      <c r="H4" s="2">
        <f t="shared" si="1"/>
        <v>0</v>
      </c>
      <c r="I4" s="2">
        <f>IFERROR(INDEX(Sector_TallStack_BPT_ME!$A$2:$F$92,MATCH(A4,Sector_TallStack_BPT_ME!$A$2:$A$92,0),2),0)*D4</f>
        <v>0</v>
      </c>
      <c r="J4" s="2">
        <f t="shared" si="2"/>
        <v>0</v>
      </c>
    </row>
    <row r="5" spans="1:10" x14ac:dyDescent="0.25">
      <c r="A5" s="1">
        <v>12095</v>
      </c>
      <c r="B5" s="3">
        <v>0</v>
      </c>
      <c r="C5" s="3">
        <v>0</v>
      </c>
      <c r="D5" s="3">
        <v>0</v>
      </c>
      <c r="E5" s="2">
        <f>IFERROR(INDEX(Sector_TallStack_BPT_ME!$A$2:$F$92,MATCH(A5,Sector_TallStack_BPT_ME!$A$2:$A$92,0),2),0)*B5</f>
        <v>0</v>
      </c>
      <c r="F5" s="2">
        <f t="shared" si="0"/>
        <v>0</v>
      </c>
      <c r="G5" s="2">
        <f>IFERROR(INDEX(Sector_TallStack_BPT_ME!$A$2:$F$92,MATCH(A5,Sector_TallStack_BPT_ME!$A$2:$A$92,0),2),0)*C5</f>
        <v>0</v>
      </c>
      <c r="H5" s="2">
        <f t="shared" si="1"/>
        <v>0</v>
      </c>
      <c r="I5" s="2">
        <f>IFERROR(INDEX(Sector_TallStack_BPT_ME!$A$2:$F$92,MATCH(A5,Sector_TallStack_BPT_ME!$A$2:$A$92,0),2),0)*D5</f>
        <v>0</v>
      </c>
      <c r="J5" s="2">
        <f t="shared" si="2"/>
        <v>0</v>
      </c>
    </row>
    <row r="6" spans="1:10" x14ac:dyDescent="0.25">
      <c r="A6" s="1">
        <v>12107</v>
      </c>
      <c r="B6" s="3">
        <v>0</v>
      </c>
      <c r="C6" s="3">
        <v>0</v>
      </c>
      <c r="D6" s="3">
        <v>0</v>
      </c>
      <c r="E6" s="2">
        <f>IFERROR(INDEX(Sector_TallStack_BPT_ME!$A$2:$F$92,MATCH(A6,Sector_TallStack_BPT_ME!$A$2:$A$92,0),2),0)*B6</f>
        <v>0</v>
      </c>
      <c r="F6" s="2">
        <f t="shared" si="0"/>
        <v>0</v>
      </c>
      <c r="G6" s="2">
        <f>IFERROR(INDEX(Sector_TallStack_BPT_ME!$A$2:$F$92,MATCH(A6,Sector_TallStack_BPT_ME!$A$2:$A$92,0),2),0)*C6</f>
        <v>0</v>
      </c>
      <c r="H6" s="2">
        <f t="shared" si="1"/>
        <v>0</v>
      </c>
      <c r="I6" s="2">
        <f>IFERROR(INDEX(Sector_TallStack_BPT_ME!$A$2:$F$92,MATCH(A6,Sector_TallStack_BPT_ME!$A$2:$A$92,0),2),0)*D6</f>
        <v>0</v>
      </c>
      <c r="J6" s="2">
        <f t="shared" si="2"/>
        <v>0</v>
      </c>
    </row>
    <row r="7" spans="1:10" x14ac:dyDescent="0.25">
      <c r="A7" s="1">
        <v>12107</v>
      </c>
      <c r="B7" s="3">
        <v>0</v>
      </c>
      <c r="C7" s="3">
        <v>0</v>
      </c>
      <c r="D7" s="3">
        <v>0</v>
      </c>
      <c r="E7" s="2">
        <f>IFERROR(INDEX(Sector_TallStack_BPT_ME!$A$2:$F$92,MATCH(A7,Sector_TallStack_BPT_ME!$A$2:$A$92,0),2),0)*B7</f>
        <v>0</v>
      </c>
      <c r="F7" s="2">
        <f t="shared" si="0"/>
        <v>0</v>
      </c>
      <c r="G7" s="2">
        <f>IFERROR(INDEX(Sector_TallStack_BPT_ME!$A$2:$F$92,MATCH(A7,Sector_TallStack_BPT_ME!$A$2:$A$92,0),2),0)*C7</f>
        <v>0</v>
      </c>
      <c r="H7" s="2">
        <f t="shared" si="1"/>
        <v>0</v>
      </c>
      <c r="I7" s="2">
        <f>IFERROR(INDEX(Sector_TallStack_BPT_ME!$A$2:$F$92,MATCH(A7,Sector_TallStack_BPT_ME!$A$2:$A$92,0),2),0)*D7</f>
        <v>0</v>
      </c>
      <c r="J7" s="2">
        <f t="shared" si="2"/>
        <v>0</v>
      </c>
    </row>
    <row r="8" spans="1:10" x14ac:dyDescent="0.25">
      <c r="A8" s="1">
        <v>17057</v>
      </c>
      <c r="B8" s="3">
        <v>0</v>
      </c>
      <c r="C8" s="3">
        <v>0</v>
      </c>
      <c r="D8" s="3">
        <v>0</v>
      </c>
      <c r="E8" s="2">
        <f>IFERROR(INDEX(Sector_TallStack_BPT_ME!$A$2:$F$92,MATCH(A8,Sector_TallStack_BPT_ME!$A$2:$A$92,0),2),0)*B8</f>
        <v>0</v>
      </c>
      <c r="F8" s="2">
        <f t="shared" si="0"/>
        <v>0</v>
      </c>
      <c r="G8" s="2">
        <f>IFERROR(INDEX(Sector_TallStack_BPT_ME!$A$2:$F$92,MATCH(A8,Sector_TallStack_BPT_ME!$A$2:$A$92,0),2),0)*C8</f>
        <v>0</v>
      </c>
      <c r="H8" s="2">
        <f t="shared" si="1"/>
        <v>0</v>
      </c>
      <c r="I8" s="2">
        <f>IFERROR(INDEX(Sector_TallStack_BPT_ME!$A$2:$F$92,MATCH(A8,Sector_TallStack_BPT_ME!$A$2:$A$92,0),2),0)*D8</f>
        <v>0</v>
      </c>
      <c r="J8" s="2">
        <f t="shared" si="2"/>
        <v>0</v>
      </c>
    </row>
    <row r="9" spans="1:10" x14ac:dyDescent="0.25">
      <c r="A9" s="1">
        <v>17137</v>
      </c>
      <c r="B9" s="3">
        <v>0</v>
      </c>
      <c r="C9" s="3">
        <v>0</v>
      </c>
      <c r="D9" s="3">
        <v>0</v>
      </c>
      <c r="E9" s="2">
        <f>IFERROR(INDEX(Sector_TallStack_BPT_ME!$A$2:$F$92,MATCH(A9,Sector_TallStack_BPT_ME!$A$2:$A$92,0),2),0)*B9</f>
        <v>0</v>
      </c>
      <c r="F9" s="2">
        <f t="shared" si="0"/>
        <v>0</v>
      </c>
      <c r="G9" s="2">
        <f>IFERROR(INDEX(Sector_TallStack_BPT_ME!$A$2:$F$92,MATCH(A9,Sector_TallStack_BPT_ME!$A$2:$A$92,0),2),0)*C9</f>
        <v>0</v>
      </c>
      <c r="H9" s="2">
        <f t="shared" si="1"/>
        <v>0</v>
      </c>
      <c r="I9" s="2">
        <f>IFERROR(INDEX(Sector_TallStack_BPT_ME!$A$2:$F$92,MATCH(A9,Sector_TallStack_BPT_ME!$A$2:$A$92,0),2),0)*D9</f>
        <v>0</v>
      </c>
      <c r="J9" s="2">
        <f t="shared" si="2"/>
        <v>0</v>
      </c>
    </row>
    <row r="10" spans="1:10" x14ac:dyDescent="0.25">
      <c r="A10" s="1">
        <v>17137</v>
      </c>
      <c r="B10" s="3">
        <v>0</v>
      </c>
      <c r="C10" s="3">
        <v>0</v>
      </c>
      <c r="D10" s="3">
        <v>0</v>
      </c>
      <c r="E10" s="2">
        <f>IFERROR(INDEX(Sector_TallStack_BPT_ME!$A$2:$F$92,MATCH(A10,Sector_TallStack_BPT_ME!$A$2:$A$92,0),2),0)*B10</f>
        <v>0</v>
      </c>
      <c r="F10" s="2">
        <f t="shared" si="0"/>
        <v>0</v>
      </c>
      <c r="G10" s="2">
        <f>IFERROR(INDEX(Sector_TallStack_BPT_ME!$A$2:$F$92,MATCH(A10,Sector_TallStack_BPT_ME!$A$2:$A$92,0),2),0)*C10</f>
        <v>0</v>
      </c>
      <c r="H10" s="2">
        <f t="shared" si="1"/>
        <v>0</v>
      </c>
      <c r="I10" s="2">
        <f>IFERROR(INDEX(Sector_TallStack_BPT_ME!$A$2:$F$92,MATCH(A10,Sector_TallStack_BPT_ME!$A$2:$A$92,0),2),0)*D10</f>
        <v>0</v>
      </c>
      <c r="J10" s="2">
        <f t="shared" si="2"/>
        <v>0</v>
      </c>
    </row>
    <row r="11" spans="1:10" x14ac:dyDescent="0.25">
      <c r="A11" s="1">
        <v>17137</v>
      </c>
      <c r="B11" s="3">
        <v>0</v>
      </c>
      <c r="C11" s="3">
        <v>0</v>
      </c>
      <c r="D11" s="3">
        <v>0</v>
      </c>
      <c r="E11" s="2">
        <f>IFERROR(INDEX(Sector_TallStack_BPT_ME!$A$2:$F$92,MATCH(A11,Sector_TallStack_BPT_ME!$A$2:$A$92,0),2),0)*B11</f>
        <v>0</v>
      </c>
      <c r="F11" s="2">
        <f t="shared" si="0"/>
        <v>0</v>
      </c>
      <c r="G11" s="2">
        <f>IFERROR(INDEX(Sector_TallStack_BPT_ME!$A$2:$F$92,MATCH(A11,Sector_TallStack_BPT_ME!$A$2:$A$92,0),2),0)*C11</f>
        <v>0</v>
      </c>
      <c r="H11" s="2">
        <f t="shared" si="1"/>
        <v>0</v>
      </c>
      <c r="I11" s="2">
        <f>IFERROR(INDEX(Sector_TallStack_BPT_ME!$A$2:$F$92,MATCH(A11,Sector_TallStack_BPT_ME!$A$2:$A$92,0),2),0)*D11</f>
        <v>0</v>
      </c>
      <c r="J11" s="2">
        <f t="shared" si="2"/>
        <v>0</v>
      </c>
    </row>
    <row r="12" spans="1:10" x14ac:dyDescent="0.25">
      <c r="A12" s="1">
        <v>17137</v>
      </c>
      <c r="B12" s="3">
        <v>0</v>
      </c>
      <c r="C12" s="3">
        <v>0</v>
      </c>
      <c r="D12" s="3">
        <v>0</v>
      </c>
      <c r="E12" s="2">
        <f>IFERROR(INDEX(Sector_TallStack_BPT_ME!$A$2:$F$92,MATCH(A12,Sector_TallStack_BPT_ME!$A$2:$A$92,0),2),0)*B12</f>
        <v>0</v>
      </c>
      <c r="F12" s="2">
        <f t="shared" si="0"/>
        <v>0</v>
      </c>
      <c r="G12" s="2">
        <f>IFERROR(INDEX(Sector_TallStack_BPT_ME!$A$2:$F$92,MATCH(A12,Sector_TallStack_BPT_ME!$A$2:$A$92,0),2),0)*C12</f>
        <v>0</v>
      </c>
      <c r="H12" s="2">
        <f t="shared" si="1"/>
        <v>0</v>
      </c>
      <c r="I12" s="2">
        <f>IFERROR(INDEX(Sector_TallStack_BPT_ME!$A$2:$F$92,MATCH(A12,Sector_TallStack_BPT_ME!$A$2:$A$92,0),2),0)*D12</f>
        <v>0</v>
      </c>
      <c r="J12" s="2">
        <f t="shared" si="2"/>
        <v>0</v>
      </c>
    </row>
    <row r="13" spans="1:10" x14ac:dyDescent="0.25">
      <c r="A13" s="1">
        <v>17167</v>
      </c>
      <c r="B13" s="3">
        <v>0</v>
      </c>
      <c r="C13" s="3">
        <v>0</v>
      </c>
      <c r="D13" s="3">
        <v>0</v>
      </c>
      <c r="E13" s="2">
        <f>IFERROR(INDEX(Sector_TallStack_BPT_ME!$A$2:$F$92,MATCH(A13,Sector_TallStack_BPT_ME!$A$2:$A$92,0),2),0)*B13</f>
        <v>0</v>
      </c>
      <c r="F13" s="2">
        <f t="shared" si="0"/>
        <v>0</v>
      </c>
      <c r="G13" s="2">
        <f>IFERROR(INDEX(Sector_TallStack_BPT_ME!$A$2:$F$92,MATCH(A13,Sector_TallStack_BPT_ME!$A$2:$A$92,0),2),0)*C13</f>
        <v>0</v>
      </c>
      <c r="H13" s="2">
        <f t="shared" si="1"/>
        <v>0</v>
      </c>
      <c r="I13" s="2">
        <f>IFERROR(INDEX(Sector_TallStack_BPT_ME!$A$2:$F$92,MATCH(A13,Sector_TallStack_BPT_ME!$A$2:$A$92,0),2),0)*D13</f>
        <v>0</v>
      </c>
      <c r="J13" s="2">
        <f t="shared" si="2"/>
        <v>0</v>
      </c>
    </row>
    <row r="14" spans="1:10" x14ac:dyDescent="0.25">
      <c r="A14" s="1">
        <v>17167</v>
      </c>
      <c r="B14" s="3">
        <v>0</v>
      </c>
      <c r="C14" s="3">
        <v>0</v>
      </c>
      <c r="D14" s="3">
        <v>0</v>
      </c>
      <c r="E14" s="2">
        <f>IFERROR(INDEX(Sector_TallStack_BPT_ME!$A$2:$F$92,MATCH(A14,Sector_TallStack_BPT_ME!$A$2:$A$92,0),2),0)*B14</f>
        <v>0</v>
      </c>
      <c r="F14" s="2">
        <f t="shared" si="0"/>
        <v>0</v>
      </c>
      <c r="G14" s="2">
        <f>IFERROR(INDEX(Sector_TallStack_BPT_ME!$A$2:$F$92,MATCH(A14,Sector_TallStack_BPT_ME!$A$2:$A$92,0),2),0)*C14</f>
        <v>0</v>
      </c>
      <c r="H14" s="2">
        <f t="shared" si="1"/>
        <v>0</v>
      </c>
      <c r="I14" s="2">
        <f>IFERROR(INDEX(Sector_TallStack_BPT_ME!$A$2:$F$92,MATCH(A14,Sector_TallStack_BPT_ME!$A$2:$A$92,0),2),0)*D14</f>
        <v>0</v>
      </c>
      <c r="J14" s="2">
        <f t="shared" si="2"/>
        <v>0</v>
      </c>
    </row>
    <row r="15" spans="1:10" x14ac:dyDescent="0.25">
      <c r="A15" s="1">
        <v>17167</v>
      </c>
      <c r="B15" s="3">
        <v>0</v>
      </c>
      <c r="C15" s="3">
        <v>0</v>
      </c>
      <c r="D15" s="3">
        <v>0</v>
      </c>
      <c r="E15" s="2">
        <f>IFERROR(INDEX(Sector_TallStack_BPT_ME!$A$2:$F$92,MATCH(A15,Sector_TallStack_BPT_ME!$A$2:$A$92,0),2),0)*B15</f>
        <v>0</v>
      </c>
      <c r="F15" s="2">
        <f t="shared" si="0"/>
        <v>0</v>
      </c>
      <c r="G15" s="2">
        <f>IFERROR(INDEX(Sector_TallStack_BPT_ME!$A$2:$F$92,MATCH(A15,Sector_TallStack_BPT_ME!$A$2:$A$92,0),2),0)*C15</f>
        <v>0</v>
      </c>
      <c r="H15" s="2">
        <f t="shared" si="1"/>
        <v>0</v>
      </c>
      <c r="I15" s="2">
        <f>IFERROR(INDEX(Sector_TallStack_BPT_ME!$A$2:$F$92,MATCH(A15,Sector_TallStack_BPT_ME!$A$2:$A$92,0),2),0)*D15</f>
        <v>0</v>
      </c>
      <c r="J15" s="2">
        <f t="shared" si="2"/>
        <v>0</v>
      </c>
    </row>
    <row r="16" spans="1:10" x14ac:dyDescent="0.25">
      <c r="A16" s="1">
        <v>18043</v>
      </c>
      <c r="B16" s="3">
        <v>0</v>
      </c>
      <c r="C16" s="3">
        <v>0</v>
      </c>
      <c r="D16" s="3">
        <v>0</v>
      </c>
      <c r="E16" s="2">
        <f>IFERROR(INDEX(Sector_TallStack_BPT_ME!$A$2:$F$92,MATCH(A16,Sector_TallStack_BPT_ME!$A$2:$A$92,0),2),0)*B16</f>
        <v>0</v>
      </c>
      <c r="F16" s="2">
        <f t="shared" si="0"/>
        <v>0</v>
      </c>
      <c r="G16" s="2">
        <f>IFERROR(INDEX(Sector_TallStack_BPT_ME!$A$2:$F$92,MATCH(A16,Sector_TallStack_BPT_ME!$A$2:$A$92,0),2),0)*C16</f>
        <v>0</v>
      </c>
      <c r="H16" s="2">
        <f t="shared" si="1"/>
        <v>0</v>
      </c>
      <c r="I16" s="2">
        <f>IFERROR(INDEX(Sector_TallStack_BPT_ME!$A$2:$F$92,MATCH(A16,Sector_TallStack_BPT_ME!$A$2:$A$92,0),2),0)*D16</f>
        <v>0</v>
      </c>
      <c r="J16" s="2">
        <f t="shared" si="2"/>
        <v>0</v>
      </c>
    </row>
    <row r="17" spans="1:10" x14ac:dyDescent="0.25">
      <c r="A17" s="1">
        <v>18043</v>
      </c>
      <c r="B17" s="3">
        <v>0</v>
      </c>
      <c r="C17" s="3">
        <v>0</v>
      </c>
      <c r="D17" s="3">
        <v>0</v>
      </c>
      <c r="E17" s="2">
        <f>IFERROR(INDEX(Sector_TallStack_BPT_ME!$A$2:$F$92,MATCH(A17,Sector_TallStack_BPT_ME!$A$2:$A$92,0),2),0)*B17</f>
        <v>0</v>
      </c>
      <c r="F17" s="2">
        <f t="shared" si="0"/>
        <v>0</v>
      </c>
      <c r="G17" s="2">
        <f>IFERROR(INDEX(Sector_TallStack_BPT_ME!$A$2:$F$92,MATCH(A17,Sector_TallStack_BPT_ME!$A$2:$A$92,0),2),0)*C17</f>
        <v>0</v>
      </c>
      <c r="H17" s="2">
        <f t="shared" si="1"/>
        <v>0</v>
      </c>
      <c r="I17" s="2">
        <f>IFERROR(INDEX(Sector_TallStack_BPT_ME!$A$2:$F$92,MATCH(A17,Sector_TallStack_BPT_ME!$A$2:$A$92,0),2),0)*D17</f>
        <v>0</v>
      </c>
      <c r="J17" s="2">
        <f t="shared" si="2"/>
        <v>0</v>
      </c>
    </row>
    <row r="18" spans="1:10" x14ac:dyDescent="0.25">
      <c r="A18" s="1">
        <v>18089</v>
      </c>
      <c r="B18" s="3">
        <v>0</v>
      </c>
      <c r="C18" s="3">
        <v>0</v>
      </c>
      <c r="D18" s="3">
        <v>0</v>
      </c>
      <c r="E18" s="2">
        <f>IFERROR(INDEX(Sector_TallStack_BPT_ME!$A$2:$F$92,MATCH(A18,Sector_TallStack_BPT_ME!$A$2:$A$92,0),2),0)*B18</f>
        <v>0</v>
      </c>
      <c r="F18" s="2">
        <f t="shared" si="0"/>
        <v>0</v>
      </c>
      <c r="G18" s="2">
        <f>IFERROR(INDEX(Sector_TallStack_BPT_ME!$A$2:$F$92,MATCH(A18,Sector_TallStack_BPT_ME!$A$2:$A$92,0),2),0)*C18</f>
        <v>0</v>
      </c>
      <c r="H18" s="2">
        <f t="shared" si="1"/>
        <v>0</v>
      </c>
      <c r="I18" s="2">
        <f>IFERROR(INDEX(Sector_TallStack_BPT_ME!$A$2:$F$92,MATCH(A18,Sector_TallStack_BPT_ME!$A$2:$A$92,0),2),0)*D18</f>
        <v>0</v>
      </c>
      <c r="J18" s="2">
        <f t="shared" si="2"/>
        <v>0</v>
      </c>
    </row>
    <row r="19" spans="1:10" x14ac:dyDescent="0.25">
      <c r="A19" s="1">
        <v>18097</v>
      </c>
      <c r="B19" s="3">
        <v>0</v>
      </c>
      <c r="C19" s="3">
        <v>0</v>
      </c>
      <c r="D19" s="3">
        <v>0</v>
      </c>
      <c r="E19" s="2">
        <f>IFERROR(INDEX(Sector_TallStack_BPT_ME!$A$2:$F$92,MATCH(A19,Sector_TallStack_BPT_ME!$A$2:$A$92,0),2),0)*B19</f>
        <v>0</v>
      </c>
      <c r="F19" s="2">
        <f t="shared" si="0"/>
        <v>0</v>
      </c>
      <c r="G19" s="2">
        <f>IFERROR(INDEX(Sector_TallStack_BPT_ME!$A$2:$F$92,MATCH(A19,Sector_TallStack_BPT_ME!$A$2:$A$92,0),2),0)*C19</f>
        <v>0</v>
      </c>
      <c r="H19" s="2">
        <f t="shared" si="1"/>
        <v>0</v>
      </c>
      <c r="I19" s="2">
        <f>IFERROR(INDEX(Sector_TallStack_BPT_ME!$A$2:$F$92,MATCH(A19,Sector_TallStack_BPT_ME!$A$2:$A$92,0),2),0)*D19</f>
        <v>0</v>
      </c>
      <c r="J19" s="2">
        <f t="shared" si="2"/>
        <v>0</v>
      </c>
    </row>
    <row r="20" spans="1:10" x14ac:dyDescent="0.25">
      <c r="A20" s="1">
        <v>18125</v>
      </c>
      <c r="B20" s="3">
        <v>0</v>
      </c>
      <c r="C20" s="3">
        <v>0</v>
      </c>
      <c r="D20" s="3">
        <v>0</v>
      </c>
      <c r="E20" s="2">
        <f>IFERROR(INDEX(Sector_TallStack_BPT_ME!$A$2:$F$92,MATCH(A20,Sector_TallStack_BPT_ME!$A$2:$A$92,0),2),0)*B20</f>
        <v>0</v>
      </c>
      <c r="F20" s="2">
        <f t="shared" si="0"/>
        <v>0</v>
      </c>
      <c r="G20" s="2">
        <f>IFERROR(INDEX(Sector_TallStack_BPT_ME!$A$2:$F$92,MATCH(A20,Sector_TallStack_BPT_ME!$A$2:$A$92,0),2),0)*C20</f>
        <v>0</v>
      </c>
      <c r="H20" s="2">
        <f t="shared" si="1"/>
        <v>0</v>
      </c>
      <c r="I20" s="2">
        <f>IFERROR(INDEX(Sector_TallStack_BPT_ME!$A$2:$F$92,MATCH(A20,Sector_TallStack_BPT_ME!$A$2:$A$92,0),2),0)*D20</f>
        <v>0</v>
      </c>
      <c r="J20" s="2">
        <f t="shared" si="2"/>
        <v>0</v>
      </c>
    </row>
    <row r="21" spans="1:10" x14ac:dyDescent="0.25">
      <c r="A21" s="1">
        <v>18125</v>
      </c>
      <c r="B21" s="3">
        <v>0</v>
      </c>
      <c r="C21" s="3">
        <v>0</v>
      </c>
      <c r="D21" s="3">
        <v>0</v>
      </c>
      <c r="E21" s="2">
        <f>IFERROR(INDEX(Sector_TallStack_BPT_ME!$A$2:$F$92,MATCH(A21,Sector_TallStack_BPT_ME!$A$2:$A$92,0),2),0)*B21</f>
        <v>0</v>
      </c>
      <c r="F21" s="2">
        <f t="shared" si="0"/>
        <v>0</v>
      </c>
      <c r="G21" s="2">
        <f>IFERROR(INDEX(Sector_TallStack_BPT_ME!$A$2:$F$92,MATCH(A21,Sector_TallStack_BPT_ME!$A$2:$A$92,0),2),0)*C21</f>
        <v>0</v>
      </c>
      <c r="H21" s="2">
        <f t="shared" si="1"/>
        <v>0</v>
      </c>
      <c r="I21" s="2">
        <f>IFERROR(INDEX(Sector_TallStack_BPT_ME!$A$2:$F$92,MATCH(A21,Sector_TallStack_BPT_ME!$A$2:$A$92,0),2),0)*D21</f>
        <v>0</v>
      </c>
      <c r="J21" s="2">
        <f t="shared" si="2"/>
        <v>0</v>
      </c>
    </row>
    <row r="22" spans="1:10" x14ac:dyDescent="0.25">
      <c r="A22" s="1">
        <v>18125</v>
      </c>
      <c r="B22" s="3">
        <v>0</v>
      </c>
      <c r="C22" s="3">
        <v>0</v>
      </c>
      <c r="D22" s="3">
        <v>0</v>
      </c>
      <c r="E22" s="2">
        <f>IFERROR(INDEX(Sector_TallStack_BPT_ME!$A$2:$F$92,MATCH(A22,Sector_TallStack_BPT_ME!$A$2:$A$92,0),2),0)*B22</f>
        <v>0</v>
      </c>
      <c r="F22" s="2">
        <f t="shared" si="0"/>
        <v>0</v>
      </c>
      <c r="G22" s="2">
        <f>IFERROR(INDEX(Sector_TallStack_BPT_ME!$A$2:$F$92,MATCH(A22,Sector_TallStack_BPT_ME!$A$2:$A$92,0),2),0)*C22</f>
        <v>0</v>
      </c>
      <c r="H22" s="2">
        <f t="shared" si="1"/>
        <v>0</v>
      </c>
      <c r="I22" s="2">
        <f>IFERROR(INDEX(Sector_TallStack_BPT_ME!$A$2:$F$92,MATCH(A22,Sector_TallStack_BPT_ME!$A$2:$A$92,0),2),0)*D22</f>
        <v>0</v>
      </c>
      <c r="J22" s="2">
        <f t="shared" si="2"/>
        <v>0</v>
      </c>
    </row>
    <row r="23" spans="1:10" x14ac:dyDescent="0.25">
      <c r="A23" s="1">
        <v>18125</v>
      </c>
      <c r="B23" s="3">
        <v>0</v>
      </c>
      <c r="C23" s="3">
        <v>0</v>
      </c>
      <c r="D23" s="3">
        <v>0</v>
      </c>
      <c r="E23" s="2">
        <f>IFERROR(INDEX(Sector_TallStack_BPT_ME!$A$2:$F$92,MATCH(A23,Sector_TallStack_BPT_ME!$A$2:$A$92,0),2),0)*B23</f>
        <v>0</v>
      </c>
      <c r="F23" s="2">
        <f t="shared" si="0"/>
        <v>0</v>
      </c>
      <c r="G23" s="2">
        <f>IFERROR(INDEX(Sector_TallStack_BPT_ME!$A$2:$F$92,MATCH(A23,Sector_TallStack_BPT_ME!$A$2:$A$92,0),2),0)*C23</f>
        <v>0</v>
      </c>
      <c r="H23" s="2">
        <f t="shared" si="1"/>
        <v>0</v>
      </c>
      <c r="I23" s="2">
        <f>IFERROR(INDEX(Sector_TallStack_BPT_ME!$A$2:$F$92,MATCH(A23,Sector_TallStack_BPT_ME!$A$2:$A$92,0),2),0)*D23</f>
        <v>0</v>
      </c>
      <c r="J23" s="2">
        <f t="shared" si="2"/>
        <v>0</v>
      </c>
    </row>
    <row r="24" spans="1:10" x14ac:dyDescent="0.25">
      <c r="A24" s="1">
        <v>18125</v>
      </c>
      <c r="B24" s="3">
        <v>0</v>
      </c>
      <c r="C24" s="3">
        <v>0</v>
      </c>
      <c r="D24" s="3">
        <v>0</v>
      </c>
      <c r="E24" s="2">
        <f>IFERROR(INDEX(Sector_TallStack_BPT_ME!$A$2:$F$92,MATCH(A24,Sector_TallStack_BPT_ME!$A$2:$A$92,0),2),0)*B24</f>
        <v>0</v>
      </c>
      <c r="F24" s="2">
        <f t="shared" si="0"/>
        <v>0</v>
      </c>
      <c r="G24" s="2">
        <f>IFERROR(INDEX(Sector_TallStack_BPT_ME!$A$2:$F$92,MATCH(A24,Sector_TallStack_BPT_ME!$A$2:$A$92,0),2),0)*C24</f>
        <v>0</v>
      </c>
      <c r="H24" s="2">
        <f t="shared" si="1"/>
        <v>0</v>
      </c>
      <c r="I24" s="2">
        <f>IFERROR(INDEX(Sector_TallStack_BPT_ME!$A$2:$F$92,MATCH(A24,Sector_TallStack_BPT_ME!$A$2:$A$92,0),2),0)*D24</f>
        <v>0</v>
      </c>
      <c r="J24" s="2">
        <f t="shared" si="2"/>
        <v>0</v>
      </c>
    </row>
    <row r="25" spans="1:10" x14ac:dyDescent="0.25">
      <c r="A25" s="1">
        <v>18125</v>
      </c>
      <c r="B25" s="3">
        <v>0</v>
      </c>
      <c r="C25" s="3">
        <v>0</v>
      </c>
      <c r="D25" s="3">
        <v>0</v>
      </c>
      <c r="E25" s="2">
        <f>IFERROR(INDEX(Sector_TallStack_BPT_ME!$A$2:$F$92,MATCH(A25,Sector_TallStack_BPT_ME!$A$2:$A$92,0),2),0)*B25</f>
        <v>0</v>
      </c>
      <c r="F25" s="2">
        <f t="shared" si="0"/>
        <v>0</v>
      </c>
      <c r="G25" s="2">
        <f>IFERROR(INDEX(Sector_TallStack_BPT_ME!$A$2:$F$92,MATCH(A25,Sector_TallStack_BPT_ME!$A$2:$A$92,0),2),0)*C25</f>
        <v>0</v>
      </c>
      <c r="H25" s="2">
        <f t="shared" si="1"/>
        <v>0</v>
      </c>
      <c r="I25" s="2">
        <f>IFERROR(INDEX(Sector_TallStack_BPT_ME!$A$2:$F$92,MATCH(A25,Sector_TallStack_BPT_ME!$A$2:$A$92,0),2),0)*D25</f>
        <v>0</v>
      </c>
      <c r="J25" s="2">
        <f t="shared" si="2"/>
        <v>0</v>
      </c>
    </row>
    <row r="26" spans="1:10" x14ac:dyDescent="0.25">
      <c r="A26" s="1">
        <v>18127</v>
      </c>
      <c r="B26" s="3">
        <v>0</v>
      </c>
      <c r="C26" s="3">
        <v>0</v>
      </c>
      <c r="D26" s="3">
        <v>0</v>
      </c>
      <c r="E26" s="2">
        <f>IFERROR(INDEX(Sector_TallStack_BPT_ME!$A$2:$F$92,MATCH(A26,Sector_TallStack_BPT_ME!$A$2:$A$92,0),2),0)*B26</f>
        <v>0</v>
      </c>
      <c r="F26" s="2">
        <f t="shared" si="0"/>
        <v>0</v>
      </c>
      <c r="G26" s="2">
        <f>IFERROR(INDEX(Sector_TallStack_BPT_ME!$A$2:$F$92,MATCH(A26,Sector_TallStack_BPT_ME!$A$2:$A$92,0),2),0)*C26</f>
        <v>0</v>
      </c>
      <c r="H26" s="2">
        <f t="shared" si="1"/>
        <v>0</v>
      </c>
      <c r="I26" s="2">
        <f>IFERROR(INDEX(Sector_TallStack_BPT_ME!$A$2:$F$92,MATCH(A26,Sector_TallStack_BPT_ME!$A$2:$A$92,0),2),0)*D26</f>
        <v>0</v>
      </c>
      <c r="J26" s="2">
        <f t="shared" si="2"/>
        <v>0</v>
      </c>
    </row>
    <row r="27" spans="1:10" x14ac:dyDescent="0.25">
      <c r="A27" s="1">
        <v>18129</v>
      </c>
      <c r="B27" s="3">
        <v>0</v>
      </c>
      <c r="C27" s="3">
        <v>0</v>
      </c>
      <c r="D27" s="3">
        <v>0</v>
      </c>
      <c r="E27" s="2">
        <f>IFERROR(INDEX(Sector_TallStack_BPT_ME!$A$2:$F$92,MATCH(A27,Sector_TallStack_BPT_ME!$A$2:$A$92,0),2),0)*B27</f>
        <v>0</v>
      </c>
      <c r="F27" s="2">
        <f t="shared" si="0"/>
        <v>0</v>
      </c>
      <c r="G27" s="2">
        <f>IFERROR(INDEX(Sector_TallStack_BPT_ME!$A$2:$F$92,MATCH(A27,Sector_TallStack_BPT_ME!$A$2:$A$92,0),2),0)*C27</f>
        <v>0</v>
      </c>
      <c r="H27" s="2">
        <f t="shared" si="1"/>
        <v>0</v>
      </c>
      <c r="I27" s="2">
        <f>IFERROR(INDEX(Sector_TallStack_BPT_ME!$A$2:$F$92,MATCH(A27,Sector_TallStack_BPT_ME!$A$2:$A$92,0),2),0)*D27</f>
        <v>0</v>
      </c>
      <c r="J27" s="2">
        <f t="shared" si="2"/>
        <v>0</v>
      </c>
    </row>
    <row r="28" spans="1:10" x14ac:dyDescent="0.25">
      <c r="A28" s="1">
        <v>18129</v>
      </c>
      <c r="B28" s="3">
        <v>0</v>
      </c>
      <c r="C28" s="3">
        <v>0</v>
      </c>
      <c r="D28" s="3">
        <v>0</v>
      </c>
      <c r="E28" s="2">
        <f>IFERROR(INDEX(Sector_TallStack_BPT_ME!$A$2:$F$92,MATCH(A28,Sector_TallStack_BPT_ME!$A$2:$A$92,0),2),0)*B28</f>
        <v>0</v>
      </c>
      <c r="F28" s="2">
        <f t="shared" si="0"/>
        <v>0</v>
      </c>
      <c r="G28" s="2">
        <f>IFERROR(INDEX(Sector_TallStack_BPT_ME!$A$2:$F$92,MATCH(A28,Sector_TallStack_BPT_ME!$A$2:$A$92,0),2),0)*C28</f>
        <v>0</v>
      </c>
      <c r="H28" s="2">
        <f t="shared" si="1"/>
        <v>0</v>
      </c>
      <c r="I28" s="2">
        <f>IFERROR(INDEX(Sector_TallStack_BPT_ME!$A$2:$F$92,MATCH(A28,Sector_TallStack_BPT_ME!$A$2:$A$92,0),2),0)*D28</f>
        <v>0</v>
      </c>
      <c r="J28" s="2">
        <f t="shared" si="2"/>
        <v>0</v>
      </c>
    </row>
    <row r="29" spans="1:10" x14ac:dyDescent="0.25">
      <c r="A29" s="1">
        <v>18173</v>
      </c>
      <c r="B29" s="3">
        <v>0</v>
      </c>
      <c r="C29" s="3">
        <v>0</v>
      </c>
      <c r="D29" s="3">
        <v>0</v>
      </c>
      <c r="E29" s="2">
        <f>IFERROR(INDEX(Sector_TallStack_BPT_ME!$A$2:$F$92,MATCH(A29,Sector_TallStack_BPT_ME!$A$2:$A$92,0),2),0)*B29</f>
        <v>0</v>
      </c>
      <c r="F29" s="2">
        <f t="shared" si="0"/>
        <v>0</v>
      </c>
      <c r="G29" s="2">
        <f>IFERROR(INDEX(Sector_TallStack_BPT_ME!$A$2:$F$92,MATCH(A29,Sector_TallStack_BPT_ME!$A$2:$A$92,0),2),0)*C29</f>
        <v>0</v>
      </c>
      <c r="H29" s="2">
        <f t="shared" si="1"/>
        <v>0</v>
      </c>
      <c r="I29" s="2">
        <f>IFERROR(INDEX(Sector_TallStack_BPT_ME!$A$2:$F$92,MATCH(A29,Sector_TallStack_BPT_ME!$A$2:$A$92,0),2),0)*D29</f>
        <v>0</v>
      </c>
      <c r="J29" s="2">
        <f t="shared" si="2"/>
        <v>0</v>
      </c>
    </row>
    <row r="30" spans="1:10" x14ac:dyDescent="0.25">
      <c r="A30" s="1">
        <v>18173</v>
      </c>
      <c r="B30" s="3">
        <v>0</v>
      </c>
      <c r="C30" s="3">
        <v>0</v>
      </c>
      <c r="D30" s="3">
        <v>0</v>
      </c>
      <c r="E30" s="2">
        <f>IFERROR(INDEX(Sector_TallStack_BPT_ME!$A$2:$F$92,MATCH(A30,Sector_TallStack_BPT_ME!$A$2:$A$92,0),2),0)*B30</f>
        <v>0</v>
      </c>
      <c r="F30" s="2">
        <f t="shared" si="0"/>
        <v>0</v>
      </c>
      <c r="G30" s="2">
        <f>IFERROR(INDEX(Sector_TallStack_BPT_ME!$A$2:$F$92,MATCH(A30,Sector_TallStack_BPT_ME!$A$2:$A$92,0),2),0)*C30</f>
        <v>0</v>
      </c>
      <c r="H30" s="2">
        <f t="shared" si="1"/>
        <v>0</v>
      </c>
      <c r="I30" s="2">
        <f>IFERROR(INDEX(Sector_TallStack_BPT_ME!$A$2:$F$92,MATCH(A30,Sector_TallStack_BPT_ME!$A$2:$A$92,0),2),0)*D30</f>
        <v>0</v>
      </c>
      <c r="J30" s="2">
        <f t="shared" si="2"/>
        <v>0</v>
      </c>
    </row>
    <row r="31" spans="1:10" x14ac:dyDescent="0.25">
      <c r="A31" s="1">
        <v>18173</v>
      </c>
      <c r="B31" s="3">
        <v>0</v>
      </c>
      <c r="C31" s="3">
        <v>0</v>
      </c>
      <c r="D31" s="3">
        <v>0</v>
      </c>
      <c r="E31" s="2">
        <f>IFERROR(INDEX(Sector_TallStack_BPT_ME!$A$2:$F$92,MATCH(A31,Sector_TallStack_BPT_ME!$A$2:$A$92,0),2),0)*B31</f>
        <v>0</v>
      </c>
      <c r="F31" s="2">
        <f t="shared" si="0"/>
        <v>0</v>
      </c>
      <c r="G31" s="2">
        <f>IFERROR(INDEX(Sector_TallStack_BPT_ME!$A$2:$F$92,MATCH(A31,Sector_TallStack_BPT_ME!$A$2:$A$92,0),2),0)*C31</f>
        <v>0</v>
      </c>
      <c r="H31" s="2">
        <f t="shared" si="1"/>
        <v>0</v>
      </c>
      <c r="I31" s="2">
        <f>IFERROR(INDEX(Sector_TallStack_BPT_ME!$A$2:$F$92,MATCH(A31,Sector_TallStack_BPT_ME!$A$2:$A$92,0),2),0)*D31</f>
        <v>0</v>
      </c>
      <c r="J31" s="2">
        <f t="shared" si="2"/>
        <v>0</v>
      </c>
    </row>
    <row r="32" spans="1:10" x14ac:dyDescent="0.25">
      <c r="A32" s="1">
        <v>19005</v>
      </c>
      <c r="B32" s="3">
        <v>0</v>
      </c>
      <c r="C32" s="3">
        <v>0</v>
      </c>
      <c r="D32" s="3">
        <v>0</v>
      </c>
      <c r="E32" s="2">
        <f>IFERROR(INDEX(Sector_TallStack_BPT_ME!$A$2:$F$92,MATCH(A32,Sector_TallStack_BPT_ME!$A$2:$A$92,0),2),0)*B32</f>
        <v>0</v>
      </c>
      <c r="F32" s="2">
        <f t="shared" si="0"/>
        <v>0</v>
      </c>
      <c r="G32" s="2">
        <f>IFERROR(INDEX(Sector_TallStack_BPT_ME!$A$2:$F$92,MATCH(A32,Sector_TallStack_BPT_ME!$A$2:$A$92,0),2),0)*C32</f>
        <v>0</v>
      </c>
      <c r="H32" s="2">
        <f t="shared" si="1"/>
        <v>0</v>
      </c>
      <c r="I32" s="2">
        <f>IFERROR(INDEX(Sector_TallStack_BPT_ME!$A$2:$F$92,MATCH(A32,Sector_TallStack_BPT_ME!$A$2:$A$92,0),2),0)*D32</f>
        <v>0</v>
      </c>
      <c r="J32" s="2">
        <f t="shared" si="2"/>
        <v>0</v>
      </c>
    </row>
    <row r="33" spans="1:10" x14ac:dyDescent="0.25">
      <c r="A33" s="1">
        <v>20055</v>
      </c>
      <c r="B33" s="3">
        <v>0</v>
      </c>
      <c r="C33" s="3">
        <v>0</v>
      </c>
      <c r="D33" s="3">
        <v>0</v>
      </c>
      <c r="E33" s="2">
        <f>IFERROR(INDEX(Sector_TallStack_BPT_ME!$A$2:$F$92,MATCH(A33,Sector_TallStack_BPT_ME!$A$2:$A$92,0),2),0)*B33</f>
        <v>0</v>
      </c>
      <c r="F33" s="2">
        <f t="shared" si="0"/>
        <v>0</v>
      </c>
      <c r="G33" s="2">
        <f>IFERROR(INDEX(Sector_TallStack_BPT_ME!$A$2:$F$92,MATCH(A33,Sector_TallStack_BPT_ME!$A$2:$A$92,0),2),0)*C33</f>
        <v>0</v>
      </c>
      <c r="H33" s="2">
        <f t="shared" si="1"/>
        <v>0</v>
      </c>
      <c r="I33" s="2">
        <f>IFERROR(INDEX(Sector_TallStack_BPT_ME!$A$2:$F$92,MATCH(A33,Sector_TallStack_BPT_ME!$A$2:$A$92,0),2),0)*D33</f>
        <v>0</v>
      </c>
      <c r="J33" s="2">
        <f t="shared" si="2"/>
        <v>0</v>
      </c>
    </row>
    <row r="34" spans="1:10" x14ac:dyDescent="0.25">
      <c r="A34" s="1">
        <v>21111</v>
      </c>
      <c r="B34" s="3">
        <v>0</v>
      </c>
      <c r="C34" s="3">
        <v>0</v>
      </c>
      <c r="D34" s="3">
        <v>0</v>
      </c>
      <c r="E34" s="2">
        <f>IFERROR(INDEX(Sector_TallStack_BPT_ME!$A$2:$F$92,MATCH(A34,Sector_TallStack_BPT_ME!$A$2:$A$92,0),2),0)*B34</f>
        <v>0</v>
      </c>
      <c r="F34" s="2">
        <f t="shared" ref="F34:F65" si="3">$E34*0.90605998</f>
        <v>0</v>
      </c>
      <c r="G34" s="2">
        <f>IFERROR(INDEX(Sector_TallStack_BPT_ME!$A$2:$F$92,MATCH(A34,Sector_TallStack_BPT_ME!$A$2:$A$92,0),2),0)*C34</f>
        <v>0</v>
      </c>
      <c r="H34" s="2">
        <f t="shared" si="1"/>
        <v>0</v>
      </c>
      <c r="I34" s="2">
        <f>IFERROR(INDEX(Sector_TallStack_BPT_ME!$A$2:$F$92,MATCH(A34,Sector_TallStack_BPT_ME!$A$2:$A$92,0),2),0)*D34</f>
        <v>0</v>
      </c>
      <c r="J34" s="2">
        <f t="shared" si="2"/>
        <v>0</v>
      </c>
    </row>
    <row r="35" spans="1:10" x14ac:dyDescent="0.25">
      <c r="A35" s="1">
        <v>21111</v>
      </c>
      <c r="B35" s="3">
        <v>0</v>
      </c>
      <c r="C35" s="3">
        <v>0</v>
      </c>
      <c r="D35" s="3">
        <v>0</v>
      </c>
      <c r="E35" s="2">
        <f>IFERROR(INDEX(Sector_TallStack_BPT_ME!$A$2:$F$92,MATCH(A35,Sector_TallStack_BPT_ME!$A$2:$A$92,0),2),0)*B35</f>
        <v>0</v>
      </c>
      <c r="F35" s="2">
        <f t="shared" si="3"/>
        <v>0</v>
      </c>
      <c r="G35" s="2">
        <f>IFERROR(INDEX(Sector_TallStack_BPT_ME!$A$2:$F$92,MATCH(A35,Sector_TallStack_BPT_ME!$A$2:$A$92,0),2),0)*C35</f>
        <v>0</v>
      </c>
      <c r="H35" s="2">
        <f t="shared" si="1"/>
        <v>0</v>
      </c>
      <c r="I35" s="2">
        <f>IFERROR(INDEX(Sector_TallStack_BPT_ME!$A$2:$F$92,MATCH(A35,Sector_TallStack_BPT_ME!$A$2:$A$92,0),2),0)*D35</f>
        <v>0</v>
      </c>
      <c r="J35" s="2">
        <f t="shared" si="2"/>
        <v>0</v>
      </c>
    </row>
    <row r="36" spans="1:10" x14ac:dyDescent="0.25">
      <c r="A36" s="1">
        <v>21111</v>
      </c>
      <c r="B36" s="3">
        <v>0</v>
      </c>
      <c r="C36" s="3">
        <v>0</v>
      </c>
      <c r="D36" s="3">
        <v>0</v>
      </c>
      <c r="E36" s="2">
        <f>IFERROR(INDEX(Sector_TallStack_BPT_ME!$A$2:$F$92,MATCH(A36,Sector_TallStack_BPT_ME!$A$2:$A$92,0),2),0)*B36</f>
        <v>0</v>
      </c>
      <c r="F36" s="2">
        <f t="shared" si="3"/>
        <v>0</v>
      </c>
      <c r="G36" s="2">
        <f>IFERROR(INDEX(Sector_TallStack_BPT_ME!$A$2:$F$92,MATCH(A36,Sector_TallStack_BPT_ME!$A$2:$A$92,0),2),0)*C36</f>
        <v>0</v>
      </c>
      <c r="H36" s="2">
        <f t="shared" si="1"/>
        <v>0</v>
      </c>
      <c r="I36" s="2">
        <f>IFERROR(INDEX(Sector_TallStack_BPT_ME!$A$2:$F$92,MATCH(A36,Sector_TallStack_BPT_ME!$A$2:$A$92,0),2),0)*D36</f>
        <v>0</v>
      </c>
      <c r="J36" s="2">
        <f t="shared" si="2"/>
        <v>0</v>
      </c>
    </row>
    <row r="37" spans="1:10" x14ac:dyDescent="0.25">
      <c r="A37" s="1">
        <v>21111</v>
      </c>
      <c r="B37" s="3">
        <v>0</v>
      </c>
      <c r="C37" s="3">
        <v>0</v>
      </c>
      <c r="D37" s="3">
        <v>0</v>
      </c>
      <c r="E37" s="2">
        <f>IFERROR(INDEX(Sector_TallStack_BPT_ME!$A$2:$F$92,MATCH(A37,Sector_TallStack_BPT_ME!$A$2:$A$92,0),2),0)*B37</f>
        <v>0</v>
      </c>
      <c r="F37" s="2">
        <f t="shared" si="3"/>
        <v>0</v>
      </c>
      <c r="G37" s="2">
        <f>IFERROR(INDEX(Sector_TallStack_BPT_ME!$A$2:$F$92,MATCH(A37,Sector_TallStack_BPT_ME!$A$2:$A$92,0),2),0)*C37</f>
        <v>0</v>
      </c>
      <c r="H37" s="2">
        <f t="shared" si="1"/>
        <v>0</v>
      </c>
      <c r="I37" s="2">
        <f>IFERROR(INDEX(Sector_TallStack_BPT_ME!$A$2:$F$92,MATCH(A37,Sector_TallStack_BPT_ME!$A$2:$A$92,0),2),0)*D37</f>
        <v>0</v>
      </c>
      <c r="J37" s="2">
        <f t="shared" si="2"/>
        <v>0</v>
      </c>
    </row>
    <row r="38" spans="1:10" x14ac:dyDescent="0.25">
      <c r="A38" s="1">
        <v>21111</v>
      </c>
      <c r="B38" s="3">
        <v>0</v>
      </c>
      <c r="C38" s="3">
        <v>0</v>
      </c>
      <c r="D38" s="3">
        <v>0</v>
      </c>
      <c r="E38" s="2">
        <f>IFERROR(INDEX(Sector_TallStack_BPT_ME!$A$2:$F$92,MATCH(A38,Sector_TallStack_BPT_ME!$A$2:$A$92,0),2),0)*B38</f>
        <v>0</v>
      </c>
      <c r="F38" s="2">
        <f t="shared" si="3"/>
        <v>0</v>
      </c>
      <c r="G38" s="2">
        <f>IFERROR(INDEX(Sector_TallStack_BPT_ME!$A$2:$F$92,MATCH(A38,Sector_TallStack_BPT_ME!$A$2:$A$92,0),2),0)*C38</f>
        <v>0</v>
      </c>
      <c r="H38" s="2">
        <f t="shared" si="1"/>
        <v>0</v>
      </c>
      <c r="I38" s="2">
        <f>IFERROR(INDEX(Sector_TallStack_BPT_ME!$A$2:$F$92,MATCH(A38,Sector_TallStack_BPT_ME!$A$2:$A$92,0),2),0)*D38</f>
        <v>0</v>
      </c>
      <c r="J38" s="2">
        <f t="shared" si="2"/>
        <v>0</v>
      </c>
    </row>
    <row r="39" spans="1:10" x14ac:dyDescent="0.25">
      <c r="A39" s="1">
        <v>21161</v>
      </c>
      <c r="B39" s="3">
        <v>0</v>
      </c>
      <c r="C39" s="3">
        <v>0</v>
      </c>
      <c r="D39" s="3">
        <v>0</v>
      </c>
      <c r="E39" s="2">
        <f>IFERROR(INDEX(Sector_TallStack_BPT_ME!$A$2:$F$92,MATCH(A39,Sector_TallStack_BPT_ME!$A$2:$A$92,0),2),0)*B39</f>
        <v>0</v>
      </c>
      <c r="F39" s="2">
        <f t="shared" si="3"/>
        <v>0</v>
      </c>
      <c r="G39" s="2">
        <f>IFERROR(INDEX(Sector_TallStack_BPT_ME!$A$2:$F$92,MATCH(A39,Sector_TallStack_BPT_ME!$A$2:$A$92,0),2),0)*C39</f>
        <v>0</v>
      </c>
      <c r="H39" s="2">
        <f t="shared" si="1"/>
        <v>0</v>
      </c>
      <c r="I39" s="2">
        <f>IFERROR(INDEX(Sector_TallStack_BPT_ME!$A$2:$F$92,MATCH(A39,Sector_TallStack_BPT_ME!$A$2:$A$92,0),2),0)*D39</f>
        <v>0</v>
      </c>
      <c r="J39" s="2">
        <f t="shared" si="2"/>
        <v>0</v>
      </c>
    </row>
    <row r="40" spans="1:10" x14ac:dyDescent="0.25">
      <c r="A40" s="1">
        <v>21183</v>
      </c>
      <c r="B40" s="3">
        <v>0</v>
      </c>
      <c r="C40" s="3">
        <v>0</v>
      </c>
      <c r="D40" s="3">
        <v>0</v>
      </c>
      <c r="E40" s="2">
        <f>IFERROR(INDEX(Sector_TallStack_BPT_ME!$A$2:$F$92,MATCH(A40,Sector_TallStack_BPT_ME!$A$2:$A$92,0),2),0)*B40</f>
        <v>0</v>
      </c>
      <c r="F40" s="2">
        <f t="shared" si="3"/>
        <v>0</v>
      </c>
      <c r="G40" s="2">
        <f>IFERROR(INDEX(Sector_TallStack_BPT_ME!$A$2:$F$92,MATCH(A40,Sector_TallStack_BPT_ME!$A$2:$A$92,0),2),0)*C40</f>
        <v>0</v>
      </c>
      <c r="H40" s="2">
        <f t="shared" si="1"/>
        <v>0</v>
      </c>
      <c r="I40" s="2">
        <f>IFERROR(INDEX(Sector_TallStack_BPT_ME!$A$2:$F$92,MATCH(A40,Sector_TallStack_BPT_ME!$A$2:$A$92,0),2),0)*D40</f>
        <v>0</v>
      </c>
      <c r="J40" s="2">
        <f t="shared" si="2"/>
        <v>0</v>
      </c>
    </row>
    <row r="41" spans="1:10" x14ac:dyDescent="0.25">
      <c r="A41" s="1">
        <v>22031</v>
      </c>
      <c r="B41" s="3">
        <v>0</v>
      </c>
      <c r="C41" s="3">
        <v>0</v>
      </c>
      <c r="D41" s="3">
        <v>0</v>
      </c>
      <c r="E41" s="2">
        <f>IFERROR(INDEX(Sector_TallStack_BPT_ME!$A$2:$F$92,MATCH(A41,Sector_TallStack_BPT_ME!$A$2:$A$92,0),2),0)*B41</f>
        <v>0</v>
      </c>
      <c r="F41" s="2">
        <f t="shared" si="3"/>
        <v>0</v>
      </c>
      <c r="G41" s="2">
        <f>IFERROR(INDEX(Sector_TallStack_BPT_ME!$A$2:$F$92,MATCH(A41,Sector_TallStack_BPT_ME!$A$2:$A$92,0),2),0)*C41</f>
        <v>0</v>
      </c>
      <c r="H41" s="2">
        <f t="shared" si="1"/>
        <v>0</v>
      </c>
      <c r="I41" s="2">
        <f>IFERROR(INDEX(Sector_TallStack_BPT_ME!$A$2:$F$92,MATCH(A41,Sector_TallStack_BPT_ME!$A$2:$A$92,0),2),0)*D41</f>
        <v>0</v>
      </c>
      <c r="J41" s="2">
        <f t="shared" si="2"/>
        <v>0</v>
      </c>
    </row>
    <row r="42" spans="1:10" x14ac:dyDescent="0.25">
      <c r="A42" s="1">
        <v>24001</v>
      </c>
      <c r="B42" s="3">
        <v>0</v>
      </c>
      <c r="C42" s="3">
        <v>0</v>
      </c>
      <c r="D42" s="3">
        <v>0</v>
      </c>
      <c r="E42" s="2">
        <f>IFERROR(INDEX(Sector_TallStack_BPT_ME!$A$2:$F$92,MATCH(A42,Sector_TallStack_BPT_ME!$A$2:$A$92,0),2),0)*B42</f>
        <v>0</v>
      </c>
      <c r="F42" s="2">
        <f t="shared" si="3"/>
        <v>0</v>
      </c>
      <c r="G42" s="2">
        <f>IFERROR(INDEX(Sector_TallStack_BPT_ME!$A$2:$F$92,MATCH(A42,Sector_TallStack_BPT_ME!$A$2:$A$92,0),2),0)*C42</f>
        <v>0</v>
      </c>
      <c r="H42" s="2">
        <f t="shared" si="1"/>
        <v>0</v>
      </c>
      <c r="I42" s="2">
        <f>IFERROR(INDEX(Sector_TallStack_BPT_ME!$A$2:$F$92,MATCH(A42,Sector_TallStack_BPT_ME!$A$2:$A$92,0),2),0)*D42</f>
        <v>0</v>
      </c>
      <c r="J42" s="2">
        <f t="shared" si="2"/>
        <v>0</v>
      </c>
    </row>
    <row r="43" spans="1:10" x14ac:dyDescent="0.25">
      <c r="A43" s="1">
        <v>24001</v>
      </c>
      <c r="B43" s="3">
        <v>0</v>
      </c>
      <c r="C43" s="3">
        <v>0</v>
      </c>
      <c r="D43" s="3">
        <v>0</v>
      </c>
      <c r="E43" s="2">
        <f>IFERROR(INDEX(Sector_TallStack_BPT_ME!$A$2:$F$92,MATCH(A43,Sector_TallStack_BPT_ME!$A$2:$A$92,0),2),0)*B43</f>
        <v>0</v>
      </c>
      <c r="F43" s="2">
        <f t="shared" si="3"/>
        <v>0</v>
      </c>
      <c r="G43" s="2">
        <f>IFERROR(INDEX(Sector_TallStack_BPT_ME!$A$2:$F$92,MATCH(A43,Sector_TallStack_BPT_ME!$A$2:$A$92,0),2),0)*C43</f>
        <v>0</v>
      </c>
      <c r="H43" s="2">
        <f t="shared" si="1"/>
        <v>0</v>
      </c>
      <c r="I43" s="2">
        <f>IFERROR(INDEX(Sector_TallStack_BPT_ME!$A$2:$F$92,MATCH(A43,Sector_TallStack_BPT_ME!$A$2:$A$92,0),2),0)*D43</f>
        <v>0</v>
      </c>
      <c r="J43" s="2">
        <f t="shared" si="2"/>
        <v>0</v>
      </c>
    </row>
    <row r="44" spans="1:10" x14ac:dyDescent="0.25">
      <c r="A44" s="1">
        <v>24031</v>
      </c>
      <c r="B44" s="3">
        <v>0</v>
      </c>
      <c r="C44" s="3">
        <v>0</v>
      </c>
      <c r="D44" s="3">
        <v>0</v>
      </c>
      <c r="E44" s="2">
        <f>IFERROR(INDEX(Sector_TallStack_BPT_ME!$A$2:$F$92,MATCH(A44,Sector_TallStack_BPT_ME!$A$2:$A$92,0),2),0)*B44</f>
        <v>0</v>
      </c>
      <c r="F44" s="2">
        <f t="shared" si="3"/>
        <v>0</v>
      </c>
      <c r="G44" s="2">
        <f>IFERROR(INDEX(Sector_TallStack_BPT_ME!$A$2:$F$92,MATCH(A44,Sector_TallStack_BPT_ME!$A$2:$A$92,0),2),0)*C44</f>
        <v>0</v>
      </c>
      <c r="H44" s="2">
        <f t="shared" si="1"/>
        <v>0</v>
      </c>
      <c r="I44" s="2">
        <f>IFERROR(INDEX(Sector_TallStack_BPT_ME!$A$2:$F$92,MATCH(A44,Sector_TallStack_BPT_ME!$A$2:$A$92,0),2),0)*D44</f>
        <v>0</v>
      </c>
      <c r="J44" s="2">
        <f t="shared" si="2"/>
        <v>0</v>
      </c>
    </row>
    <row r="45" spans="1:10" x14ac:dyDescent="0.25">
      <c r="A45" s="1">
        <v>24031</v>
      </c>
      <c r="B45" s="3">
        <v>0</v>
      </c>
      <c r="C45" s="3">
        <v>0</v>
      </c>
      <c r="D45" s="3">
        <v>0</v>
      </c>
      <c r="E45" s="2">
        <f>IFERROR(INDEX(Sector_TallStack_BPT_ME!$A$2:$F$92,MATCH(A45,Sector_TallStack_BPT_ME!$A$2:$A$92,0),2),0)*B45</f>
        <v>0</v>
      </c>
      <c r="F45" s="2">
        <f t="shared" si="3"/>
        <v>0</v>
      </c>
      <c r="G45" s="2">
        <f>IFERROR(INDEX(Sector_TallStack_BPT_ME!$A$2:$F$92,MATCH(A45,Sector_TallStack_BPT_ME!$A$2:$A$92,0),2),0)*C45</f>
        <v>0</v>
      </c>
      <c r="H45" s="2">
        <f t="shared" si="1"/>
        <v>0</v>
      </c>
      <c r="I45" s="2">
        <f>IFERROR(INDEX(Sector_TallStack_BPT_ME!$A$2:$F$92,MATCH(A45,Sector_TallStack_BPT_ME!$A$2:$A$92,0),2),0)*D45</f>
        <v>0</v>
      </c>
      <c r="J45" s="2">
        <f t="shared" si="2"/>
        <v>0</v>
      </c>
    </row>
    <row r="46" spans="1:10" x14ac:dyDescent="0.25">
      <c r="A46" s="1">
        <v>24031</v>
      </c>
      <c r="B46" s="3">
        <v>0</v>
      </c>
      <c r="C46" s="3">
        <v>0</v>
      </c>
      <c r="D46" s="3">
        <v>0</v>
      </c>
      <c r="E46" s="2">
        <f>IFERROR(INDEX(Sector_TallStack_BPT_ME!$A$2:$F$92,MATCH(A46,Sector_TallStack_BPT_ME!$A$2:$A$92,0),2),0)*B46</f>
        <v>0</v>
      </c>
      <c r="F46" s="2">
        <f t="shared" si="3"/>
        <v>0</v>
      </c>
      <c r="G46" s="2">
        <f>IFERROR(INDEX(Sector_TallStack_BPT_ME!$A$2:$F$92,MATCH(A46,Sector_TallStack_BPT_ME!$A$2:$A$92,0),2),0)*C46</f>
        <v>0</v>
      </c>
      <c r="H46" s="2">
        <f t="shared" si="1"/>
        <v>0</v>
      </c>
      <c r="I46" s="2">
        <f>IFERROR(INDEX(Sector_TallStack_BPT_ME!$A$2:$F$92,MATCH(A46,Sector_TallStack_BPT_ME!$A$2:$A$92,0),2),0)*D46</f>
        <v>0</v>
      </c>
      <c r="J46" s="2">
        <f t="shared" si="2"/>
        <v>0</v>
      </c>
    </row>
    <row r="47" spans="1:10" x14ac:dyDescent="0.25">
      <c r="A47" s="1">
        <v>26045</v>
      </c>
      <c r="B47" s="3">
        <v>0</v>
      </c>
      <c r="C47" s="3">
        <v>0</v>
      </c>
      <c r="D47" s="3">
        <v>0</v>
      </c>
      <c r="E47" s="2">
        <f>IFERROR(INDEX(Sector_TallStack_BPT_ME!$A$2:$F$92,MATCH(A47,Sector_TallStack_BPT_ME!$A$2:$A$92,0),2),0)*B47</f>
        <v>0</v>
      </c>
      <c r="F47" s="2">
        <f t="shared" si="3"/>
        <v>0</v>
      </c>
      <c r="G47" s="2">
        <f>IFERROR(INDEX(Sector_TallStack_BPT_ME!$A$2:$F$92,MATCH(A47,Sector_TallStack_BPT_ME!$A$2:$A$92,0),2),0)*C47</f>
        <v>0</v>
      </c>
      <c r="H47" s="2">
        <f t="shared" si="1"/>
        <v>0</v>
      </c>
      <c r="I47" s="2">
        <f>IFERROR(INDEX(Sector_TallStack_BPT_ME!$A$2:$F$92,MATCH(A47,Sector_TallStack_BPT_ME!$A$2:$A$92,0),2),0)*D47</f>
        <v>0</v>
      </c>
      <c r="J47" s="2">
        <f t="shared" si="2"/>
        <v>0</v>
      </c>
    </row>
    <row r="48" spans="1:10" x14ac:dyDescent="0.25">
      <c r="A48" s="1">
        <v>26065</v>
      </c>
      <c r="B48" s="3">
        <v>0</v>
      </c>
      <c r="C48" s="3">
        <v>0</v>
      </c>
      <c r="D48" s="3">
        <v>0</v>
      </c>
      <c r="E48" s="2">
        <f>IFERROR(INDEX(Sector_TallStack_BPT_ME!$A$2:$F$92,MATCH(A48,Sector_TallStack_BPT_ME!$A$2:$A$92,0),2),0)*B48</f>
        <v>0</v>
      </c>
      <c r="F48" s="2">
        <f t="shared" si="3"/>
        <v>0</v>
      </c>
      <c r="G48" s="2">
        <f>IFERROR(INDEX(Sector_TallStack_BPT_ME!$A$2:$F$92,MATCH(A48,Sector_TallStack_BPT_ME!$A$2:$A$92,0),2),0)*C48</f>
        <v>0</v>
      </c>
      <c r="H48" s="2">
        <f t="shared" si="1"/>
        <v>0</v>
      </c>
      <c r="I48" s="2">
        <f>IFERROR(INDEX(Sector_TallStack_BPT_ME!$A$2:$F$92,MATCH(A48,Sector_TallStack_BPT_ME!$A$2:$A$92,0),2),0)*D48</f>
        <v>0</v>
      </c>
      <c r="J48" s="2">
        <f t="shared" si="2"/>
        <v>0</v>
      </c>
    </row>
    <row r="49" spans="1:10" x14ac:dyDescent="0.25">
      <c r="A49" s="1">
        <v>26065</v>
      </c>
      <c r="B49" s="3">
        <v>0</v>
      </c>
      <c r="C49" s="3">
        <v>0</v>
      </c>
      <c r="D49" s="3">
        <v>0</v>
      </c>
      <c r="E49" s="2">
        <f>IFERROR(INDEX(Sector_TallStack_BPT_ME!$A$2:$F$92,MATCH(A49,Sector_TallStack_BPT_ME!$A$2:$A$92,0),2),0)*B49</f>
        <v>0</v>
      </c>
      <c r="F49" s="2">
        <f t="shared" si="3"/>
        <v>0</v>
      </c>
      <c r="G49" s="2">
        <f>IFERROR(INDEX(Sector_TallStack_BPT_ME!$A$2:$F$92,MATCH(A49,Sector_TallStack_BPT_ME!$A$2:$A$92,0),2),0)*C49</f>
        <v>0</v>
      </c>
      <c r="H49" s="2">
        <f t="shared" si="1"/>
        <v>0</v>
      </c>
      <c r="I49" s="2">
        <f>IFERROR(INDEX(Sector_TallStack_BPT_ME!$A$2:$F$92,MATCH(A49,Sector_TallStack_BPT_ME!$A$2:$A$92,0),2),0)*D49</f>
        <v>0</v>
      </c>
      <c r="J49" s="2">
        <f t="shared" si="2"/>
        <v>0</v>
      </c>
    </row>
    <row r="50" spans="1:10" x14ac:dyDescent="0.25">
      <c r="A50" s="1">
        <v>27053</v>
      </c>
      <c r="B50" s="3">
        <v>0</v>
      </c>
      <c r="C50" s="3">
        <v>0</v>
      </c>
      <c r="D50" s="3">
        <v>0</v>
      </c>
      <c r="E50" s="2">
        <f>IFERROR(INDEX(Sector_TallStack_BPT_ME!$A$2:$F$92,MATCH(A50,Sector_TallStack_BPT_ME!$A$2:$A$92,0),2),0)*B50</f>
        <v>0</v>
      </c>
      <c r="F50" s="2">
        <f t="shared" si="3"/>
        <v>0</v>
      </c>
      <c r="G50" s="2">
        <f>IFERROR(INDEX(Sector_TallStack_BPT_ME!$A$2:$F$92,MATCH(A50,Sector_TallStack_BPT_ME!$A$2:$A$92,0),2),0)*C50</f>
        <v>0</v>
      </c>
      <c r="H50" s="2">
        <f t="shared" si="1"/>
        <v>0</v>
      </c>
      <c r="I50" s="2">
        <f>IFERROR(INDEX(Sector_TallStack_BPT_ME!$A$2:$F$92,MATCH(A50,Sector_TallStack_BPT_ME!$A$2:$A$92,0),2),0)*D50</f>
        <v>0</v>
      </c>
      <c r="J50" s="2">
        <f t="shared" si="2"/>
        <v>0</v>
      </c>
    </row>
    <row r="51" spans="1:10" x14ac:dyDescent="0.25">
      <c r="A51" s="1">
        <v>27123</v>
      </c>
      <c r="B51" s="3">
        <v>0</v>
      </c>
      <c r="C51" s="3">
        <v>0</v>
      </c>
      <c r="D51" s="3">
        <v>0</v>
      </c>
      <c r="E51" s="2">
        <f>IFERROR(INDEX(Sector_TallStack_BPT_ME!$A$2:$F$92,MATCH(A51,Sector_TallStack_BPT_ME!$A$2:$A$92,0),2),0)*B51</f>
        <v>0</v>
      </c>
      <c r="F51" s="2">
        <f t="shared" si="3"/>
        <v>0</v>
      </c>
      <c r="G51" s="2">
        <f>IFERROR(INDEX(Sector_TallStack_BPT_ME!$A$2:$F$92,MATCH(A51,Sector_TallStack_BPT_ME!$A$2:$A$92,0),2),0)*C51</f>
        <v>0</v>
      </c>
      <c r="H51" s="2">
        <f t="shared" si="1"/>
        <v>0</v>
      </c>
      <c r="I51" s="2">
        <f>IFERROR(INDEX(Sector_TallStack_BPT_ME!$A$2:$F$92,MATCH(A51,Sector_TallStack_BPT_ME!$A$2:$A$92,0),2),0)*D51</f>
        <v>0</v>
      </c>
      <c r="J51" s="2">
        <f t="shared" si="2"/>
        <v>0</v>
      </c>
    </row>
    <row r="52" spans="1:10" x14ac:dyDescent="0.25">
      <c r="A52" s="1">
        <v>28151</v>
      </c>
      <c r="B52" s="3">
        <v>0</v>
      </c>
      <c r="C52" s="3">
        <v>0</v>
      </c>
      <c r="D52" s="3">
        <v>0</v>
      </c>
      <c r="E52" s="2">
        <f>IFERROR(INDEX(Sector_TallStack_BPT_ME!$A$2:$F$92,MATCH(A52,Sector_TallStack_BPT_ME!$A$2:$A$92,0),2),0)*B52</f>
        <v>0</v>
      </c>
      <c r="F52" s="2">
        <f t="shared" si="3"/>
        <v>0</v>
      </c>
      <c r="G52" s="2">
        <f>IFERROR(INDEX(Sector_TallStack_BPT_ME!$A$2:$F$92,MATCH(A52,Sector_TallStack_BPT_ME!$A$2:$A$92,0),2),0)*C52</f>
        <v>0</v>
      </c>
      <c r="H52" s="2">
        <f t="shared" si="1"/>
        <v>0</v>
      </c>
      <c r="I52" s="2">
        <f>IFERROR(INDEX(Sector_TallStack_BPT_ME!$A$2:$F$92,MATCH(A52,Sector_TallStack_BPT_ME!$A$2:$A$92,0),2),0)*D52</f>
        <v>0</v>
      </c>
      <c r="J52" s="2">
        <f t="shared" si="2"/>
        <v>0</v>
      </c>
    </row>
    <row r="53" spans="1:10" x14ac:dyDescent="0.25">
      <c r="A53" s="1">
        <v>29093</v>
      </c>
      <c r="B53" s="3">
        <v>0</v>
      </c>
      <c r="C53" s="3">
        <v>0</v>
      </c>
      <c r="D53" s="3">
        <v>0</v>
      </c>
      <c r="E53" s="2">
        <f>IFERROR(INDEX(Sector_TallStack_BPT_ME!$A$2:$F$92,MATCH(A53,Sector_TallStack_BPT_ME!$A$2:$A$92,0),2),0)*B53</f>
        <v>0</v>
      </c>
      <c r="F53" s="2">
        <f t="shared" si="3"/>
        <v>0</v>
      </c>
      <c r="G53" s="2">
        <f>IFERROR(INDEX(Sector_TallStack_BPT_ME!$A$2:$F$92,MATCH(A53,Sector_TallStack_BPT_ME!$A$2:$A$92,0),2),0)*C53</f>
        <v>0</v>
      </c>
      <c r="H53" s="2">
        <f t="shared" si="1"/>
        <v>0</v>
      </c>
      <c r="I53" s="2">
        <f>IFERROR(INDEX(Sector_TallStack_BPT_ME!$A$2:$F$92,MATCH(A53,Sector_TallStack_BPT_ME!$A$2:$A$92,0),2),0)*D53</f>
        <v>0</v>
      </c>
      <c r="J53" s="2">
        <f t="shared" si="2"/>
        <v>0</v>
      </c>
    </row>
    <row r="54" spans="1:10" x14ac:dyDescent="0.25">
      <c r="A54" s="1">
        <v>29099</v>
      </c>
      <c r="B54" s="3">
        <v>0</v>
      </c>
      <c r="C54" s="3">
        <v>0</v>
      </c>
      <c r="D54" s="3">
        <v>0</v>
      </c>
      <c r="E54" s="2">
        <f>IFERROR(INDEX(Sector_TallStack_BPT_ME!$A$2:$F$92,MATCH(A54,Sector_TallStack_BPT_ME!$A$2:$A$92,0),2),0)*B54</f>
        <v>0</v>
      </c>
      <c r="F54" s="2">
        <f t="shared" si="3"/>
        <v>0</v>
      </c>
      <c r="G54" s="2">
        <f>IFERROR(INDEX(Sector_TallStack_BPT_ME!$A$2:$F$92,MATCH(A54,Sector_TallStack_BPT_ME!$A$2:$A$92,0),2),0)*C54</f>
        <v>0</v>
      </c>
      <c r="H54" s="2">
        <f t="shared" si="1"/>
        <v>0</v>
      </c>
      <c r="I54" s="2">
        <f>IFERROR(INDEX(Sector_TallStack_BPT_ME!$A$2:$F$92,MATCH(A54,Sector_TallStack_BPT_ME!$A$2:$A$92,0),2),0)*D54</f>
        <v>0</v>
      </c>
      <c r="J54" s="2">
        <f t="shared" si="2"/>
        <v>0</v>
      </c>
    </row>
    <row r="55" spans="1:10" x14ac:dyDescent="0.25">
      <c r="A55" s="1">
        <v>29175</v>
      </c>
      <c r="B55" s="3">
        <v>0</v>
      </c>
      <c r="C55" s="3">
        <v>0</v>
      </c>
      <c r="D55" s="3">
        <v>0</v>
      </c>
      <c r="E55" s="2">
        <f>IFERROR(INDEX(Sector_TallStack_BPT_ME!$A$2:$F$92,MATCH(A55,Sector_TallStack_BPT_ME!$A$2:$A$92,0),2),0)*B55</f>
        <v>0</v>
      </c>
      <c r="F55" s="2">
        <f t="shared" si="3"/>
        <v>0</v>
      </c>
      <c r="G55" s="2">
        <f>IFERROR(INDEX(Sector_TallStack_BPT_ME!$A$2:$F$92,MATCH(A55,Sector_TallStack_BPT_ME!$A$2:$A$92,0),2),0)*C55</f>
        <v>0</v>
      </c>
      <c r="H55" s="2">
        <f t="shared" si="1"/>
        <v>0</v>
      </c>
      <c r="I55" s="2">
        <f>IFERROR(INDEX(Sector_TallStack_BPT_ME!$A$2:$F$92,MATCH(A55,Sector_TallStack_BPT_ME!$A$2:$A$92,0),2),0)*D55</f>
        <v>0</v>
      </c>
      <c r="J55" s="2">
        <f t="shared" si="2"/>
        <v>0</v>
      </c>
    </row>
    <row r="56" spans="1:10" x14ac:dyDescent="0.25">
      <c r="A56" s="1">
        <v>32003</v>
      </c>
      <c r="B56" s="3">
        <v>0</v>
      </c>
      <c r="C56" s="3">
        <v>0</v>
      </c>
      <c r="D56" s="3">
        <v>0</v>
      </c>
      <c r="E56" s="2">
        <f>IFERROR(INDEX(Sector_TallStack_BPT_ME!$A$2:$F$92,MATCH(A56,Sector_TallStack_BPT_ME!$A$2:$A$92,0),2),0)*B56</f>
        <v>0</v>
      </c>
      <c r="F56" s="2">
        <f t="shared" si="3"/>
        <v>0</v>
      </c>
      <c r="G56" s="2">
        <f>IFERROR(INDEX(Sector_TallStack_BPT_ME!$A$2:$F$92,MATCH(A56,Sector_TallStack_BPT_ME!$A$2:$A$92,0),2),0)*C56</f>
        <v>0</v>
      </c>
      <c r="H56" s="2">
        <f t="shared" si="1"/>
        <v>0</v>
      </c>
      <c r="I56" s="2">
        <f>IFERROR(INDEX(Sector_TallStack_BPT_ME!$A$2:$F$92,MATCH(A56,Sector_TallStack_BPT_ME!$A$2:$A$92,0),2),0)*D56</f>
        <v>0</v>
      </c>
      <c r="J56" s="2">
        <f t="shared" si="2"/>
        <v>0</v>
      </c>
    </row>
    <row r="57" spans="1:10" x14ac:dyDescent="0.25">
      <c r="A57" s="1">
        <v>34033</v>
      </c>
      <c r="B57" s="3">
        <v>0</v>
      </c>
      <c r="C57" s="3">
        <v>0</v>
      </c>
      <c r="D57" s="3">
        <v>0</v>
      </c>
      <c r="E57" s="2">
        <f>IFERROR(INDEX(Sector_TallStack_BPT_ME!$A$2:$F$92,MATCH(A57,Sector_TallStack_BPT_ME!$A$2:$A$92,0),2),0)*B57</f>
        <v>0</v>
      </c>
      <c r="F57" s="2">
        <f t="shared" si="3"/>
        <v>0</v>
      </c>
      <c r="G57" s="2">
        <f>IFERROR(INDEX(Sector_TallStack_BPT_ME!$A$2:$F$92,MATCH(A57,Sector_TallStack_BPT_ME!$A$2:$A$92,0),2),0)*C57</f>
        <v>0</v>
      </c>
      <c r="H57" s="2">
        <f t="shared" si="1"/>
        <v>0</v>
      </c>
      <c r="I57" s="2">
        <f>IFERROR(INDEX(Sector_TallStack_BPT_ME!$A$2:$F$92,MATCH(A57,Sector_TallStack_BPT_ME!$A$2:$A$92,0),2),0)*D57</f>
        <v>0</v>
      </c>
      <c r="J57" s="2">
        <f t="shared" si="2"/>
        <v>0</v>
      </c>
    </row>
    <row r="58" spans="1:10" x14ac:dyDescent="0.25">
      <c r="A58" s="1">
        <v>35017</v>
      </c>
      <c r="B58" s="3">
        <v>0</v>
      </c>
      <c r="C58" s="3">
        <v>0</v>
      </c>
      <c r="D58" s="3">
        <v>0</v>
      </c>
      <c r="E58" s="2">
        <f>IFERROR(INDEX(Sector_TallStack_BPT_ME!$A$2:$F$92,MATCH(A58,Sector_TallStack_BPT_ME!$A$2:$A$92,0),2),0)*B58</f>
        <v>0</v>
      </c>
      <c r="F58" s="2">
        <f t="shared" si="3"/>
        <v>0</v>
      </c>
      <c r="G58" s="2">
        <f>IFERROR(INDEX(Sector_TallStack_BPT_ME!$A$2:$F$92,MATCH(A58,Sector_TallStack_BPT_ME!$A$2:$A$92,0),2),0)*C58</f>
        <v>0</v>
      </c>
      <c r="H58" s="2">
        <f t="shared" si="1"/>
        <v>0</v>
      </c>
      <c r="I58" s="2">
        <f>IFERROR(INDEX(Sector_TallStack_BPT_ME!$A$2:$F$92,MATCH(A58,Sector_TallStack_BPT_ME!$A$2:$A$92,0),2),0)*D58</f>
        <v>0</v>
      </c>
      <c r="J58" s="2">
        <f t="shared" si="2"/>
        <v>0</v>
      </c>
    </row>
    <row r="59" spans="1:10" x14ac:dyDescent="0.25">
      <c r="A59" s="1">
        <v>35031</v>
      </c>
      <c r="B59" s="3">
        <v>0</v>
      </c>
      <c r="C59" s="3">
        <v>0</v>
      </c>
      <c r="D59" s="3">
        <v>0</v>
      </c>
      <c r="E59" s="2">
        <f>IFERROR(INDEX(Sector_TallStack_BPT_ME!$A$2:$F$92,MATCH(A59,Sector_TallStack_BPT_ME!$A$2:$A$92,0),2),0)*B59</f>
        <v>0</v>
      </c>
      <c r="F59" s="2">
        <f t="shared" si="3"/>
        <v>0</v>
      </c>
      <c r="G59" s="2">
        <f>IFERROR(INDEX(Sector_TallStack_BPT_ME!$A$2:$F$92,MATCH(A59,Sector_TallStack_BPT_ME!$A$2:$A$92,0),2),0)*C59</f>
        <v>0</v>
      </c>
      <c r="H59" s="2">
        <f t="shared" si="1"/>
        <v>0</v>
      </c>
      <c r="I59" s="2">
        <f>IFERROR(INDEX(Sector_TallStack_BPT_ME!$A$2:$F$92,MATCH(A59,Sector_TallStack_BPT_ME!$A$2:$A$92,0),2),0)*D59</f>
        <v>0</v>
      </c>
      <c r="J59" s="2">
        <f t="shared" si="2"/>
        <v>0</v>
      </c>
    </row>
    <row r="60" spans="1:10" x14ac:dyDescent="0.25">
      <c r="A60" s="1">
        <v>36061</v>
      </c>
      <c r="B60" s="3">
        <v>0</v>
      </c>
      <c r="C60" s="3">
        <v>0</v>
      </c>
      <c r="D60" s="3">
        <v>0</v>
      </c>
      <c r="E60" s="2">
        <f>IFERROR(INDEX(Sector_TallStack_BPT_ME!$A$2:$F$92,MATCH(A60,Sector_TallStack_BPT_ME!$A$2:$A$92,0),2),0)*B60</f>
        <v>0</v>
      </c>
      <c r="F60" s="2">
        <f t="shared" si="3"/>
        <v>0</v>
      </c>
      <c r="G60" s="2">
        <f>IFERROR(INDEX(Sector_TallStack_BPT_ME!$A$2:$F$92,MATCH(A60,Sector_TallStack_BPT_ME!$A$2:$A$92,0),2),0)*C60</f>
        <v>0</v>
      </c>
      <c r="H60" s="2">
        <f t="shared" si="1"/>
        <v>0</v>
      </c>
      <c r="I60" s="2">
        <f>IFERROR(INDEX(Sector_TallStack_BPT_ME!$A$2:$F$92,MATCH(A60,Sector_TallStack_BPT_ME!$A$2:$A$92,0),2),0)*D60</f>
        <v>0</v>
      </c>
      <c r="J60" s="2">
        <f t="shared" si="2"/>
        <v>0</v>
      </c>
    </row>
    <row r="61" spans="1:10" x14ac:dyDescent="0.25">
      <c r="A61" s="1">
        <v>36061</v>
      </c>
      <c r="B61" s="3">
        <v>0</v>
      </c>
      <c r="C61" s="3">
        <v>0</v>
      </c>
      <c r="D61" s="3">
        <v>0</v>
      </c>
      <c r="E61" s="2">
        <f>IFERROR(INDEX(Sector_TallStack_BPT_ME!$A$2:$F$92,MATCH(A61,Sector_TallStack_BPT_ME!$A$2:$A$92,0),2),0)*B61</f>
        <v>0</v>
      </c>
      <c r="F61" s="2">
        <f t="shared" si="3"/>
        <v>0</v>
      </c>
      <c r="G61" s="2">
        <f>IFERROR(INDEX(Sector_TallStack_BPT_ME!$A$2:$F$92,MATCH(A61,Sector_TallStack_BPT_ME!$A$2:$A$92,0),2),0)*C61</f>
        <v>0</v>
      </c>
      <c r="H61" s="2">
        <f t="shared" si="1"/>
        <v>0</v>
      </c>
      <c r="I61" s="2">
        <f>IFERROR(INDEX(Sector_TallStack_BPT_ME!$A$2:$F$92,MATCH(A61,Sector_TallStack_BPT_ME!$A$2:$A$92,0),2),0)*D61</f>
        <v>0</v>
      </c>
      <c r="J61" s="2">
        <f t="shared" si="2"/>
        <v>0</v>
      </c>
    </row>
    <row r="62" spans="1:10" x14ac:dyDescent="0.25">
      <c r="A62" s="1">
        <v>36063</v>
      </c>
      <c r="B62" s="3">
        <v>0</v>
      </c>
      <c r="C62" s="3">
        <v>0</v>
      </c>
      <c r="D62" s="3">
        <v>0</v>
      </c>
      <c r="E62" s="2">
        <f>IFERROR(INDEX(Sector_TallStack_BPT_ME!$A$2:$F$92,MATCH(A62,Sector_TallStack_BPT_ME!$A$2:$A$92,0),2),0)*B62</f>
        <v>0</v>
      </c>
      <c r="F62" s="2">
        <f t="shared" si="3"/>
        <v>0</v>
      </c>
      <c r="G62" s="2">
        <f>IFERROR(INDEX(Sector_TallStack_BPT_ME!$A$2:$F$92,MATCH(A62,Sector_TallStack_BPT_ME!$A$2:$A$92,0),2),0)*C62</f>
        <v>0</v>
      </c>
      <c r="H62" s="2">
        <f t="shared" si="1"/>
        <v>0</v>
      </c>
      <c r="I62" s="2">
        <f>IFERROR(INDEX(Sector_TallStack_BPT_ME!$A$2:$F$92,MATCH(A62,Sector_TallStack_BPT_ME!$A$2:$A$92,0),2),0)*D62</f>
        <v>0</v>
      </c>
      <c r="J62" s="2">
        <f t="shared" si="2"/>
        <v>0</v>
      </c>
    </row>
    <row r="63" spans="1:10" x14ac:dyDescent="0.25">
      <c r="A63" s="1">
        <v>36087</v>
      </c>
      <c r="B63" s="3">
        <v>0</v>
      </c>
      <c r="C63" s="3">
        <v>0</v>
      </c>
      <c r="D63" s="3">
        <v>0</v>
      </c>
      <c r="E63" s="2">
        <f>IFERROR(INDEX(Sector_TallStack_BPT_ME!$A$2:$F$92,MATCH(A63,Sector_TallStack_BPT_ME!$A$2:$A$92,0),2),0)*B63</f>
        <v>0</v>
      </c>
      <c r="F63" s="2">
        <f t="shared" si="3"/>
        <v>0</v>
      </c>
      <c r="G63" s="2">
        <f>IFERROR(INDEX(Sector_TallStack_BPT_ME!$A$2:$F$92,MATCH(A63,Sector_TallStack_BPT_ME!$A$2:$A$92,0),2),0)*C63</f>
        <v>0</v>
      </c>
      <c r="H63" s="2">
        <f t="shared" si="1"/>
        <v>0</v>
      </c>
      <c r="I63" s="2">
        <f>IFERROR(INDEX(Sector_TallStack_BPT_ME!$A$2:$F$92,MATCH(A63,Sector_TallStack_BPT_ME!$A$2:$A$92,0),2),0)*D63</f>
        <v>0</v>
      </c>
      <c r="J63" s="2">
        <f t="shared" si="2"/>
        <v>0</v>
      </c>
    </row>
    <row r="64" spans="1:10" x14ac:dyDescent="0.25">
      <c r="A64" s="1">
        <v>36103</v>
      </c>
      <c r="B64" s="3">
        <v>0</v>
      </c>
      <c r="C64" s="3">
        <v>0</v>
      </c>
      <c r="D64" s="3">
        <v>0</v>
      </c>
      <c r="E64" s="2">
        <f>IFERROR(INDEX(Sector_TallStack_BPT_ME!$A$2:$F$92,MATCH(A64,Sector_TallStack_BPT_ME!$A$2:$A$92,0),2),0)*B64</f>
        <v>0</v>
      </c>
      <c r="F64" s="2">
        <f t="shared" si="3"/>
        <v>0</v>
      </c>
      <c r="G64" s="2">
        <f>IFERROR(INDEX(Sector_TallStack_BPT_ME!$A$2:$F$92,MATCH(A64,Sector_TallStack_BPT_ME!$A$2:$A$92,0),2),0)*C64</f>
        <v>0</v>
      </c>
      <c r="H64" s="2">
        <f t="shared" si="1"/>
        <v>0</v>
      </c>
      <c r="I64" s="2">
        <f>IFERROR(INDEX(Sector_TallStack_BPT_ME!$A$2:$F$92,MATCH(A64,Sector_TallStack_BPT_ME!$A$2:$A$92,0),2),0)*D64</f>
        <v>0</v>
      </c>
      <c r="J64" s="2">
        <f t="shared" si="2"/>
        <v>0</v>
      </c>
    </row>
    <row r="65" spans="1:10" x14ac:dyDescent="0.25">
      <c r="A65" s="1">
        <v>36103</v>
      </c>
      <c r="B65" s="3">
        <v>0</v>
      </c>
      <c r="C65" s="3">
        <v>0</v>
      </c>
      <c r="D65" s="3">
        <v>0</v>
      </c>
      <c r="E65" s="2">
        <f>IFERROR(INDEX(Sector_TallStack_BPT_ME!$A$2:$F$92,MATCH(A65,Sector_TallStack_BPT_ME!$A$2:$A$92,0),2),0)*B65</f>
        <v>0</v>
      </c>
      <c r="F65" s="2">
        <f t="shared" si="3"/>
        <v>0</v>
      </c>
      <c r="G65" s="2">
        <f>IFERROR(INDEX(Sector_TallStack_BPT_ME!$A$2:$F$92,MATCH(A65,Sector_TallStack_BPT_ME!$A$2:$A$92,0),2),0)*C65</f>
        <v>0</v>
      </c>
      <c r="H65" s="2">
        <f t="shared" si="1"/>
        <v>0</v>
      </c>
      <c r="I65" s="2">
        <f>IFERROR(INDEX(Sector_TallStack_BPT_ME!$A$2:$F$92,MATCH(A65,Sector_TallStack_BPT_ME!$A$2:$A$92,0),2),0)*D65</f>
        <v>0</v>
      </c>
      <c r="J65" s="2">
        <f t="shared" si="2"/>
        <v>0</v>
      </c>
    </row>
    <row r="66" spans="1:10" x14ac:dyDescent="0.25">
      <c r="A66" s="1">
        <v>36103</v>
      </c>
      <c r="B66" s="3">
        <v>0</v>
      </c>
      <c r="C66" s="3">
        <v>0</v>
      </c>
      <c r="D66" s="3">
        <v>0</v>
      </c>
      <c r="E66" s="2">
        <f>IFERROR(INDEX(Sector_TallStack_BPT_ME!$A$2:$F$92,MATCH(A66,Sector_TallStack_BPT_ME!$A$2:$A$92,0),2),0)*B66</f>
        <v>0</v>
      </c>
      <c r="F66" s="2">
        <f t="shared" ref="F66:F92" si="4">$E66*0.90605998</f>
        <v>0</v>
      </c>
      <c r="G66" s="2">
        <f>IFERROR(INDEX(Sector_TallStack_BPT_ME!$A$2:$F$92,MATCH(A66,Sector_TallStack_BPT_ME!$A$2:$A$92,0),2),0)*C66</f>
        <v>0</v>
      </c>
      <c r="H66" s="2">
        <f t="shared" si="1"/>
        <v>0</v>
      </c>
      <c r="I66" s="2">
        <f>IFERROR(INDEX(Sector_TallStack_BPT_ME!$A$2:$F$92,MATCH(A66,Sector_TallStack_BPT_ME!$A$2:$A$92,0),2),0)*D66</f>
        <v>0</v>
      </c>
      <c r="J66" s="2">
        <f t="shared" si="2"/>
        <v>0</v>
      </c>
    </row>
    <row r="67" spans="1:10" x14ac:dyDescent="0.25">
      <c r="A67" s="1">
        <v>36103</v>
      </c>
      <c r="B67" s="3">
        <v>0</v>
      </c>
      <c r="C67" s="3">
        <v>0</v>
      </c>
      <c r="D67" s="3">
        <v>0</v>
      </c>
      <c r="E67" s="2">
        <f>IFERROR(INDEX(Sector_TallStack_BPT_ME!$A$2:$F$92,MATCH(A67,Sector_TallStack_BPT_ME!$A$2:$A$92,0),2),0)*B67</f>
        <v>0</v>
      </c>
      <c r="F67" s="2">
        <f t="shared" si="4"/>
        <v>0</v>
      </c>
      <c r="G67" s="2">
        <f>IFERROR(INDEX(Sector_TallStack_BPT_ME!$A$2:$F$92,MATCH(A67,Sector_TallStack_BPT_ME!$A$2:$A$92,0),2),0)*C67</f>
        <v>0</v>
      </c>
      <c r="H67" s="2">
        <f t="shared" ref="H67:H92" si="5">$G67*0.90605998</f>
        <v>0</v>
      </c>
      <c r="I67" s="2">
        <f>IFERROR(INDEX(Sector_TallStack_BPT_ME!$A$2:$F$92,MATCH(A67,Sector_TallStack_BPT_ME!$A$2:$A$92,0),2),0)*D67</f>
        <v>0</v>
      </c>
      <c r="J67" s="2">
        <f t="shared" ref="J67:J92" si="6">$I67*0.90605998</f>
        <v>0</v>
      </c>
    </row>
    <row r="68" spans="1:10" x14ac:dyDescent="0.25">
      <c r="A68" s="1">
        <v>38057</v>
      </c>
      <c r="B68" s="3">
        <v>0</v>
      </c>
      <c r="C68" s="3">
        <v>0</v>
      </c>
      <c r="D68" s="3">
        <v>0</v>
      </c>
      <c r="E68" s="2">
        <f>IFERROR(INDEX(Sector_TallStack_BPT_ME!$A$2:$F$92,MATCH(A68,Sector_TallStack_BPT_ME!$A$2:$A$92,0),2),0)*B68</f>
        <v>0</v>
      </c>
      <c r="F68" s="2">
        <f t="shared" si="4"/>
        <v>0</v>
      </c>
      <c r="G68" s="2">
        <f>IFERROR(INDEX(Sector_TallStack_BPT_ME!$A$2:$F$92,MATCH(A68,Sector_TallStack_BPT_ME!$A$2:$A$92,0),2),0)*C68</f>
        <v>0</v>
      </c>
      <c r="H68" s="2">
        <f t="shared" si="5"/>
        <v>0</v>
      </c>
      <c r="I68" s="2">
        <f>IFERROR(INDEX(Sector_TallStack_BPT_ME!$A$2:$F$92,MATCH(A68,Sector_TallStack_BPT_ME!$A$2:$A$92,0),2),0)*D68</f>
        <v>0</v>
      </c>
      <c r="J68" s="2">
        <f t="shared" si="6"/>
        <v>0</v>
      </c>
    </row>
    <row r="69" spans="1:10" x14ac:dyDescent="0.25">
      <c r="A69" s="1">
        <v>38057</v>
      </c>
      <c r="B69" s="3">
        <v>0</v>
      </c>
      <c r="C69" s="3">
        <v>0</v>
      </c>
      <c r="D69" s="3">
        <v>0</v>
      </c>
      <c r="E69" s="2">
        <f>IFERROR(INDEX(Sector_TallStack_BPT_ME!$A$2:$F$92,MATCH(A69,Sector_TallStack_BPT_ME!$A$2:$A$92,0),2),0)*B69</f>
        <v>0</v>
      </c>
      <c r="F69" s="2">
        <f t="shared" si="4"/>
        <v>0</v>
      </c>
      <c r="G69" s="2">
        <f>IFERROR(INDEX(Sector_TallStack_BPT_ME!$A$2:$F$92,MATCH(A69,Sector_TallStack_BPT_ME!$A$2:$A$92,0),2),0)*C69</f>
        <v>0</v>
      </c>
      <c r="H69" s="2">
        <f t="shared" si="5"/>
        <v>0</v>
      </c>
      <c r="I69" s="2">
        <f>IFERROR(INDEX(Sector_TallStack_BPT_ME!$A$2:$F$92,MATCH(A69,Sector_TallStack_BPT_ME!$A$2:$A$92,0),2),0)*D69</f>
        <v>0</v>
      </c>
      <c r="J69" s="2">
        <f t="shared" si="6"/>
        <v>0</v>
      </c>
    </row>
    <row r="70" spans="1:10" x14ac:dyDescent="0.25">
      <c r="A70" s="1">
        <v>38065</v>
      </c>
      <c r="B70" s="3">
        <v>0</v>
      </c>
      <c r="C70" s="3">
        <v>0</v>
      </c>
      <c r="D70" s="3">
        <v>0</v>
      </c>
      <c r="E70" s="2">
        <f>IFERROR(INDEX(Sector_TallStack_BPT_ME!$A$2:$F$92,MATCH(A70,Sector_TallStack_BPT_ME!$A$2:$A$92,0),2),0)*B70</f>
        <v>0</v>
      </c>
      <c r="F70" s="2">
        <f t="shared" si="4"/>
        <v>0</v>
      </c>
      <c r="G70" s="2">
        <f>IFERROR(INDEX(Sector_TallStack_BPT_ME!$A$2:$F$92,MATCH(A70,Sector_TallStack_BPT_ME!$A$2:$A$92,0),2),0)*C70</f>
        <v>0</v>
      </c>
      <c r="H70" s="2">
        <f t="shared" si="5"/>
        <v>0</v>
      </c>
      <c r="I70" s="2">
        <f>IFERROR(INDEX(Sector_TallStack_BPT_ME!$A$2:$F$92,MATCH(A70,Sector_TallStack_BPT_ME!$A$2:$A$92,0),2),0)*D70</f>
        <v>0</v>
      </c>
      <c r="J70" s="2">
        <f t="shared" si="6"/>
        <v>0</v>
      </c>
    </row>
    <row r="71" spans="1:10" x14ac:dyDescent="0.25">
      <c r="A71" s="1">
        <v>39017</v>
      </c>
      <c r="B71" s="3">
        <v>0</v>
      </c>
      <c r="C71" s="3">
        <v>0</v>
      </c>
      <c r="D71" s="3">
        <v>0</v>
      </c>
      <c r="E71" s="2">
        <f>IFERROR(INDEX(Sector_TallStack_BPT_ME!$A$2:$F$92,MATCH(A71,Sector_TallStack_BPT_ME!$A$2:$A$92,0),2),0)*B71</f>
        <v>0</v>
      </c>
      <c r="F71" s="2">
        <f t="shared" si="4"/>
        <v>0</v>
      </c>
      <c r="G71" s="2">
        <f>IFERROR(INDEX(Sector_TallStack_BPT_ME!$A$2:$F$92,MATCH(A71,Sector_TallStack_BPT_ME!$A$2:$A$92,0),2),0)*C71</f>
        <v>0</v>
      </c>
      <c r="H71" s="2">
        <f t="shared" si="5"/>
        <v>0</v>
      </c>
      <c r="I71" s="2">
        <f>IFERROR(INDEX(Sector_TallStack_BPT_ME!$A$2:$F$92,MATCH(A71,Sector_TallStack_BPT_ME!$A$2:$A$92,0),2),0)*D71</f>
        <v>0</v>
      </c>
      <c r="J71" s="2">
        <f t="shared" si="6"/>
        <v>0</v>
      </c>
    </row>
    <row r="72" spans="1:10" x14ac:dyDescent="0.25">
      <c r="A72" s="1">
        <v>39025</v>
      </c>
      <c r="B72" s="3">
        <v>0</v>
      </c>
      <c r="C72" s="3">
        <v>0</v>
      </c>
      <c r="D72" s="3">
        <v>0</v>
      </c>
      <c r="E72" s="2">
        <f>IFERROR(INDEX(Sector_TallStack_BPT_ME!$A$2:$F$92,MATCH(A72,Sector_TallStack_BPT_ME!$A$2:$A$92,0),2),0)*B72</f>
        <v>0</v>
      </c>
      <c r="F72" s="2">
        <f t="shared" si="4"/>
        <v>0</v>
      </c>
      <c r="G72" s="2">
        <f>IFERROR(INDEX(Sector_TallStack_BPT_ME!$A$2:$F$92,MATCH(A72,Sector_TallStack_BPT_ME!$A$2:$A$92,0),2),0)*C72</f>
        <v>0</v>
      </c>
      <c r="H72" s="2">
        <f t="shared" si="5"/>
        <v>0</v>
      </c>
      <c r="I72" s="2">
        <f>IFERROR(INDEX(Sector_TallStack_BPT_ME!$A$2:$F$92,MATCH(A72,Sector_TallStack_BPT_ME!$A$2:$A$92,0),2),0)*D72</f>
        <v>0</v>
      </c>
      <c r="J72" s="2">
        <f t="shared" si="6"/>
        <v>0</v>
      </c>
    </row>
    <row r="73" spans="1:10" x14ac:dyDescent="0.25">
      <c r="A73" s="1">
        <v>42007</v>
      </c>
      <c r="B73" s="3">
        <v>0</v>
      </c>
      <c r="C73" s="3">
        <v>0</v>
      </c>
      <c r="D73" s="3">
        <v>0</v>
      </c>
      <c r="E73" s="2">
        <f>IFERROR(INDEX(Sector_TallStack_BPT_ME!$A$2:$F$92,MATCH(A73,Sector_TallStack_BPT_ME!$A$2:$A$92,0),2),0)*B73</f>
        <v>0</v>
      </c>
      <c r="F73" s="2">
        <f t="shared" si="4"/>
        <v>0</v>
      </c>
      <c r="G73" s="2">
        <f>IFERROR(INDEX(Sector_TallStack_BPT_ME!$A$2:$F$92,MATCH(A73,Sector_TallStack_BPT_ME!$A$2:$A$92,0),2),0)*C73</f>
        <v>0</v>
      </c>
      <c r="H73" s="2">
        <f t="shared" si="5"/>
        <v>0</v>
      </c>
      <c r="I73" s="2">
        <f>IFERROR(INDEX(Sector_TallStack_BPT_ME!$A$2:$F$92,MATCH(A73,Sector_TallStack_BPT_ME!$A$2:$A$92,0),2),0)*D73</f>
        <v>0</v>
      </c>
      <c r="J73" s="2">
        <f t="shared" si="6"/>
        <v>0</v>
      </c>
    </row>
    <row r="74" spans="1:10" x14ac:dyDescent="0.25">
      <c r="A74" s="1">
        <v>42007</v>
      </c>
      <c r="B74" s="3">
        <v>0</v>
      </c>
      <c r="C74" s="3">
        <v>0</v>
      </c>
      <c r="D74" s="3">
        <v>0</v>
      </c>
      <c r="E74" s="2">
        <f>IFERROR(INDEX(Sector_TallStack_BPT_ME!$A$2:$F$92,MATCH(A74,Sector_TallStack_BPT_ME!$A$2:$A$92,0),2),0)*B74</f>
        <v>0</v>
      </c>
      <c r="F74" s="2">
        <f t="shared" si="4"/>
        <v>0</v>
      </c>
      <c r="G74" s="2">
        <f>IFERROR(INDEX(Sector_TallStack_BPT_ME!$A$2:$F$92,MATCH(A74,Sector_TallStack_BPT_ME!$A$2:$A$92,0),2),0)*C74</f>
        <v>0</v>
      </c>
      <c r="H74" s="2">
        <f t="shared" si="5"/>
        <v>0</v>
      </c>
      <c r="I74" s="2">
        <f>IFERROR(INDEX(Sector_TallStack_BPT_ME!$A$2:$F$92,MATCH(A74,Sector_TallStack_BPT_ME!$A$2:$A$92,0),2),0)*D74</f>
        <v>0</v>
      </c>
      <c r="J74" s="2">
        <f t="shared" si="6"/>
        <v>0</v>
      </c>
    </row>
    <row r="75" spans="1:10" x14ac:dyDescent="0.25">
      <c r="A75" s="1">
        <v>42073</v>
      </c>
      <c r="B75" s="3">
        <v>0</v>
      </c>
      <c r="C75" s="3">
        <v>0</v>
      </c>
      <c r="D75" s="3">
        <v>0</v>
      </c>
      <c r="E75" s="2">
        <f>IFERROR(INDEX(Sector_TallStack_BPT_ME!$A$2:$F$92,MATCH(A75,Sector_TallStack_BPT_ME!$A$2:$A$92,0),2),0)*B75</f>
        <v>0</v>
      </c>
      <c r="F75" s="2">
        <f t="shared" si="4"/>
        <v>0</v>
      </c>
      <c r="G75" s="2">
        <f>IFERROR(INDEX(Sector_TallStack_BPT_ME!$A$2:$F$92,MATCH(A75,Sector_TallStack_BPT_ME!$A$2:$A$92,0),2),0)*C75</f>
        <v>0</v>
      </c>
      <c r="H75" s="2">
        <f t="shared" si="5"/>
        <v>0</v>
      </c>
      <c r="I75" s="2">
        <f>IFERROR(INDEX(Sector_TallStack_BPT_ME!$A$2:$F$92,MATCH(A75,Sector_TallStack_BPT_ME!$A$2:$A$92,0),2),0)*D75</f>
        <v>0</v>
      </c>
      <c r="J75" s="2">
        <f t="shared" si="6"/>
        <v>0</v>
      </c>
    </row>
    <row r="76" spans="1:10" x14ac:dyDescent="0.25">
      <c r="A76" s="1">
        <v>45015</v>
      </c>
      <c r="B76" s="3">
        <v>0</v>
      </c>
      <c r="C76" s="3">
        <v>0</v>
      </c>
      <c r="D76" s="3">
        <v>0</v>
      </c>
      <c r="E76" s="2">
        <f>IFERROR(INDEX(Sector_TallStack_BPT_ME!$A$2:$F$92,MATCH(A76,Sector_TallStack_BPT_ME!$A$2:$A$92,0),2),0)*B76</f>
        <v>0</v>
      </c>
      <c r="F76" s="2">
        <f t="shared" si="4"/>
        <v>0</v>
      </c>
      <c r="G76" s="2">
        <f>IFERROR(INDEX(Sector_TallStack_BPT_ME!$A$2:$F$92,MATCH(A76,Sector_TallStack_BPT_ME!$A$2:$A$92,0),2),0)*C76</f>
        <v>0</v>
      </c>
      <c r="H76" s="2">
        <f t="shared" si="5"/>
        <v>0</v>
      </c>
      <c r="I76" s="2">
        <f>IFERROR(INDEX(Sector_TallStack_BPT_ME!$A$2:$F$92,MATCH(A76,Sector_TallStack_BPT_ME!$A$2:$A$92,0),2),0)*D76</f>
        <v>0</v>
      </c>
      <c r="J76" s="2">
        <f t="shared" si="6"/>
        <v>0</v>
      </c>
    </row>
    <row r="77" spans="1:10" x14ac:dyDescent="0.25">
      <c r="A77" s="1">
        <v>45015</v>
      </c>
      <c r="B77" s="3">
        <v>0</v>
      </c>
      <c r="C77" s="3">
        <v>0</v>
      </c>
      <c r="D77" s="3">
        <v>0</v>
      </c>
      <c r="E77" s="2">
        <f>IFERROR(INDEX(Sector_TallStack_BPT_ME!$A$2:$F$92,MATCH(A77,Sector_TallStack_BPT_ME!$A$2:$A$92,0),2),0)*B77</f>
        <v>0</v>
      </c>
      <c r="F77" s="2">
        <f t="shared" si="4"/>
        <v>0</v>
      </c>
      <c r="G77" s="2">
        <f>IFERROR(INDEX(Sector_TallStack_BPT_ME!$A$2:$F$92,MATCH(A77,Sector_TallStack_BPT_ME!$A$2:$A$92,0),2),0)*C77</f>
        <v>0</v>
      </c>
      <c r="H77" s="2">
        <f t="shared" si="5"/>
        <v>0</v>
      </c>
      <c r="I77" s="2">
        <f>IFERROR(INDEX(Sector_TallStack_BPT_ME!$A$2:$F$92,MATCH(A77,Sector_TallStack_BPT_ME!$A$2:$A$92,0),2),0)*D77</f>
        <v>0</v>
      </c>
      <c r="J77" s="2">
        <f t="shared" si="6"/>
        <v>0</v>
      </c>
    </row>
    <row r="78" spans="1:10" x14ac:dyDescent="0.25">
      <c r="A78" s="1">
        <v>45075</v>
      </c>
      <c r="B78" s="3">
        <v>0</v>
      </c>
      <c r="C78" s="3">
        <v>0</v>
      </c>
      <c r="D78" s="3">
        <v>0</v>
      </c>
      <c r="E78" s="2">
        <f>IFERROR(INDEX(Sector_TallStack_BPT_ME!$A$2:$F$92,MATCH(A78,Sector_TallStack_BPT_ME!$A$2:$A$92,0),2),0)*B78</f>
        <v>0</v>
      </c>
      <c r="F78" s="2">
        <f t="shared" si="4"/>
        <v>0</v>
      </c>
      <c r="G78" s="2">
        <f>IFERROR(INDEX(Sector_TallStack_BPT_ME!$A$2:$F$92,MATCH(A78,Sector_TallStack_BPT_ME!$A$2:$A$92,0),2),0)*C78</f>
        <v>0</v>
      </c>
      <c r="H78" s="2">
        <f t="shared" si="5"/>
        <v>0</v>
      </c>
      <c r="I78" s="2">
        <f>IFERROR(INDEX(Sector_TallStack_BPT_ME!$A$2:$F$92,MATCH(A78,Sector_TallStack_BPT_ME!$A$2:$A$92,0),2),0)*D78</f>
        <v>0</v>
      </c>
      <c r="J78" s="2">
        <f t="shared" si="6"/>
        <v>0</v>
      </c>
    </row>
    <row r="79" spans="1:10" x14ac:dyDescent="0.25">
      <c r="A79" s="1">
        <v>45079</v>
      </c>
      <c r="B79" s="3">
        <v>0</v>
      </c>
      <c r="C79" s="3">
        <v>0</v>
      </c>
      <c r="D79" s="3">
        <v>0</v>
      </c>
      <c r="E79" s="2">
        <f>IFERROR(INDEX(Sector_TallStack_BPT_ME!$A$2:$F$92,MATCH(A79,Sector_TallStack_BPT_ME!$A$2:$A$92,0),2),0)*B79</f>
        <v>0</v>
      </c>
      <c r="F79" s="2">
        <f t="shared" si="4"/>
        <v>0</v>
      </c>
      <c r="G79" s="2">
        <f>IFERROR(INDEX(Sector_TallStack_BPT_ME!$A$2:$F$92,MATCH(A79,Sector_TallStack_BPT_ME!$A$2:$A$92,0),2),0)*C79</f>
        <v>0</v>
      </c>
      <c r="H79" s="2">
        <f t="shared" si="5"/>
        <v>0</v>
      </c>
      <c r="I79" s="2">
        <f>IFERROR(INDEX(Sector_TallStack_BPT_ME!$A$2:$F$92,MATCH(A79,Sector_TallStack_BPT_ME!$A$2:$A$92,0),2),0)*D79</f>
        <v>0</v>
      </c>
      <c r="J79" s="2">
        <f t="shared" si="6"/>
        <v>0</v>
      </c>
    </row>
    <row r="80" spans="1:10" x14ac:dyDescent="0.25">
      <c r="A80" s="1">
        <v>48185</v>
      </c>
      <c r="B80" s="3">
        <v>0</v>
      </c>
      <c r="C80" s="3">
        <v>0</v>
      </c>
      <c r="D80" s="3">
        <v>0</v>
      </c>
      <c r="E80" s="2">
        <f>IFERROR(INDEX(Sector_TallStack_BPT_ME!$A$2:$F$92,MATCH(A80,Sector_TallStack_BPT_ME!$A$2:$A$92,0),2),0)*B80</f>
        <v>0</v>
      </c>
      <c r="F80" s="2">
        <f t="shared" si="4"/>
        <v>0</v>
      </c>
      <c r="G80" s="2">
        <f>IFERROR(INDEX(Sector_TallStack_BPT_ME!$A$2:$F$92,MATCH(A80,Sector_TallStack_BPT_ME!$A$2:$A$92,0),2),0)*C80</f>
        <v>0</v>
      </c>
      <c r="H80" s="2">
        <f t="shared" si="5"/>
        <v>0</v>
      </c>
      <c r="I80" s="2">
        <f>IFERROR(INDEX(Sector_TallStack_BPT_ME!$A$2:$F$92,MATCH(A80,Sector_TallStack_BPT_ME!$A$2:$A$92,0),2),0)*D80</f>
        <v>0</v>
      </c>
      <c r="J80" s="2">
        <f t="shared" si="6"/>
        <v>0</v>
      </c>
    </row>
    <row r="81" spans="1:10" x14ac:dyDescent="0.25">
      <c r="A81" s="1">
        <v>48201</v>
      </c>
      <c r="B81" s="3">
        <v>0</v>
      </c>
      <c r="C81" s="3">
        <v>0</v>
      </c>
      <c r="D81" s="3">
        <v>0</v>
      </c>
      <c r="E81" s="2">
        <f>IFERROR(INDEX(Sector_TallStack_BPT_ME!$A$2:$F$92,MATCH(A81,Sector_TallStack_BPT_ME!$A$2:$A$92,0),2),0)*B81</f>
        <v>0</v>
      </c>
      <c r="F81" s="2">
        <f t="shared" si="4"/>
        <v>0</v>
      </c>
      <c r="G81" s="2">
        <f>IFERROR(INDEX(Sector_TallStack_BPT_ME!$A$2:$F$92,MATCH(A81,Sector_TallStack_BPT_ME!$A$2:$A$92,0),2),0)*C81</f>
        <v>0</v>
      </c>
      <c r="H81" s="2">
        <f t="shared" si="5"/>
        <v>0</v>
      </c>
      <c r="I81" s="2">
        <f>IFERROR(INDEX(Sector_TallStack_BPT_ME!$A$2:$F$92,MATCH(A81,Sector_TallStack_BPT_ME!$A$2:$A$92,0),2),0)*D81</f>
        <v>0</v>
      </c>
      <c r="J81" s="2">
        <f t="shared" si="6"/>
        <v>0</v>
      </c>
    </row>
    <row r="82" spans="1:10" x14ac:dyDescent="0.25">
      <c r="A82" s="1">
        <v>48203</v>
      </c>
      <c r="B82" s="3">
        <v>0</v>
      </c>
      <c r="C82" s="3">
        <v>0</v>
      </c>
      <c r="D82" s="3">
        <v>0</v>
      </c>
      <c r="E82" s="2">
        <f>IFERROR(INDEX(Sector_TallStack_BPT_ME!$A$2:$F$92,MATCH(A82,Sector_TallStack_BPT_ME!$A$2:$A$92,0),2),0)*B82</f>
        <v>0</v>
      </c>
      <c r="F82" s="2">
        <f t="shared" si="4"/>
        <v>0</v>
      </c>
      <c r="G82" s="2">
        <f>IFERROR(INDEX(Sector_TallStack_BPT_ME!$A$2:$F$92,MATCH(A82,Sector_TallStack_BPT_ME!$A$2:$A$92,0),2),0)*C82</f>
        <v>0</v>
      </c>
      <c r="H82" s="2">
        <f t="shared" si="5"/>
        <v>0</v>
      </c>
      <c r="I82" s="2">
        <f>IFERROR(INDEX(Sector_TallStack_BPT_ME!$A$2:$F$92,MATCH(A82,Sector_TallStack_BPT_ME!$A$2:$A$92,0),2),0)*D82</f>
        <v>0</v>
      </c>
      <c r="J82" s="2">
        <f t="shared" si="6"/>
        <v>0</v>
      </c>
    </row>
    <row r="83" spans="1:10" x14ac:dyDescent="0.25">
      <c r="A83" s="1">
        <v>49015</v>
      </c>
      <c r="B83" s="3">
        <v>0</v>
      </c>
      <c r="C83" s="3">
        <v>0</v>
      </c>
      <c r="D83" s="3">
        <v>0</v>
      </c>
      <c r="E83" s="2">
        <f>IFERROR(INDEX(Sector_TallStack_BPT_ME!$A$2:$F$92,MATCH(A83,Sector_TallStack_BPT_ME!$A$2:$A$92,0),2),0)*B83</f>
        <v>0</v>
      </c>
      <c r="F83" s="2">
        <f t="shared" si="4"/>
        <v>0</v>
      </c>
      <c r="G83" s="2">
        <f>IFERROR(INDEX(Sector_TallStack_BPT_ME!$A$2:$F$92,MATCH(A83,Sector_TallStack_BPT_ME!$A$2:$A$92,0),2),0)*C83</f>
        <v>0</v>
      </c>
      <c r="H83" s="2">
        <f t="shared" si="5"/>
        <v>0</v>
      </c>
      <c r="I83" s="2">
        <f>IFERROR(INDEX(Sector_TallStack_BPT_ME!$A$2:$F$92,MATCH(A83,Sector_TallStack_BPT_ME!$A$2:$A$92,0),2),0)*D83</f>
        <v>0</v>
      </c>
      <c r="J83" s="2">
        <f t="shared" si="6"/>
        <v>0</v>
      </c>
    </row>
    <row r="84" spans="1:10" x14ac:dyDescent="0.25">
      <c r="A84" s="1">
        <v>49015</v>
      </c>
      <c r="B84" s="3">
        <v>0</v>
      </c>
      <c r="C84" s="3">
        <v>0</v>
      </c>
      <c r="D84" s="3">
        <v>0</v>
      </c>
      <c r="E84" s="2">
        <f>IFERROR(INDEX(Sector_TallStack_BPT_ME!$A$2:$F$92,MATCH(A84,Sector_TallStack_BPT_ME!$A$2:$A$92,0),2),0)*B84</f>
        <v>0</v>
      </c>
      <c r="F84" s="2">
        <f t="shared" si="4"/>
        <v>0</v>
      </c>
      <c r="G84" s="2">
        <f>IFERROR(INDEX(Sector_TallStack_BPT_ME!$A$2:$F$92,MATCH(A84,Sector_TallStack_BPT_ME!$A$2:$A$92,0),2),0)*C84</f>
        <v>0</v>
      </c>
      <c r="H84" s="2">
        <f t="shared" si="5"/>
        <v>0</v>
      </c>
      <c r="I84" s="2">
        <f>IFERROR(INDEX(Sector_TallStack_BPT_ME!$A$2:$F$92,MATCH(A84,Sector_TallStack_BPT_ME!$A$2:$A$92,0),2),0)*D84</f>
        <v>0</v>
      </c>
      <c r="J84" s="2">
        <f t="shared" si="6"/>
        <v>0</v>
      </c>
    </row>
    <row r="85" spans="1:10" x14ac:dyDescent="0.25">
      <c r="A85" s="1">
        <v>49015</v>
      </c>
      <c r="B85" s="3">
        <v>0</v>
      </c>
      <c r="C85" s="3">
        <v>0</v>
      </c>
      <c r="D85" s="3">
        <v>0</v>
      </c>
      <c r="E85" s="2">
        <f>IFERROR(INDEX(Sector_TallStack_BPT_ME!$A$2:$F$92,MATCH(A85,Sector_TallStack_BPT_ME!$A$2:$A$92,0),2),0)*B85</f>
        <v>0</v>
      </c>
      <c r="F85" s="2">
        <f t="shared" si="4"/>
        <v>0</v>
      </c>
      <c r="G85" s="2">
        <f>IFERROR(INDEX(Sector_TallStack_BPT_ME!$A$2:$F$92,MATCH(A85,Sector_TallStack_BPT_ME!$A$2:$A$92,0),2),0)*C85</f>
        <v>0</v>
      </c>
      <c r="H85" s="2">
        <f t="shared" si="5"/>
        <v>0</v>
      </c>
      <c r="I85" s="2">
        <f>IFERROR(INDEX(Sector_TallStack_BPT_ME!$A$2:$F$92,MATCH(A85,Sector_TallStack_BPT_ME!$A$2:$A$92,0),2),0)*D85</f>
        <v>0</v>
      </c>
      <c r="J85" s="2">
        <f t="shared" si="6"/>
        <v>0</v>
      </c>
    </row>
    <row r="86" spans="1:10" x14ac:dyDescent="0.25">
      <c r="A86" s="1">
        <v>49047</v>
      </c>
      <c r="B86" s="3">
        <v>0</v>
      </c>
      <c r="C86" s="3">
        <v>0</v>
      </c>
      <c r="D86" s="3">
        <v>0</v>
      </c>
      <c r="E86" s="2">
        <f>IFERROR(INDEX(Sector_TallStack_BPT_ME!$A$2:$F$92,MATCH(A86,Sector_TallStack_BPT_ME!$A$2:$A$92,0),2),0)*B86</f>
        <v>0</v>
      </c>
      <c r="F86" s="2">
        <f t="shared" si="4"/>
        <v>0</v>
      </c>
      <c r="G86" s="2">
        <f>IFERROR(INDEX(Sector_TallStack_BPT_ME!$A$2:$F$92,MATCH(A86,Sector_TallStack_BPT_ME!$A$2:$A$92,0),2),0)*C86</f>
        <v>0</v>
      </c>
      <c r="H86" s="2">
        <f t="shared" si="5"/>
        <v>0</v>
      </c>
      <c r="I86" s="2">
        <f>IFERROR(INDEX(Sector_TallStack_BPT_ME!$A$2:$F$92,MATCH(A86,Sector_TallStack_BPT_ME!$A$2:$A$92,0),2),0)*D86</f>
        <v>0</v>
      </c>
      <c r="J86" s="2">
        <f t="shared" si="6"/>
        <v>0</v>
      </c>
    </row>
    <row r="87" spans="1:10" x14ac:dyDescent="0.25">
      <c r="A87" s="1">
        <v>55079</v>
      </c>
      <c r="B87" s="3">
        <v>0</v>
      </c>
      <c r="C87" s="3">
        <v>0</v>
      </c>
      <c r="D87" s="3">
        <v>0</v>
      </c>
      <c r="E87" s="2">
        <f>IFERROR(INDEX(Sector_TallStack_BPT_ME!$A$2:$F$92,MATCH(A87,Sector_TallStack_BPT_ME!$A$2:$A$92,0),2),0)*B87</f>
        <v>0</v>
      </c>
      <c r="F87" s="2">
        <f t="shared" si="4"/>
        <v>0</v>
      </c>
      <c r="G87" s="2">
        <f>IFERROR(INDEX(Sector_TallStack_BPT_ME!$A$2:$F$92,MATCH(A87,Sector_TallStack_BPT_ME!$A$2:$A$92,0),2),0)*C87</f>
        <v>0</v>
      </c>
      <c r="H87" s="2">
        <f t="shared" si="5"/>
        <v>0</v>
      </c>
      <c r="I87" s="2">
        <f>IFERROR(INDEX(Sector_TallStack_BPT_ME!$A$2:$F$92,MATCH(A87,Sector_TallStack_BPT_ME!$A$2:$A$92,0),2),0)*D87</f>
        <v>0</v>
      </c>
      <c r="J87" s="2">
        <f t="shared" si="6"/>
        <v>0</v>
      </c>
    </row>
    <row r="88" spans="1:10" x14ac:dyDescent="0.25">
      <c r="A88" s="1">
        <v>55079</v>
      </c>
      <c r="B88" s="3">
        <v>0</v>
      </c>
      <c r="C88" s="3">
        <v>0</v>
      </c>
      <c r="D88" s="3">
        <v>0</v>
      </c>
      <c r="E88" s="2">
        <f>IFERROR(INDEX(Sector_TallStack_BPT_ME!$A$2:$F$92,MATCH(A88,Sector_TallStack_BPT_ME!$A$2:$A$92,0),2),0)*B88</f>
        <v>0</v>
      </c>
      <c r="F88" s="2">
        <f t="shared" si="4"/>
        <v>0</v>
      </c>
      <c r="G88" s="2">
        <f>IFERROR(INDEX(Sector_TallStack_BPT_ME!$A$2:$F$92,MATCH(A88,Sector_TallStack_BPT_ME!$A$2:$A$92,0),2),0)*C88</f>
        <v>0</v>
      </c>
      <c r="H88" s="2">
        <f t="shared" si="5"/>
        <v>0</v>
      </c>
      <c r="I88" s="2">
        <f>IFERROR(INDEX(Sector_TallStack_BPT_ME!$A$2:$F$92,MATCH(A88,Sector_TallStack_BPT_ME!$A$2:$A$92,0),2),0)*D88</f>
        <v>0</v>
      </c>
      <c r="J88" s="2">
        <f t="shared" si="6"/>
        <v>0</v>
      </c>
    </row>
    <row r="89" spans="1:10" x14ac:dyDescent="0.25">
      <c r="A89" s="1">
        <v>56005</v>
      </c>
      <c r="B89" s="3">
        <v>0</v>
      </c>
      <c r="C89" s="3">
        <v>0</v>
      </c>
      <c r="D89" s="3">
        <v>0</v>
      </c>
      <c r="E89" s="2">
        <f>IFERROR(INDEX(Sector_TallStack_BPT_ME!$A$2:$F$92,MATCH(A89,Sector_TallStack_BPT_ME!$A$2:$A$92,0),2),0)*B89</f>
        <v>0</v>
      </c>
      <c r="F89" s="2">
        <f t="shared" si="4"/>
        <v>0</v>
      </c>
      <c r="G89" s="2">
        <f>IFERROR(INDEX(Sector_TallStack_BPT_ME!$A$2:$F$92,MATCH(A89,Sector_TallStack_BPT_ME!$A$2:$A$92,0),2),0)*C89</f>
        <v>0</v>
      </c>
      <c r="H89" s="2">
        <f t="shared" si="5"/>
        <v>0</v>
      </c>
      <c r="I89" s="2">
        <f>IFERROR(INDEX(Sector_TallStack_BPT_ME!$A$2:$F$92,MATCH(A89,Sector_TallStack_BPT_ME!$A$2:$A$92,0),2),0)*D89</f>
        <v>0</v>
      </c>
      <c r="J89" s="2">
        <f t="shared" si="6"/>
        <v>0</v>
      </c>
    </row>
    <row r="90" spans="1:10" x14ac:dyDescent="0.25">
      <c r="A90" s="1">
        <v>56009</v>
      </c>
      <c r="B90" s="3">
        <v>0</v>
      </c>
      <c r="C90" s="3">
        <v>0</v>
      </c>
      <c r="D90" s="3">
        <v>0</v>
      </c>
      <c r="E90" s="2">
        <f>IFERROR(INDEX(Sector_TallStack_BPT_ME!$A$2:$F$92,MATCH(A90,Sector_TallStack_BPT_ME!$A$2:$A$92,0),2),0)*B90</f>
        <v>0</v>
      </c>
      <c r="F90" s="2">
        <f t="shared" si="4"/>
        <v>0</v>
      </c>
      <c r="G90" s="2">
        <f>IFERROR(INDEX(Sector_TallStack_BPT_ME!$A$2:$F$92,MATCH(A90,Sector_TallStack_BPT_ME!$A$2:$A$92,0),2),0)*C90</f>
        <v>0</v>
      </c>
      <c r="H90" s="2">
        <f t="shared" si="5"/>
        <v>0</v>
      </c>
      <c r="I90" s="2">
        <f>IFERROR(INDEX(Sector_TallStack_BPT_ME!$A$2:$F$92,MATCH(A90,Sector_TallStack_BPT_ME!$A$2:$A$92,0),2),0)*D90</f>
        <v>0</v>
      </c>
      <c r="J90" s="2">
        <f t="shared" si="6"/>
        <v>0</v>
      </c>
    </row>
    <row r="91" spans="1:10" x14ac:dyDescent="0.25">
      <c r="A91" s="1">
        <v>56023</v>
      </c>
      <c r="B91" s="3">
        <v>0</v>
      </c>
      <c r="C91" s="3">
        <v>0</v>
      </c>
      <c r="D91" s="3">
        <v>0</v>
      </c>
      <c r="E91" s="2">
        <f>IFERROR(INDEX(Sector_TallStack_BPT_ME!$A$2:$F$92,MATCH(A91,Sector_TallStack_BPT_ME!$A$2:$A$92,0),2),0)*B91</f>
        <v>0</v>
      </c>
      <c r="F91" s="2">
        <f t="shared" si="4"/>
        <v>0</v>
      </c>
      <c r="G91" s="2">
        <f>IFERROR(INDEX(Sector_TallStack_BPT_ME!$A$2:$F$92,MATCH(A91,Sector_TallStack_BPT_ME!$A$2:$A$92,0),2),0)*C91</f>
        <v>0</v>
      </c>
      <c r="H91" s="2">
        <f t="shared" si="5"/>
        <v>0</v>
      </c>
      <c r="I91" s="2">
        <f>IFERROR(INDEX(Sector_TallStack_BPT_ME!$A$2:$F$92,MATCH(A91,Sector_TallStack_BPT_ME!$A$2:$A$92,0),2),0)*D91</f>
        <v>0</v>
      </c>
      <c r="J91" s="2">
        <f t="shared" si="6"/>
        <v>0</v>
      </c>
    </row>
    <row r="92" spans="1:10" x14ac:dyDescent="0.25">
      <c r="A92" s="1">
        <v>56037</v>
      </c>
      <c r="B92" s="3">
        <v>0</v>
      </c>
      <c r="C92" s="3">
        <v>0</v>
      </c>
      <c r="D92" s="3">
        <v>0</v>
      </c>
      <c r="E92" s="2">
        <f>IFERROR(INDEX(Sector_TallStack_BPT_ME!$A$2:$F$92,MATCH(A92,Sector_TallStack_BPT_ME!$A$2:$A$92,0),2),0)*B92</f>
        <v>0</v>
      </c>
      <c r="F92" s="2">
        <f t="shared" si="4"/>
        <v>0</v>
      </c>
      <c r="G92" s="2">
        <f>IFERROR(INDEX(Sector_TallStack_BPT_ME!$A$2:$F$92,MATCH(A92,Sector_TallStack_BPT_ME!$A$2:$A$92,0),2),0)*C92</f>
        <v>0</v>
      </c>
      <c r="H92" s="2">
        <f t="shared" si="5"/>
        <v>0</v>
      </c>
      <c r="I92" s="2">
        <f>IFERROR(INDEX(Sector_TallStack_BPT_ME!$A$2:$F$92,MATCH(A92,Sector_TallStack_BPT_ME!$A$2:$A$92,0),2),0)*D92</f>
        <v>0</v>
      </c>
      <c r="J92" s="2">
        <f t="shared" si="6"/>
        <v>0</v>
      </c>
    </row>
    <row r="93" spans="1:10" x14ac:dyDescent="0.25">
      <c r="B93" s="3"/>
      <c r="C93" s="2"/>
      <c r="D93" s="2"/>
    </row>
    <row r="94" spans="1:10" x14ac:dyDescent="0.25">
      <c r="B94" s="3"/>
      <c r="C94" s="2"/>
      <c r="D94" s="2"/>
    </row>
    <row r="95" spans="1:10" x14ac:dyDescent="0.25">
      <c r="B95" s="3"/>
      <c r="C95" s="2"/>
      <c r="D95" s="2"/>
    </row>
    <row r="96" spans="1:10" x14ac:dyDescent="0.25">
      <c r="B96" s="3"/>
      <c r="C96" s="2"/>
      <c r="D96" s="2"/>
    </row>
    <row r="97" spans="2:4" x14ac:dyDescent="0.25">
      <c r="B97" s="3"/>
      <c r="C97" s="2"/>
      <c r="D97" s="2"/>
    </row>
    <row r="98" spans="2:4" x14ac:dyDescent="0.25">
      <c r="B98" s="3"/>
      <c r="C98" s="2"/>
      <c r="D98" s="2"/>
    </row>
    <row r="99" spans="2:4" x14ac:dyDescent="0.25">
      <c r="B99" s="3"/>
      <c r="C99" s="2"/>
      <c r="D99" s="2"/>
    </row>
    <row r="100" spans="2:4" x14ac:dyDescent="0.25">
      <c r="B100" s="3"/>
      <c r="C100" s="2"/>
      <c r="D100" s="2"/>
    </row>
    <row r="101" spans="2:4" x14ac:dyDescent="0.25">
      <c r="B101" s="3"/>
      <c r="C101" s="2"/>
      <c r="D101" s="2"/>
    </row>
    <row r="102" spans="2:4" x14ac:dyDescent="0.25">
      <c r="B102" s="3"/>
      <c r="C102" s="2"/>
      <c r="D102" s="2"/>
    </row>
    <row r="103" spans="2:4" x14ac:dyDescent="0.25">
      <c r="B103" s="3"/>
      <c r="C103" s="2"/>
      <c r="D103" s="2"/>
    </row>
    <row r="104" spans="2:4" x14ac:dyDescent="0.25">
      <c r="B104" s="3"/>
      <c r="C104" s="2"/>
      <c r="D104" s="2"/>
    </row>
    <row r="105" spans="2:4" x14ac:dyDescent="0.25">
      <c r="B105" s="3"/>
      <c r="C105" s="2"/>
      <c r="D105" s="2"/>
    </row>
    <row r="106" spans="2:4" x14ac:dyDescent="0.25">
      <c r="B106" s="3"/>
      <c r="C106" s="2"/>
      <c r="D106" s="2"/>
    </row>
    <row r="107" spans="2:4" x14ac:dyDescent="0.25">
      <c r="B107" s="3"/>
      <c r="C107" s="2"/>
      <c r="D107" s="2"/>
    </row>
    <row r="108" spans="2:4" x14ac:dyDescent="0.25">
      <c r="B108" s="3"/>
      <c r="C108" s="2"/>
      <c r="D108" s="2"/>
    </row>
    <row r="109" spans="2:4" x14ac:dyDescent="0.25">
      <c r="B109" s="3"/>
      <c r="C109" s="2"/>
      <c r="D109" s="2"/>
    </row>
    <row r="110" spans="2:4" x14ac:dyDescent="0.25">
      <c r="B110" s="3"/>
      <c r="C110" s="2"/>
      <c r="D110" s="2"/>
    </row>
    <row r="111" spans="2:4" x14ac:dyDescent="0.25">
      <c r="B111" s="3"/>
      <c r="C111" s="2"/>
      <c r="D111" s="2"/>
    </row>
    <row r="112" spans="2:4" x14ac:dyDescent="0.25">
      <c r="B112" s="3"/>
      <c r="C112" s="2"/>
      <c r="D112" s="2"/>
    </row>
    <row r="113" spans="2:4" x14ac:dyDescent="0.25">
      <c r="B113" s="3"/>
      <c r="C113" s="2"/>
      <c r="D113" s="2"/>
    </row>
    <row r="114" spans="2:4" x14ac:dyDescent="0.25">
      <c r="B114" s="3"/>
      <c r="C114" s="2"/>
      <c r="D114" s="2"/>
    </row>
    <row r="115" spans="2:4" x14ac:dyDescent="0.25">
      <c r="B115" s="3"/>
      <c r="C115" s="2"/>
      <c r="D115" s="2"/>
    </row>
    <row r="116" spans="2:4" x14ac:dyDescent="0.25">
      <c r="B116" s="3"/>
      <c r="C116" s="2"/>
      <c r="D116" s="2"/>
    </row>
    <row r="117" spans="2:4" x14ac:dyDescent="0.25">
      <c r="B117" s="3"/>
      <c r="C117" s="2"/>
      <c r="D117" s="2"/>
    </row>
    <row r="118" spans="2:4" x14ac:dyDescent="0.25">
      <c r="B118" s="3"/>
      <c r="C118" s="2"/>
      <c r="D118" s="2"/>
    </row>
    <row r="119" spans="2:4" x14ac:dyDescent="0.25">
      <c r="B119" s="3"/>
      <c r="C119" s="2"/>
      <c r="D119" s="2"/>
    </row>
    <row r="120" spans="2:4" x14ac:dyDescent="0.25">
      <c r="B120" s="3"/>
      <c r="C120" s="2"/>
      <c r="D120" s="2"/>
    </row>
    <row r="121" spans="2:4" x14ac:dyDescent="0.25">
      <c r="B121" s="3"/>
      <c r="C121" s="2"/>
      <c r="D121" s="2"/>
    </row>
    <row r="122" spans="2:4" x14ac:dyDescent="0.25">
      <c r="B122" s="3"/>
      <c r="C122" s="2"/>
      <c r="D122" s="2"/>
    </row>
    <row r="123" spans="2:4" x14ac:dyDescent="0.25">
      <c r="B123" s="3"/>
      <c r="C123" s="2"/>
      <c r="D123" s="2"/>
    </row>
    <row r="124" spans="2:4" x14ac:dyDescent="0.25">
      <c r="B124" s="3"/>
      <c r="C124" s="2"/>
      <c r="D124" s="2"/>
    </row>
    <row r="125" spans="2:4" x14ac:dyDescent="0.25">
      <c r="B125" s="3"/>
      <c r="C125" s="2"/>
      <c r="D125" s="2"/>
    </row>
    <row r="126" spans="2:4" x14ac:dyDescent="0.25">
      <c r="B126" s="3"/>
      <c r="C126" s="2"/>
      <c r="D126" s="2"/>
    </row>
    <row r="127" spans="2:4" x14ac:dyDescent="0.25">
      <c r="B127" s="3"/>
      <c r="C127" s="2"/>
      <c r="D127" s="2"/>
    </row>
    <row r="128" spans="2:4" x14ac:dyDescent="0.25">
      <c r="B128" s="3"/>
      <c r="C128" s="2"/>
      <c r="D128" s="2"/>
    </row>
    <row r="129" spans="2:4" x14ac:dyDescent="0.25">
      <c r="B129" s="3"/>
      <c r="C129" s="2"/>
      <c r="D129" s="2"/>
    </row>
    <row r="130" spans="2:4" x14ac:dyDescent="0.25">
      <c r="B130" s="3"/>
      <c r="C130" s="2"/>
      <c r="D130" s="2"/>
    </row>
    <row r="131" spans="2:4" x14ac:dyDescent="0.25">
      <c r="B131" s="3"/>
      <c r="C131" s="2"/>
      <c r="D131" s="2"/>
    </row>
    <row r="132" spans="2:4" x14ac:dyDescent="0.25">
      <c r="B132" s="3"/>
      <c r="C132" s="2"/>
      <c r="D132" s="2"/>
    </row>
    <row r="133" spans="2:4" x14ac:dyDescent="0.25">
      <c r="B133" s="3"/>
      <c r="C133" s="2"/>
      <c r="D133" s="2"/>
    </row>
    <row r="134" spans="2:4" x14ac:dyDescent="0.25">
      <c r="B134" s="3"/>
      <c r="C134" s="2"/>
      <c r="D134" s="2"/>
    </row>
    <row r="135" spans="2:4" x14ac:dyDescent="0.25">
      <c r="B135" s="3"/>
      <c r="C135" s="2"/>
      <c r="D135" s="2"/>
    </row>
    <row r="136" spans="2:4" x14ac:dyDescent="0.25">
      <c r="B136" s="3"/>
      <c r="C136" s="2"/>
      <c r="D136" s="2"/>
    </row>
    <row r="137" spans="2:4" x14ac:dyDescent="0.25">
      <c r="B137" s="3"/>
      <c r="C137" s="2"/>
      <c r="D137" s="2"/>
    </row>
    <row r="138" spans="2:4" x14ac:dyDescent="0.25">
      <c r="B138" s="3"/>
      <c r="C138" s="2"/>
      <c r="D138" s="2"/>
    </row>
    <row r="139" spans="2:4" x14ac:dyDescent="0.25">
      <c r="B139" s="3"/>
      <c r="C139" s="2"/>
      <c r="D139" s="2"/>
    </row>
    <row r="140" spans="2:4" x14ac:dyDescent="0.25">
      <c r="B140" s="3"/>
      <c r="C140" s="2"/>
      <c r="D140" s="2"/>
    </row>
    <row r="141" spans="2:4" x14ac:dyDescent="0.25">
      <c r="B141" s="3"/>
      <c r="C141" s="2"/>
      <c r="D141" s="2"/>
    </row>
    <row r="142" spans="2:4" x14ac:dyDescent="0.25">
      <c r="B142" s="3"/>
      <c r="C142" s="2"/>
      <c r="D142" s="2"/>
    </row>
    <row r="143" spans="2:4" x14ac:dyDescent="0.25">
      <c r="B143" s="3"/>
      <c r="C143" s="2"/>
      <c r="D143" s="2"/>
    </row>
    <row r="144" spans="2:4" x14ac:dyDescent="0.25">
      <c r="B144" s="3"/>
      <c r="C144" s="2"/>
      <c r="D144" s="2"/>
    </row>
    <row r="145" spans="2:4" x14ac:dyDescent="0.25">
      <c r="B145" s="3"/>
      <c r="C145" s="2"/>
      <c r="D145" s="2"/>
    </row>
    <row r="146" spans="2:4" x14ac:dyDescent="0.25">
      <c r="B146" s="3"/>
      <c r="C146" s="2"/>
      <c r="D146" s="2"/>
    </row>
    <row r="147" spans="2:4" x14ac:dyDescent="0.25">
      <c r="B147" s="3"/>
      <c r="C147" s="2"/>
      <c r="D147" s="2"/>
    </row>
    <row r="148" spans="2:4" x14ac:dyDescent="0.25">
      <c r="B148" s="3"/>
      <c r="C148" s="2"/>
      <c r="D148" s="2"/>
    </row>
    <row r="149" spans="2:4" x14ac:dyDescent="0.25">
      <c r="B149" s="3"/>
      <c r="C149" s="2"/>
      <c r="D149" s="2"/>
    </row>
    <row r="150" spans="2:4" x14ac:dyDescent="0.25">
      <c r="B150" s="3"/>
      <c r="C150" s="2"/>
      <c r="D150" s="2"/>
    </row>
    <row r="151" spans="2:4" x14ac:dyDescent="0.25">
      <c r="B151" s="3"/>
      <c r="C151" s="2"/>
      <c r="D151" s="2"/>
    </row>
    <row r="152" spans="2:4" x14ac:dyDescent="0.25">
      <c r="B152" s="3"/>
      <c r="C152" s="2"/>
      <c r="D152" s="2"/>
    </row>
    <row r="153" spans="2:4" x14ac:dyDescent="0.25">
      <c r="B153" s="3"/>
      <c r="C153" s="2"/>
      <c r="D153" s="2"/>
    </row>
    <row r="154" spans="2:4" x14ac:dyDescent="0.25">
      <c r="B154" s="3"/>
      <c r="C154" s="2"/>
      <c r="D154" s="2"/>
    </row>
    <row r="155" spans="2:4" x14ac:dyDescent="0.25">
      <c r="B155" s="3"/>
      <c r="C155" s="2"/>
      <c r="D155" s="2"/>
    </row>
    <row r="156" spans="2:4" x14ac:dyDescent="0.25">
      <c r="B156" s="3"/>
      <c r="C156" s="2"/>
      <c r="D156" s="2"/>
    </row>
    <row r="157" spans="2:4" x14ac:dyDescent="0.25">
      <c r="B157" s="3"/>
      <c r="C157" s="2"/>
      <c r="D157" s="2"/>
    </row>
    <row r="158" spans="2:4" x14ac:dyDescent="0.25">
      <c r="B158" s="3"/>
      <c r="C158" s="2"/>
      <c r="D158" s="2"/>
    </row>
    <row r="159" spans="2:4" x14ac:dyDescent="0.25">
      <c r="B159" s="3"/>
      <c r="C159" s="2"/>
      <c r="D159" s="2"/>
    </row>
    <row r="160" spans="2:4" x14ac:dyDescent="0.25">
      <c r="B160" s="3"/>
      <c r="C160" s="2"/>
      <c r="D160" s="2"/>
    </row>
    <row r="161" spans="2:4" x14ac:dyDescent="0.25">
      <c r="B161" s="3"/>
      <c r="C161" s="2"/>
      <c r="D161" s="2"/>
    </row>
    <row r="162" spans="2:4" x14ac:dyDescent="0.25">
      <c r="B162" s="3"/>
      <c r="C162" s="2"/>
      <c r="D162" s="2"/>
    </row>
    <row r="163" spans="2:4" x14ac:dyDescent="0.25">
      <c r="B163" s="3"/>
      <c r="C163" s="2"/>
      <c r="D163" s="2"/>
    </row>
    <row r="164" spans="2:4" x14ac:dyDescent="0.25">
      <c r="B164" s="3"/>
      <c r="C164" s="2"/>
      <c r="D164" s="2"/>
    </row>
    <row r="165" spans="2:4" x14ac:dyDescent="0.25">
      <c r="B165" s="3"/>
      <c r="C165" s="2"/>
      <c r="D165" s="2"/>
    </row>
    <row r="166" spans="2:4" x14ac:dyDescent="0.25">
      <c r="B166" s="3"/>
      <c r="C166" s="2"/>
      <c r="D166" s="2"/>
    </row>
    <row r="167" spans="2:4" x14ac:dyDescent="0.25">
      <c r="B167" s="3"/>
      <c r="C167" s="2"/>
      <c r="D167" s="2"/>
    </row>
    <row r="168" spans="2:4" x14ac:dyDescent="0.25">
      <c r="B168" s="3"/>
      <c r="C168" s="2"/>
      <c r="D168" s="2"/>
    </row>
    <row r="169" spans="2:4" x14ac:dyDescent="0.25">
      <c r="B169" s="3"/>
      <c r="C169" s="2"/>
      <c r="D169" s="2"/>
    </row>
    <row r="170" spans="2:4" x14ac:dyDescent="0.25">
      <c r="B170" s="3"/>
      <c r="C170" s="2"/>
      <c r="D170" s="2"/>
    </row>
    <row r="171" spans="2:4" x14ac:dyDescent="0.25">
      <c r="B171" s="3"/>
      <c r="C171" s="2"/>
      <c r="D171" s="2"/>
    </row>
    <row r="172" spans="2:4" x14ac:dyDescent="0.25">
      <c r="B172" s="3"/>
      <c r="C172" s="2"/>
      <c r="D172" s="2"/>
    </row>
    <row r="173" spans="2:4" x14ac:dyDescent="0.25">
      <c r="B173" s="3"/>
      <c r="C173" s="2"/>
      <c r="D173" s="2"/>
    </row>
    <row r="174" spans="2:4" x14ac:dyDescent="0.25">
      <c r="B174" s="3"/>
      <c r="C174" s="2"/>
      <c r="D174" s="2"/>
    </row>
    <row r="175" spans="2:4" x14ac:dyDescent="0.25">
      <c r="B175" s="3"/>
      <c r="C175" s="2"/>
      <c r="D175" s="2"/>
    </row>
    <row r="176" spans="2:4" x14ac:dyDescent="0.25">
      <c r="B176" s="3"/>
      <c r="C176" s="2"/>
      <c r="D176" s="2"/>
    </row>
    <row r="177" spans="2:4" x14ac:dyDescent="0.25">
      <c r="B177" s="3"/>
      <c r="C177" s="2"/>
      <c r="D177" s="2"/>
    </row>
    <row r="178" spans="2:4" x14ac:dyDescent="0.25">
      <c r="B178" s="3"/>
      <c r="C178" s="2"/>
      <c r="D178" s="2"/>
    </row>
    <row r="179" spans="2:4" x14ac:dyDescent="0.25">
      <c r="B179" s="3"/>
      <c r="C179" s="2"/>
      <c r="D179" s="2"/>
    </row>
    <row r="180" spans="2:4" x14ac:dyDescent="0.25">
      <c r="B180" s="3"/>
      <c r="C180" s="2"/>
      <c r="D180" s="2"/>
    </row>
    <row r="181" spans="2:4" x14ac:dyDescent="0.25">
      <c r="B181" s="3"/>
      <c r="C181" s="2"/>
      <c r="D181" s="2"/>
    </row>
    <row r="182" spans="2:4" x14ac:dyDescent="0.25">
      <c r="B182" s="3"/>
      <c r="C182" s="2"/>
      <c r="D182" s="2"/>
    </row>
    <row r="183" spans="2:4" x14ac:dyDescent="0.25">
      <c r="B183" s="3"/>
      <c r="C183" s="2"/>
      <c r="D183" s="2"/>
    </row>
    <row r="184" spans="2:4" x14ac:dyDescent="0.25">
      <c r="B184" s="3"/>
      <c r="C184" s="2"/>
      <c r="D184" s="2"/>
    </row>
    <row r="185" spans="2:4" x14ac:dyDescent="0.25">
      <c r="B185" s="3"/>
      <c r="C185" s="2"/>
      <c r="D185" s="2"/>
    </row>
    <row r="186" spans="2:4" x14ac:dyDescent="0.25">
      <c r="B186" s="3"/>
      <c r="C186" s="2"/>
      <c r="D186" s="2"/>
    </row>
    <row r="187" spans="2:4" x14ac:dyDescent="0.25">
      <c r="B187" s="3"/>
      <c r="C187" s="2"/>
      <c r="D187" s="2"/>
    </row>
    <row r="188" spans="2:4" x14ac:dyDescent="0.25">
      <c r="B188" s="3"/>
      <c r="C188" s="2"/>
      <c r="D188" s="2"/>
    </row>
    <row r="189" spans="2:4" x14ac:dyDescent="0.25">
      <c r="B189" s="3"/>
      <c r="C189" s="2"/>
      <c r="D189" s="2"/>
    </row>
    <row r="190" spans="2:4" x14ac:dyDescent="0.25">
      <c r="B190" s="3"/>
      <c r="C190" s="2"/>
      <c r="D190" s="2"/>
    </row>
    <row r="191" spans="2:4" x14ac:dyDescent="0.25">
      <c r="B191" s="3"/>
      <c r="C191" s="2"/>
      <c r="D191" s="2"/>
    </row>
    <row r="192" spans="2:4" x14ac:dyDescent="0.25">
      <c r="B192" s="3"/>
      <c r="C192" s="2"/>
      <c r="D192" s="2"/>
    </row>
    <row r="193" spans="2:4" x14ac:dyDescent="0.25">
      <c r="B193" s="3"/>
      <c r="C193" s="2"/>
      <c r="D193" s="2"/>
    </row>
    <row r="194" spans="2:4" x14ac:dyDescent="0.25">
      <c r="B194" s="3"/>
      <c r="C194" s="2"/>
      <c r="D194" s="2"/>
    </row>
    <row r="195" spans="2:4" x14ac:dyDescent="0.25">
      <c r="B195" s="3"/>
      <c r="C195" s="2"/>
      <c r="D195" s="2"/>
    </row>
    <row r="196" spans="2:4" x14ac:dyDescent="0.25">
      <c r="B196" s="3"/>
      <c r="C196" s="2"/>
      <c r="D196" s="2"/>
    </row>
    <row r="197" spans="2:4" x14ac:dyDescent="0.25">
      <c r="B197" s="3"/>
      <c r="C197" s="2"/>
      <c r="D197" s="2"/>
    </row>
    <row r="198" spans="2:4" x14ac:dyDescent="0.25">
      <c r="B198" s="3"/>
      <c r="C198" s="2"/>
      <c r="D198" s="2"/>
    </row>
    <row r="199" spans="2:4" x14ac:dyDescent="0.25">
      <c r="B199" s="3"/>
      <c r="C199" s="2"/>
      <c r="D199" s="2"/>
    </row>
    <row r="200" spans="2:4" x14ac:dyDescent="0.25">
      <c r="B200" s="3"/>
      <c r="C200" s="2"/>
      <c r="D200" s="2"/>
    </row>
    <row r="201" spans="2:4" x14ac:dyDescent="0.25">
      <c r="B201" s="3"/>
      <c r="C201" s="2"/>
      <c r="D201" s="2"/>
    </row>
    <row r="202" spans="2:4" x14ac:dyDescent="0.25">
      <c r="B202" s="3"/>
      <c r="C202" s="2"/>
      <c r="D202" s="2"/>
    </row>
    <row r="203" spans="2:4" x14ac:dyDescent="0.25">
      <c r="B203" s="3"/>
      <c r="C203" s="2"/>
      <c r="D203" s="2"/>
    </row>
    <row r="204" spans="2:4" x14ac:dyDescent="0.25">
      <c r="B204" s="3"/>
      <c r="C204" s="2"/>
      <c r="D204" s="2"/>
    </row>
    <row r="205" spans="2:4" x14ac:dyDescent="0.25">
      <c r="B205" s="3"/>
      <c r="C205" s="2"/>
      <c r="D205" s="2"/>
    </row>
    <row r="206" spans="2:4" x14ac:dyDescent="0.25">
      <c r="B206" s="3"/>
      <c r="C206" s="2"/>
      <c r="D206" s="2"/>
    </row>
    <row r="207" spans="2:4" x14ac:dyDescent="0.25">
      <c r="B207" s="3"/>
      <c r="C207" s="2"/>
      <c r="D207" s="2"/>
    </row>
    <row r="208" spans="2:4" x14ac:dyDescent="0.25">
      <c r="B208" s="3"/>
      <c r="C208" s="2"/>
      <c r="D208" s="2"/>
    </row>
    <row r="209" spans="2:4" x14ac:dyDescent="0.25">
      <c r="B209" s="3"/>
      <c r="C209" s="2"/>
      <c r="D209" s="2"/>
    </row>
    <row r="210" spans="2:4" x14ac:dyDescent="0.25">
      <c r="B210" s="3"/>
      <c r="C210" s="2"/>
      <c r="D210" s="2"/>
    </row>
    <row r="211" spans="2:4" x14ac:dyDescent="0.25">
      <c r="B211" s="3"/>
      <c r="C211" s="2"/>
      <c r="D211" s="2"/>
    </row>
    <row r="212" spans="2:4" x14ac:dyDescent="0.25">
      <c r="B212" s="3"/>
      <c r="C212" s="2"/>
      <c r="D212" s="2"/>
    </row>
    <row r="213" spans="2:4" x14ac:dyDescent="0.25">
      <c r="B213" s="3"/>
      <c r="C213" s="2"/>
      <c r="D213" s="2"/>
    </row>
    <row r="214" spans="2:4" x14ac:dyDescent="0.25">
      <c r="B214" s="3"/>
      <c r="C214" s="2"/>
      <c r="D214" s="2"/>
    </row>
    <row r="215" spans="2:4" x14ac:dyDescent="0.25">
      <c r="B215" s="3"/>
      <c r="C215" s="2"/>
      <c r="D215" s="2"/>
    </row>
    <row r="216" spans="2:4" x14ac:dyDescent="0.25">
      <c r="B216" s="3"/>
      <c r="C216" s="2"/>
      <c r="D216" s="2"/>
    </row>
    <row r="217" spans="2:4" x14ac:dyDescent="0.25">
      <c r="B217" s="3"/>
      <c r="C217" s="2"/>
      <c r="D217" s="2"/>
    </row>
    <row r="218" spans="2:4" x14ac:dyDescent="0.25">
      <c r="B218" s="3"/>
      <c r="C218" s="2"/>
      <c r="D218" s="2"/>
    </row>
    <row r="219" spans="2:4" x14ac:dyDescent="0.25">
      <c r="B219" s="3"/>
      <c r="C219" s="2"/>
      <c r="D219" s="2"/>
    </row>
    <row r="220" spans="2:4" x14ac:dyDescent="0.25">
      <c r="B220" s="3"/>
      <c r="C220" s="2"/>
      <c r="D220" s="2"/>
    </row>
    <row r="221" spans="2:4" x14ac:dyDescent="0.25">
      <c r="B221" s="3"/>
      <c r="C221" s="2"/>
      <c r="D221" s="2"/>
    </row>
    <row r="222" spans="2:4" x14ac:dyDescent="0.25">
      <c r="B222" s="3"/>
      <c r="C222" s="2"/>
      <c r="D222" s="2"/>
    </row>
    <row r="223" spans="2:4" x14ac:dyDescent="0.25">
      <c r="B223" s="3"/>
      <c r="C223" s="2"/>
      <c r="D223" s="2"/>
    </row>
    <row r="224" spans="2:4" x14ac:dyDescent="0.25">
      <c r="B224" s="3"/>
      <c r="C224" s="2"/>
      <c r="D224" s="2"/>
    </row>
    <row r="225" spans="2:4" x14ac:dyDescent="0.25">
      <c r="B225" s="3"/>
      <c r="C225" s="2"/>
      <c r="D225" s="2"/>
    </row>
    <row r="226" spans="2:4" x14ac:dyDescent="0.25">
      <c r="B226" s="3"/>
      <c r="C226" s="2"/>
      <c r="D226" s="2"/>
    </row>
    <row r="227" spans="2:4" x14ac:dyDescent="0.25">
      <c r="B227" s="3"/>
      <c r="C227" s="2"/>
      <c r="D227" s="2"/>
    </row>
    <row r="228" spans="2:4" x14ac:dyDescent="0.25">
      <c r="B228" s="3"/>
      <c r="C228" s="2"/>
      <c r="D228" s="2"/>
    </row>
    <row r="229" spans="2:4" x14ac:dyDescent="0.25">
      <c r="B229" s="3"/>
      <c r="C229" s="2"/>
      <c r="D229" s="2"/>
    </row>
    <row r="230" spans="2:4" x14ac:dyDescent="0.25">
      <c r="B230" s="3"/>
      <c r="C230" s="2"/>
      <c r="D230" s="2"/>
    </row>
    <row r="231" spans="2:4" x14ac:dyDescent="0.25">
      <c r="B231" s="3"/>
      <c r="C231" s="2"/>
      <c r="D231" s="2"/>
    </row>
    <row r="232" spans="2:4" x14ac:dyDescent="0.25">
      <c r="B232" s="3"/>
      <c r="C232" s="2"/>
      <c r="D232" s="2"/>
    </row>
    <row r="233" spans="2:4" x14ac:dyDescent="0.25">
      <c r="B233" s="3"/>
      <c r="C233" s="2"/>
      <c r="D233" s="2"/>
    </row>
    <row r="234" spans="2:4" x14ac:dyDescent="0.25">
      <c r="B234" s="3"/>
      <c r="C234" s="2"/>
      <c r="D234" s="2"/>
    </row>
    <row r="235" spans="2:4" x14ac:dyDescent="0.25">
      <c r="B235" s="3"/>
      <c r="C235" s="2"/>
      <c r="D235" s="2"/>
    </row>
    <row r="236" spans="2:4" x14ac:dyDescent="0.25">
      <c r="B236" s="3"/>
      <c r="C236" s="2"/>
      <c r="D236" s="2"/>
    </row>
    <row r="237" spans="2:4" x14ac:dyDescent="0.25">
      <c r="B237" s="3"/>
      <c r="C237" s="2"/>
      <c r="D237" s="2"/>
    </row>
    <row r="238" spans="2:4" x14ac:dyDescent="0.25">
      <c r="B238" s="3"/>
      <c r="C238" s="2"/>
      <c r="D238" s="2"/>
    </row>
    <row r="239" spans="2:4" x14ac:dyDescent="0.25">
      <c r="B239" s="3"/>
      <c r="C239" s="2"/>
      <c r="D239" s="2"/>
    </row>
    <row r="240" spans="2:4" x14ac:dyDescent="0.25">
      <c r="B240" s="3"/>
      <c r="C240" s="2"/>
      <c r="D240" s="2"/>
    </row>
    <row r="241" spans="2:4" x14ac:dyDescent="0.25">
      <c r="B241" s="3"/>
      <c r="C241" s="2"/>
      <c r="D241" s="2"/>
    </row>
    <row r="242" spans="2:4" x14ac:dyDescent="0.25">
      <c r="B242" s="3"/>
      <c r="C242" s="2"/>
      <c r="D242" s="2"/>
    </row>
    <row r="243" spans="2:4" x14ac:dyDescent="0.25">
      <c r="B243" s="3"/>
      <c r="C243" s="2"/>
      <c r="D243" s="2"/>
    </row>
    <row r="244" spans="2:4" x14ac:dyDescent="0.25">
      <c r="B244" s="3"/>
      <c r="C244" s="2"/>
      <c r="D244" s="2"/>
    </row>
    <row r="245" spans="2:4" x14ac:dyDescent="0.25">
      <c r="B245" s="3"/>
      <c r="C245" s="2"/>
      <c r="D245" s="2"/>
    </row>
    <row r="246" spans="2:4" x14ac:dyDescent="0.25">
      <c r="B246" s="3"/>
      <c r="C246" s="2"/>
      <c r="D246" s="2"/>
    </row>
    <row r="247" spans="2:4" x14ac:dyDescent="0.25">
      <c r="B247" s="3"/>
      <c r="C247" s="2"/>
      <c r="D247" s="2"/>
    </row>
    <row r="248" spans="2:4" x14ac:dyDescent="0.25">
      <c r="B248" s="3"/>
      <c r="C248" s="2"/>
      <c r="D248" s="2"/>
    </row>
    <row r="249" spans="2:4" x14ac:dyDescent="0.25">
      <c r="B249" s="3"/>
      <c r="C249" s="2"/>
      <c r="D249" s="2"/>
    </row>
    <row r="250" spans="2:4" x14ac:dyDescent="0.25">
      <c r="B250" s="3"/>
      <c r="C250" s="2"/>
      <c r="D250" s="2"/>
    </row>
    <row r="251" spans="2:4" x14ac:dyDescent="0.25">
      <c r="B251" s="3"/>
      <c r="C251" s="2"/>
      <c r="D251" s="2"/>
    </row>
    <row r="252" spans="2:4" x14ac:dyDescent="0.25">
      <c r="B252" s="3"/>
      <c r="C252" s="2"/>
      <c r="D252" s="2"/>
    </row>
    <row r="253" spans="2:4" x14ac:dyDescent="0.25">
      <c r="B253" s="3"/>
      <c r="C253" s="2"/>
      <c r="D253" s="2"/>
    </row>
    <row r="254" spans="2:4" x14ac:dyDescent="0.25">
      <c r="B254" s="3"/>
      <c r="C254" s="2"/>
      <c r="D254" s="2"/>
    </row>
    <row r="255" spans="2:4" x14ac:dyDescent="0.25">
      <c r="B255" s="3"/>
      <c r="C255" s="2"/>
      <c r="D255" s="2"/>
    </row>
    <row r="256" spans="2:4" x14ac:dyDescent="0.25">
      <c r="B256" s="3"/>
      <c r="C256" s="2"/>
      <c r="D256" s="2"/>
    </row>
    <row r="257" spans="2:4" x14ac:dyDescent="0.25">
      <c r="B257" s="3"/>
      <c r="C257" s="2"/>
      <c r="D257" s="2"/>
    </row>
    <row r="258" spans="2:4" x14ac:dyDescent="0.25">
      <c r="B258" s="3"/>
      <c r="C258" s="2"/>
      <c r="D258" s="2"/>
    </row>
    <row r="259" spans="2:4" x14ac:dyDescent="0.25">
      <c r="B259" s="3"/>
      <c r="C259" s="2"/>
      <c r="D259" s="2"/>
    </row>
    <row r="260" spans="2:4" x14ac:dyDescent="0.25">
      <c r="B260" s="3"/>
      <c r="C260" s="2"/>
      <c r="D260" s="2"/>
    </row>
    <row r="261" spans="2:4" x14ac:dyDescent="0.25">
      <c r="B261" s="3"/>
      <c r="C261" s="2"/>
      <c r="D261" s="2"/>
    </row>
    <row r="262" spans="2:4" x14ac:dyDescent="0.25">
      <c r="B262" s="3"/>
      <c r="C262" s="2"/>
      <c r="D262" s="2"/>
    </row>
    <row r="263" spans="2:4" x14ac:dyDescent="0.25">
      <c r="B263" s="3"/>
      <c r="C263" s="2"/>
      <c r="D263" s="2"/>
    </row>
    <row r="264" spans="2:4" x14ac:dyDescent="0.25">
      <c r="B264" s="3"/>
      <c r="C264" s="2"/>
      <c r="D264" s="2"/>
    </row>
    <row r="265" spans="2:4" x14ac:dyDescent="0.25">
      <c r="B265" s="3"/>
      <c r="C265" s="2"/>
      <c r="D265" s="2"/>
    </row>
    <row r="266" spans="2:4" x14ac:dyDescent="0.25">
      <c r="B266" s="3"/>
      <c r="C266" s="2"/>
      <c r="D266" s="2"/>
    </row>
    <row r="267" spans="2:4" x14ac:dyDescent="0.25">
      <c r="B267" s="3"/>
      <c r="C267" s="2"/>
      <c r="D267" s="2"/>
    </row>
    <row r="268" spans="2:4" x14ac:dyDescent="0.25">
      <c r="B268" s="3"/>
      <c r="C268" s="2"/>
      <c r="D268" s="2"/>
    </row>
    <row r="269" spans="2:4" x14ac:dyDescent="0.25">
      <c r="B269" s="3"/>
      <c r="C269" s="2"/>
      <c r="D269" s="2"/>
    </row>
    <row r="270" spans="2:4" x14ac:dyDescent="0.25">
      <c r="B270" s="3"/>
      <c r="C270" s="2"/>
      <c r="D270" s="2"/>
    </row>
    <row r="271" spans="2:4" x14ac:dyDescent="0.25">
      <c r="B271" s="3"/>
      <c r="C271" s="2"/>
      <c r="D271" s="2"/>
    </row>
    <row r="272" spans="2:4" x14ac:dyDescent="0.25">
      <c r="B272" s="3"/>
      <c r="C272" s="2"/>
      <c r="D272" s="2"/>
    </row>
    <row r="273" spans="2:4" x14ac:dyDescent="0.25">
      <c r="B273" s="3"/>
      <c r="C273" s="2"/>
      <c r="D273" s="2"/>
    </row>
    <row r="274" spans="2:4" x14ac:dyDescent="0.25">
      <c r="B274" s="3"/>
      <c r="C274" s="2"/>
      <c r="D274" s="2"/>
    </row>
    <row r="275" spans="2:4" x14ac:dyDescent="0.25">
      <c r="B275" s="3"/>
      <c r="C275" s="2"/>
      <c r="D275" s="2"/>
    </row>
    <row r="276" spans="2:4" x14ac:dyDescent="0.25">
      <c r="B276" s="3"/>
      <c r="C276" s="2"/>
      <c r="D276" s="2"/>
    </row>
    <row r="277" spans="2:4" x14ac:dyDescent="0.25">
      <c r="B277" s="3"/>
      <c r="C277" s="2"/>
      <c r="D277" s="2"/>
    </row>
    <row r="278" spans="2:4" x14ac:dyDescent="0.25">
      <c r="B278" s="3"/>
      <c r="C278" s="2"/>
      <c r="D278" s="2"/>
    </row>
    <row r="279" spans="2:4" x14ac:dyDescent="0.25">
      <c r="B279" s="3"/>
      <c r="C279" s="2"/>
      <c r="D279" s="2"/>
    </row>
    <row r="280" spans="2:4" x14ac:dyDescent="0.25">
      <c r="B280" s="3"/>
      <c r="C280" s="2"/>
      <c r="D280" s="2"/>
    </row>
    <row r="281" spans="2:4" x14ac:dyDescent="0.25">
      <c r="B281" s="3"/>
      <c r="C281" s="2"/>
      <c r="D281" s="2"/>
    </row>
    <row r="282" spans="2:4" x14ac:dyDescent="0.25">
      <c r="B282" s="3"/>
      <c r="C282" s="2"/>
      <c r="D282" s="2"/>
    </row>
    <row r="283" spans="2:4" x14ac:dyDescent="0.25">
      <c r="B283" s="3"/>
      <c r="C283" s="2"/>
      <c r="D283" s="2"/>
    </row>
    <row r="284" spans="2:4" x14ac:dyDescent="0.25">
      <c r="B284" s="3"/>
      <c r="C284" s="2"/>
      <c r="D284" s="2"/>
    </row>
    <row r="285" spans="2:4" x14ac:dyDescent="0.25">
      <c r="B285" s="3"/>
      <c r="C285" s="2"/>
      <c r="D285" s="2"/>
    </row>
    <row r="286" spans="2:4" x14ac:dyDescent="0.25">
      <c r="B286" s="3"/>
      <c r="C286" s="2"/>
      <c r="D286" s="2"/>
    </row>
    <row r="287" spans="2:4" x14ac:dyDescent="0.25">
      <c r="B287" s="3"/>
      <c r="C287" s="2"/>
      <c r="D287" s="2"/>
    </row>
    <row r="288" spans="2:4" x14ac:dyDescent="0.25">
      <c r="B288" s="3"/>
      <c r="C288" s="2"/>
      <c r="D288" s="2"/>
    </row>
    <row r="289" spans="2:4" x14ac:dyDescent="0.25">
      <c r="B289" s="3"/>
      <c r="C289" s="2"/>
      <c r="D289" s="2"/>
    </row>
    <row r="290" spans="2:4" x14ac:dyDescent="0.25">
      <c r="B290" s="3"/>
      <c r="C290" s="2"/>
      <c r="D290" s="2"/>
    </row>
    <row r="291" spans="2:4" x14ac:dyDescent="0.25">
      <c r="B291" s="3"/>
      <c r="C291" s="2"/>
      <c r="D291" s="2"/>
    </row>
    <row r="292" spans="2:4" x14ac:dyDescent="0.25">
      <c r="B292" s="3"/>
      <c r="C292" s="2"/>
      <c r="D292" s="2"/>
    </row>
    <row r="293" spans="2:4" x14ac:dyDescent="0.25">
      <c r="B293" s="3"/>
      <c r="C293" s="2"/>
      <c r="D293" s="2"/>
    </row>
    <row r="294" spans="2:4" x14ac:dyDescent="0.25">
      <c r="B294" s="3"/>
      <c r="C294" s="2"/>
      <c r="D294" s="2"/>
    </row>
    <row r="295" spans="2:4" x14ac:dyDescent="0.25">
      <c r="B295" s="3"/>
      <c r="C295" s="2"/>
      <c r="D295" s="2"/>
    </row>
    <row r="296" spans="2:4" x14ac:dyDescent="0.25">
      <c r="B296" s="3"/>
      <c r="C296" s="2"/>
      <c r="D296" s="2"/>
    </row>
    <row r="297" spans="2:4" x14ac:dyDescent="0.25">
      <c r="B297" s="3"/>
      <c r="C297" s="2"/>
      <c r="D297" s="2"/>
    </row>
    <row r="298" spans="2:4" x14ac:dyDescent="0.25">
      <c r="B298" s="3"/>
      <c r="C298" s="2"/>
      <c r="D298" s="2"/>
    </row>
    <row r="299" spans="2:4" x14ac:dyDescent="0.25">
      <c r="B299" s="3"/>
      <c r="C299" s="2"/>
      <c r="D299" s="2"/>
    </row>
    <row r="300" spans="2:4" x14ac:dyDescent="0.25">
      <c r="B300" s="3"/>
      <c r="C300" s="2"/>
      <c r="D300" s="2"/>
    </row>
    <row r="301" spans="2:4" x14ac:dyDescent="0.25">
      <c r="B301" s="3"/>
      <c r="C301" s="2"/>
      <c r="D301" s="2"/>
    </row>
    <row r="302" spans="2:4" x14ac:dyDescent="0.25">
      <c r="B302" s="3"/>
      <c r="C302" s="2"/>
      <c r="D302" s="2"/>
    </row>
    <row r="303" spans="2:4" x14ac:dyDescent="0.25">
      <c r="B303" s="3"/>
      <c r="C303" s="2"/>
      <c r="D303" s="2"/>
    </row>
    <row r="304" spans="2:4" x14ac:dyDescent="0.25">
      <c r="B304" s="3"/>
      <c r="C304" s="2"/>
      <c r="D304" s="2"/>
    </row>
    <row r="305" spans="2:4" x14ac:dyDescent="0.25">
      <c r="B305" s="3"/>
      <c r="C305" s="2"/>
      <c r="D305" s="2"/>
    </row>
    <row r="306" spans="2:4" x14ac:dyDescent="0.25">
      <c r="B306" s="3"/>
      <c r="C306" s="2"/>
      <c r="D306" s="2"/>
    </row>
    <row r="307" spans="2:4" x14ac:dyDescent="0.25">
      <c r="B307" s="3"/>
      <c r="C307" s="2"/>
      <c r="D307" s="2"/>
    </row>
    <row r="308" spans="2:4" x14ac:dyDescent="0.25">
      <c r="B308" s="3"/>
      <c r="C308" s="2"/>
      <c r="D308" s="2"/>
    </row>
    <row r="309" spans="2:4" x14ac:dyDescent="0.25">
      <c r="B309" s="3"/>
      <c r="C309" s="2"/>
      <c r="D309" s="2"/>
    </row>
    <row r="310" spans="2:4" x14ac:dyDescent="0.25">
      <c r="B310" s="3"/>
      <c r="C310" s="2"/>
      <c r="D310" s="2"/>
    </row>
    <row r="311" spans="2:4" x14ac:dyDescent="0.25">
      <c r="B311" s="3"/>
      <c r="C311" s="2"/>
      <c r="D311" s="2"/>
    </row>
    <row r="312" spans="2:4" x14ac:dyDescent="0.25">
      <c r="B312" s="3"/>
      <c r="C312" s="2"/>
      <c r="D312" s="2"/>
    </row>
    <row r="313" spans="2:4" x14ac:dyDescent="0.25">
      <c r="B313" s="3"/>
      <c r="C313" s="2"/>
      <c r="D313" s="2"/>
    </row>
    <row r="314" spans="2:4" x14ac:dyDescent="0.25">
      <c r="B314" s="3"/>
      <c r="C314" s="2"/>
      <c r="D314" s="2"/>
    </row>
    <row r="315" spans="2:4" x14ac:dyDescent="0.25">
      <c r="B315" s="3"/>
      <c r="C315" s="2"/>
      <c r="D315" s="2"/>
    </row>
    <row r="316" spans="2:4" x14ac:dyDescent="0.25">
      <c r="B316" s="3"/>
      <c r="C316" s="2"/>
      <c r="D316" s="2"/>
    </row>
    <row r="317" spans="2:4" x14ac:dyDescent="0.25">
      <c r="B317" s="3"/>
      <c r="C317" s="2"/>
      <c r="D317" s="2"/>
    </row>
    <row r="318" spans="2:4" x14ac:dyDescent="0.25">
      <c r="B318" s="3"/>
      <c r="C318" s="2"/>
      <c r="D318" s="2"/>
    </row>
    <row r="319" spans="2:4" x14ac:dyDescent="0.25">
      <c r="B319" s="3"/>
      <c r="C319" s="2"/>
      <c r="D319" s="2"/>
    </row>
    <row r="320" spans="2:4" x14ac:dyDescent="0.25">
      <c r="B320" s="3"/>
      <c r="C320" s="2"/>
      <c r="D320" s="2"/>
    </row>
    <row r="321" spans="2:4" x14ac:dyDescent="0.25">
      <c r="B321" s="3"/>
      <c r="C321" s="2"/>
      <c r="D321" s="2"/>
    </row>
    <row r="322" spans="2:4" x14ac:dyDescent="0.25">
      <c r="B322" s="3"/>
      <c r="C322" s="2"/>
      <c r="D322" s="2"/>
    </row>
    <row r="323" spans="2:4" x14ac:dyDescent="0.25">
      <c r="B323" s="3"/>
      <c r="C323" s="2"/>
      <c r="D323" s="2"/>
    </row>
    <row r="324" spans="2:4" x14ac:dyDescent="0.25">
      <c r="B324" s="3"/>
      <c r="C324" s="2"/>
      <c r="D324" s="2"/>
    </row>
    <row r="325" spans="2:4" x14ac:dyDescent="0.25">
      <c r="B325" s="3"/>
      <c r="C325" s="2"/>
      <c r="D325" s="2"/>
    </row>
    <row r="326" spans="2:4" x14ac:dyDescent="0.25">
      <c r="B326" s="3"/>
      <c r="C326" s="2"/>
      <c r="D326" s="2"/>
    </row>
    <row r="327" spans="2:4" x14ac:dyDescent="0.25">
      <c r="B327" s="3"/>
      <c r="C327" s="2"/>
      <c r="D327" s="2"/>
    </row>
    <row r="328" spans="2:4" x14ac:dyDescent="0.25">
      <c r="B328" s="3"/>
      <c r="C328" s="2"/>
      <c r="D328" s="2"/>
    </row>
    <row r="329" spans="2:4" x14ac:dyDescent="0.25">
      <c r="B329" s="3"/>
      <c r="C329" s="2"/>
      <c r="D329" s="2"/>
    </row>
    <row r="330" spans="2:4" x14ac:dyDescent="0.25">
      <c r="B330" s="3"/>
      <c r="C330" s="2"/>
      <c r="D330" s="2"/>
    </row>
    <row r="331" spans="2:4" x14ac:dyDescent="0.25">
      <c r="B331" s="3"/>
      <c r="C331" s="2"/>
      <c r="D331" s="2"/>
    </row>
    <row r="332" spans="2:4" x14ac:dyDescent="0.25">
      <c r="B332" s="3"/>
      <c r="C332" s="2"/>
      <c r="D332" s="2"/>
    </row>
    <row r="333" spans="2:4" x14ac:dyDescent="0.25">
      <c r="B333" s="3"/>
      <c r="C333" s="2"/>
      <c r="D333" s="2"/>
    </row>
    <row r="334" spans="2:4" x14ac:dyDescent="0.25">
      <c r="B334" s="3"/>
      <c r="C334" s="2"/>
      <c r="D334" s="2"/>
    </row>
    <row r="335" spans="2:4" x14ac:dyDescent="0.25">
      <c r="B335" s="3"/>
      <c r="C335" s="2"/>
      <c r="D335" s="2"/>
    </row>
    <row r="336" spans="2:4" x14ac:dyDescent="0.25">
      <c r="B336" s="3"/>
      <c r="C336" s="2"/>
      <c r="D336" s="2"/>
    </row>
    <row r="337" spans="2:4" x14ac:dyDescent="0.25">
      <c r="B337" s="3"/>
      <c r="C337" s="2"/>
      <c r="D337" s="2"/>
    </row>
    <row r="338" spans="2:4" x14ac:dyDescent="0.25">
      <c r="B338" s="3"/>
      <c r="C338" s="2"/>
      <c r="D338" s="2"/>
    </row>
    <row r="339" spans="2:4" x14ac:dyDescent="0.25">
      <c r="B339" s="3"/>
      <c r="C339" s="2"/>
      <c r="D339" s="2"/>
    </row>
    <row r="340" spans="2:4" x14ac:dyDescent="0.25">
      <c r="B340" s="3"/>
      <c r="C340" s="2"/>
      <c r="D340" s="2"/>
    </row>
    <row r="341" spans="2:4" x14ac:dyDescent="0.25">
      <c r="B341" s="3"/>
      <c r="C341" s="2"/>
      <c r="D341" s="2"/>
    </row>
    <row r="342" spans="2:4" x14ac:dyDescent="0.25">
      <c r="B342" s="3"/>
      <c r="C342" s="2"/>
      <c r="D342" s="2"/>
    </row>
    <row r="343" spans="2:4" x14ac:dyDescent="0.25">
      <c r="B343" s="3"/>
      <c r="C343" s="2"/>
      <c r="D343" s="2"/>
    </row>
    <row r="344" spans="2:4" x14ac:dyDescent="0.25">
      <c r="B344" s="3"/>
      <c r="C344" s="2"/>
      <c r="D344" s="2"/>
    </row>
    <row r="345" spans="2:4" x14ac:dyDescent="0.25">
      <c r="B345" s="3"/>
      <c r="C345" s="2"/>
      <c r="D345" s="2"/>
    </row>
    <row r="346" spans="2:4" x14ac:dyDescent="0.25">
      <c r="B346" s="3"/>
      <c r="C346" s="2"/>
      <c r="D346" s="2"/>
    </row>
    <row r="347" spans="2:4" x14ac:dyDescent="0.25">
      <c r="B347" s="3"/>
      <c r="C347" s="2"/>
      <c r="D347" s="2"/>
    </row>
    <row r="348" spans="2:4" x14ac:dyDescent="0.25">
      <c r="B348" s="3"/>
      <c r="C348" s="2"/>
      <c r="D348" s="2"/>
    </row>
    <row r="349" spans="2:4" x14ac:dyDescent="0.25">
      <c r="B349" s="3"/>
      <c r="C349" s="2"/>
      <c r="D349" s="2"/>
    </row>
    <row r="350" spans="2:4" x14ac:dyDescent="0.25">
      <c r="B350" s="3"/>
      <c r="C350" s="2"/>
      <c r="D350" s="2"/>
    </row>
    <row r="351" spans="2:4" x14ac:dyDescent="0.25">
      <c r="B351" s="3"/>
      <c r="C351" s="2"/>
      <c r="D351" s="2"/>
    </row>
    <row r="352" spans="2:4" x14ac:dyDescent="0.25">
      <c r="B352" s="3"/>
      <c r="C352" s="2"/>
      <c r="D352" s="2"/>
    </row>
    <row r="353" spans="2:4" x14ac:dyDescent="0.25">
      <c r="B353" s="3"/>
      <c r="C353" s="2"/>
      <c r="D353" s="2"/>
    </row>
    <row r="354" spans="2:4" x14ac:dyDescent="0.25">
      <c r="B354" s="3"/>
      <c r="C354" s="2"/>
      <c r="D354" s="2"/>
    </row>
    <row r="355" spans="2:4" x14ac:dyDescent="0.25">
      <c r="B355" s="3"/>
      <c r="C355" s="2"/>
      <c r="D355" s="2"/>
    </row>
    <row r="356" spans="2:4" x14ac:dyDescent="0.25">
      <c r="B356" s="3"/>
      <c r="C356" s="2"/>
      <c r="D356" s="2"/>
    </row>
    <row r="357" spans="2:4" x14ac:dyDescent="0.25">
      <c r="B357" s="3"/>
      <c r="C357" s="2"/>
      <c r="D357" s="2"/>
    </row>
    <row r="358" spans="2:4" x14ac:dyDescent="0.25">
      <c r="B358" s="3"/>
      <c r="C358" s="2"/>
      <c r="D358" s="2"/>
    </row>
    <row r="359" spans="2:4" x14ac:dyDescent="0.25">
      <c r="B359" s="3"/>
      <c r="C359" s="2"/>
      <c r="D359" s="2"/>
    </row>
    <row r="360" spans="2:4" x14ac:dyDescent="0.25">
      <c r="B360" s="3"/>
      <c r="C360" s="2"/>
      <c r="D360" s="2"/>
    </row>
    <row r="361" spans="2:4" x14ac:dyDescent="0.25">
      <c r="B361" s="3"/>
      <c r="C361" s="2"/>
      <c r="D361" s="2"/>
    </row>
    <row r="362" spans="2:4" x14ac:dyDescent="0.25">
      <c r="B362" s="3"/>
      <c r="C362" s="2"/>
      <c r="D362" s="2"/>
    </row>
    <row r="363" spans="2:4" x14ac:dyDescent="0.25">
      <c r="B363" s="3"/>
      <c r="C363" s="2"/>
      <c r="D363" s="2"/>
    </row>
    <row r="364" spans="2:4" x14ac:dyDescent="0.25">
      <c r="B364" s="3"/>
      <c r="C364" s="2"/>
      <c r="D364" s="2"/>
    </row>
    <row r="365" spans="2:4" x14ac:dyDescent="0.25">
      <c r="B365" s="3"/>
      <c r="C365" s="2"/>
      <c r="D365" s="2"/>
    </row>
    <row r="366" spans="2:4" x14ac:dyDescent="0.25">
      <c r="B366" s="3"/>
      <c r="C366" s="2"/>
      <c r="D366" s="2"/>
    </row>
    <row r="367" spans="2:4" x14ac:dyDescent="0.25">
      <c r="B367" s="3"/>
      <c r="C367" s="2"/>
      <c r="D367" s="2"/>
    </row>
    <row r="368" spans="2:4" x14ac:dyDescent="0.25">
      <c r="B368" s="3"/>
      <c r="C368" s="2"/>
      <c r="D368" s="2"/>
    </row>
    <row r="369" spans="2:4" x14ac:dyDescent="0.25">
      <c r="B369" s="3"/>
      <c r="C369" s="2"/>
      <c r="D369" s="2"/>
    </row>
    <row r="370" spans="2:4" x14ac:dyDescent="0.25">
      <c r="B370" s="3"/>
      <c r="C370" s="2"/>
      <c r="D370" s="2"/>
    </row>
    <row r="371" spans="2:4" x14ac:dyDescent="0.25">
      <c r="B371" s="3"/>
      <c r="C371" s="2"/>
      <c r="D371" s="2"/>
    </row>
    <row r="372" spans="2:4" x14ac:dyDescent="0.25">
      <c r="B372" s="3"/>
      <c r="C372" s="2"/>
      <c r="D372" s="2"/>
    </row>
    <row r="373" spans="2:4" x14ac:dyDescent="0.25">
      <c r="B373" s="3"/>
      <c r="C373" s="2"/>
      <c r="D373" s="2"/>
    </row>
    <row r="374" spans="2:4" x14ac:dyDescent="0.25">
      <c r="B374" s="3"/>
      <c r="C374" s="2"/>
      <c r="D374" s="2"/>
    </row>
    <row r="375" spans="2:4" x14ac:dyDescent="0.25">
      <c r="B375" s="3"/>
      <c r="C375" s="2"/>
      <c r="D375" s="2"/>
    </row>
    <row r="376" spans="2:4" x14ac:dyDescent="0.25">
      <c r="B376" s="3"/>
      <c r="C376" s="2"/>
      <c r="D376" s="2"/>
    </row>
    <row r="377" spans="2:4" x14ac:dyDescent="0.25">
      <c r="B377" s="3"/>
      <c r="C377" s="2"/>
      <c r="D377" s="2"/>
    </row>
    <row r="378" spans="2:4" x14ac:dyDescent="0.25">
      <c r="B378" s="3"/>
      <c r="C378" s="2"/>
      <c r="D378" s="2"/>
    </row>
    <row r="379" spans="2:4" x14ac:dyDescent="0.25">
      <c r="B379" s="3"/>
      <c r="C379" s="2"/>
      <c r="D379" s="2"/>
    </row>
    <row r="380" spans="2:4" x14ac:dyDescent="0.25">
      <c r="B380" s="3"/>
      <c r="C380" s="2"/>
      <c r="D380" s="2"/>
    </row>
    <row r="381" spans="2:4" x14ac:dyDescent="0.25">
      <c r="B381" s="3"/>
      <c r="C381" s="2"/>
      <c r="D381" s="2"/>
    </row>
    <row r="382" spans="2:4" x14ac:dyDescent="0.25">
      <c r="B382" s="3"/>
      <c r="C382" s="2"/>
      <c r="D382" s="2"/>
    </row>
    <row r="383" spans="2:4" x14ac:dyDescent="0.25">
      <c r="B383" s="3"/>
      <c r="C383" s="2"/>
      <c r="D383" s="2"/>
    </row>
    <row r="384" spans="2:4" x14ac:dyDescent="0.25">
      <c r="B384" s="3"/>
      <c r="C384" s="2"/>
      <c r="D384" s="2"/>
    </row>
    <row r="385" spans="2:4" x14ac:dyDescent="0.25">
      <c r="B385" s="3"/>
      <c r="C385" s="2"/>
      <c r="D385" s="2"/>
    </row>
    <row r="386" spans="2:4" x14ac:dyDescent="0.25">
      <c r="B386" s="3"/>
      <c r="C386" s="2"/>
      <c r="D386" s="2"/>
    </row>
    <row r="387" spans="2:4" x14ac:dyDescent="0.25">
      <c r="B387" s="3"/>
      <c r="C387" s="2"/>
      <c r="D387" s="2"/>
    </row>
    <row r="388" spans="2:4" x14ac:dyDescent="0.25">
      <c r="B388" s="3"/>
      <c r="C388" s="2"/>
      <c r="D388" s="2"/>
    </row>
    <row r="389" spans="2:4" x14ac:dyDescent="0.25">
      <c r="B389" s="3"/>
      <c r="C389" s="2"/>
      <c r="D389" s="2"/>
    </row>
    <row r="390" spans="2:4" x14ac:dyDescent="0.25">
      <c r="B390" s="3"/>
      <c r="C390" s="2"/>
      <c r="D390" s="2"/>
    </row>
    <row r="391" spans="2:4" x14ac:dyDescent="0.25">
      <c r="B391" s="3"/>
      <c r="C391" s="2"/>
      <c r="D391" s="2"/>
    </row>
    <row r="392" spans="2:4" x14ac:dyDescent="0.25">
      <c r="B392" s="3"/>
      <c r="C392" s="2"/>
      <c r="D392" s="2"/>
    </row>
    <row r="393" spans="2:4" x14ac:dyDescent="0.25">
      <c r="B393" s="3"/>
      <c r="C393" s="2"/>
      <c r="D393" s="2"/>
    </row>
    <row r="394" spans="2:4" x14ac:dyDescent="0.25">
      <c r="B394" s="3"/>
      <c r="C394" s="2"/>
      <c r="D394" s="2"/>
    </row>
    <row r="395" spans="2:4" x14ac:dyDescent="0.25">
      <c r="B395" s="3"/>
      <c r="C395" s="2"/>
      <c r="D395" s="2"/>
    </row>
    <row r="396" spans="2:4" x14ac:dyDescent="0.25">
      <c r="B396" s="3"/>
      <c r="C396" s="2"/>
      <c r="D396" s="2"/>
    </row>
    <row r="397" spans="2:4" x14ac:dyDescent="0.25">
      <c r="B397" s="3"/>
      <c r="C397" s="2"/>
      <c r="D397" s="2"/>
    </row>
    <row r="398" spans="2:4" x14ac:dyDescent="0.25">
      <c r="B398" s="3"/>
      <c r="C398" s="2"/>
      <c r="D398" s="2"/>
    </row>
    <row r="399" spans="2:4" x14ac:dyDescent="0.25">
      <c r="B399" s="3"/>
      <c r="C399" s="2"/>
      <c r="D399" s="2"/>
    </row>
    <row r="400" spans="2:4" x14ac:dyDescent="0.25">
      <c r="B400" s="3"/>
      <c r="C400" s="2"/>
      <c r="D400" s="2"/>
    </row>
    <row r="401" spans="2:4" x14ac:dyDescent="0.25">
      <c r="B401" s="3"/>
      <c r="C401" s="2"/>
      <c r="D401" s="2"/>
    </row>
    <row r="402" spans="2:4" x14ac:dyDescent="0.25">
      <c r="B402" s="3"/>
      <c r="C402" s="2"/>
      <c r="D402" s="2"/>
    </row>
    <row r="403" spans="2:4" x14ac:dyDescent="0.25">
      <c r="B403" s="3"/>
      <c r="C403" s="2"/>
      <c r="D403" s="2"/>
    </row>
    <row r="404" spans="2:4" x14ac:dyDescent="0.25">
      <c r="B404" s="3"/>
      <c r="C404" s="2"/>
      <c r="D404" s="2"/>
    </row>
    <row r="405" spans="2:4" x14ac:dyDescent="0.25">
      <c r="B405" s="3"/>
      <c r="C405" s="2"/>
      <c r="D405" s="2"/>
    </row>
    <row r="406" spans="2:4" x14ac:dyDescent="0.25">
      <c r="B406" s="3"/>
      <c r="C406" s="2"/>
      <c r="D406" s="2"/>
    </row>
    <row r="407" spans="2:4" x14ac:dyDescent="0.25">
      <c r="B407" s="3"/>
      <c r="C407" s="2"/>
      <c r="D407" s="2"/>
    </row>
    <row r="408" spans="2:4" x14ac:dyDescent="0.25">
      <c r="B408" s="3"/>
      <c r="C408" s="2"/>
      <c r="D408" s="2"/>
    </row>
    <row r="409" spans="2:4" x14ac:dyDescent="0.25">
      <c r="B409" s="3"/>
      <c r="C409" s="2"/>
      <c r="D409" s="2"/>
    </row>
    <row r="410" spans="2:4" x14ac:dyDescent="0.25">
      <c r="B410" s="3"/>
      <c r="C410" s="2"/>
      <c r="D410" s="2"/>
    </row>
    <row r="411" spans="2:4" x14ac:dyDescent="0.25">
      <c r="B411" s="3"/>
      <c r="C411" s="2"/>
      <c r="D411" s="2"/>
    </row>
    <row r="412" spans="2:4" x14ac:dyDescent="0.25">
      <c r="B412" s="3"/>
      <c r="C412" s="2"/>
      <c r="D412" s="2"/>
    </row>
    <row r="413" spans="2:4" x14ac:dyDescent="0.25">
      <c r="B413" s="3"/>
      <c r="C413" s="2"/>
      <c r="D413" s="2"/>
    </row>
    <row r="414" spans="2:4" x14ac:dyDescent="0.25">
      <c r="B414" s="3"/>
      <c r="C414" s="2"/>
      <c r="D414" s="2"/>
    </row>
    <row r="415" spans="2:4" x14ac:dyDescent="0.25">
      <c r="B415" s="3"/>
      <c r="C415" s="2"/>
      <c r="D415" s="2"/>
    </row>
    <row r="416" spans="2:4" x14ac:dyDescent="0.25">
      <c r="B416" s="3"/>
      <c r="C416" s="2"/>
      <c r="D416" s="2"/>
    </row>
    <row r="417" spans="2:4" x14ac:dyDescent="0.25">
      <c r="B417" s="3"/>
      <c r="C417" s="2"/>
      <c r="D417" s="2"/>
    </row>
    <row r="418" spans="2:4" x14ac:dyDescent="0.25">
      <c r="B418" s="3"/>
      <c r="C418" s="2"/>
      <c r="D418" s="2"/>
    </row>
    <row r="419" spans="2:4" x14ac:dyDescent="0.25">
      <c r="B419" s="3"/>
      <c r="C419" s="2"/>
      <c r="D419" s="2"/>
    </row>
    <row r="420" spans="2:4" x14ac:dyDescent="0.25">
      <c r="B420" s="3"/>
      <c r="C420" s="2"/>
      <c r="D420" s="2"/>
    </row>
    <row r="421" spans="2:4" x14ac:dyDescent="0.25">
      <c r="B421" s="3"/>
      <c r="C421" s="2"/>
      <c r="D421" s="2"/>
    </row>
    <row r="422" spans="2:4" x14ac:dyDescent="0.25">
      <c r="B422" s="3"/>
      <c r="C422" s="2"/>
      <c r="D422" s="2"/>
    </row>
    <row r="423" spans="2:4" x14ac:dyDescent="0.25">
      <c r="B423" s="3"/>
      <c r="C423" s="2"/>
      <c r="D423" s="2"/>
    </row>
    <row r="424" spans="2:4" x14ac:dyDescent="0.25">
      <c r="B424" s="3"/>
      <c r="C424" s="2"/>
      <c r="D424" s="2"/>
    </row>
    <row r="425" spans="2:4" x14ac:dyDescent="0.25">
      <c r="B425" s="3"/>
      <c r="C425" s="2"/>
      <c r="D425" s="2"/>
    </row>
    <row r="426" spans="2:4" x14ac:dyDescent="0.25">
      <c r="B426" s="3"/>
      <c r="C426" s="2"/>
      <c r="D426" s="2"/>
    </row>
    <row r="427" spans="2:4" x14ac:dyDescent="0.25">
      <c r="B427" s="3"/>
      <c r="C427" s="2"/>
      <c r="D427" s="2"/>
    </row>
    <row r="428" spans="2:4" x14ac:dyDescent="0.25">
      <c r="B428" s="3"/>
      <c r="C428" s="2"/>
      <c r="D428" s="2"/>
    </row>
    <row r="429" spans="2:4" x14ac:dyDescent="0.25">
      <c r="B429" s="3"/>
      <c r="C429" s="2"/>
      <c r="D429" s="2"/>
    </row>
    <row r="430" spans="2:4" x14ac:dyDescent="0.25">
      <c r="B430" s="3"/>
      <c r="C430" s="2"/>
      <c r="D430" s="2"/>
    </row>
    <row r="431" spans="2:4" x14ac:dyDescent="0.25">
      <c r="B431" s="3"/>
      <c r="C431" s="2"/>
      <c r="D431" s="2"/>
    </row>
    <row r="432" spans="2:4" x14ac:dyDescent="0.25">
      <c r="B432" s="3"/>
      <c r="C432" s="2"/>
      <c r="D432" s="2"/>
    </row>
    <row r="433" spans="2:4" x14ac:dyDescent="0.25">
      <c r="B433" s="3"/>
      <c r="C433" s="2"/>
      <c r="D433" s="2"/>
    </row>
    <row r="434" spans="2:4" x14ac:dyDescent="0.25">
      <c r="B434" s="3"/>
      <c r="C434" s="2"/>
      <c r="D434" s="2"/>
    </row>
    <row r="435" spans="2:4" x14ac:dyDescent="0.25">
      <c r="B435" s="3"/>
      <c r="C435" s="2"/>
      <c r="D435" s="2"/>
    </row>
    <row r="436" spans="2:4" x14ac:dyDescent="0.25">
      <c r="B436" s="3"/>
      <c r="C436" s="2"/>
      <c r="D436" s="2"/>
    </row>
    <row r="437" spans="2:4" x14ac:dyDescent="0.25">
      <c r="B437" s="3"/>
      <c r="C437" s="2"/>
      <c r="D437" s="2"/>
    </row>
    <row r="438" spans="2:4" x14ac:dyDescent="0.25">
      <c r="B438" s="3"/>
      <c r="C438" s="2"/>
      <c r="D438" s="2"/>
    </row>
    <row r="439" spans="2:4" x14ac:dyDescent="0.25">
      <c r="B439" s="3"/>
      <c r="C439" s="2"/>
      <c r="D439" s="2"/>
    </row>
    <row r="440" spans="2:4" x14ac:dyDescent="0.25">
      <c r="B440" s="3"/>
      <c r="C440" s="2"/>
      <c r="D440" s="2"/>
    </row>
    <row r="441" spans="2:4" x14ac:dyDescent="0.25">
      <c r="B441" s="3"/>
      <c r="C441" s="2"/>
      <c r="D441" s="2"/>
    </row>
    <row r="442" spans="2:4" x14ac:dyDescent="0.25">
      <c r="B442" s="3"/>
      <c r="C442" s="2"/>
      <c r="D442" s="2"/>
    </row>
    <row r="443" spans="2:4" x14ac:dyDescent="0.25">
      <c r="B443" s="3"/>
      <c r="C443" s="2"/>
      <c r="D443" s="2"/>
    </row>
    <row r="444" spans="2:4" x14ac:dyDescent="0.25">
      <c r="B444" s="3"/>
      <c r="C444" s="2"/>
      <c r="D444" s="2"/>
    </row>
    <row r="445" spans="2:4" x14ac:dyDescent="0.25">
      <c r="B445" s="3"/>
      <c r="C445" s="2"/>
      <c r="D445" s="2"/>
    </row>
    <row r="446" spans="2:4" x14ac:dyDescent="0.25">
      <c r="B446" s="3"/>
      <c r="C446" s="2"/>
      <c r="D446" s="2"/>
    </row>
    <row r="447" spans="2:4" x14ac:dyDescent="0.25">
      <c r="B447" s="3"/>
      <c r="C447" s="2"/>
      <c r="D447" s="2"/>
    </row>
    <row r="448" spans="2:4" x14ac:dyDescent="0.25">
      <c r="B448" s="3"/>
      <c r="C448" s="2"/>
      <c r="D448" s="2"/>
    </row>
    <row r="449" spans="2:4" x14ac:dyDescent="0.25">
      <c r="B449" s="3"/>
      <c r="C449" s="2"/>
      <c r="D449" s="2"/>
    </row>
    <row r="450" spans="2:4" x14ac:dyDescent="0.25">
      <c r="B450" s="3"/>
      <c r="C450" s="2"/>
      <c r="D450" s="2"/>
    </row>
    <row r="451" spans="2:4" x14ac:dyDescent="0.25">
      <c r="B451" s="3"/>
      <c r="C451" s="2"/>
      <c r="D451" s="2"/>
    </row>
    <row r="452" spans="2:4" x14ac:dyDescent="0.25">
      <c r="B452" s="3"/>
      <c r="C452" s="2"/>
      <c r="D452" s="2"/>
    </row>
    <row r="453" spans="2:4" x14ac:dyDescent="0.25">
      <c r="B453" s="3"/>
      <c r="C453" s="2"/>
      <c r="D453" s="2"/>
    </row>
    <row r="454" spans="2:4" x14ac:dyDescent="0.25">
      <c r="B454" s="3"/>
      <c r="C454" s="2"/>
      <c r="D454" s="2"/>
    </row>
    <row r="455" spans="2:4" x14ac:dyDescent="0.25">
      <c r="B455" s="3"/>
      <c r="C455" s="2"/>
      <c r="D455" s="2"/>
    </row>
    <row r="456" spans="2:4" x14ac:dyDescent="0.25">
      <c r="B456" s="3"/>
      <c r="C456" s="2"/>
      <c r="D456" s="2"/>
    </row>
    <row r="457" spans="2:4" x14ac:dyDescent="0.25">
      <c r="B457" s="3"/>
      <c r="C457" s="2"/>
      <c r="D457" s="2"/>
    </row>
    <row r="458" spans="2:4" x14ac:dyDescent="0.25">
      <c r="B458" s="3"/>
      <c r="C458" s="2"/>
      <c r="D458" s="2"/>
    </row>
    <row r="459" spans="2:4" x14ac:dyDescent="0.25">
      <c r="B459" s="3"/>
      <c r="C459" s="2"/>
      <c r="D459" s="2"/>
    </row>
    <row r="460" spans="2:4" x14ac:dyDescent="0.25">
      <c r="B460" s="3"/>
      <c r="C460" s="2"/>
      <c r="D460" s="2"/>
    </row>
    <row r="461" spans="2:4" x14ac:dyDescent="0.25">
      <c r="B461" s="3"/>
      <c r="C461" s="2"/>
      <c r="D461" s="2"/>
    </row>
    <row r="462" spans="2:4" x14ac:dyDescent="0.25">
      <c r="B462" s="3"/>
      <c r="C462" s="2"/>
      <c r="D462" s="2"/>
    </row>
    <row r="463" spans="2:4" x14ac:dyDescent="0.25">
      <c r="B463" s="3"/>
      <c r="C463" s="2"/>
      <c r="D463" s="2"/>
    </row>
    <row r="464" spans="2:4" x14ac:dyDescent="0.25">
      <c r="B464" s="3"/>
      <c r="C464" s="2"/>
      <c r="D464" s="2"/>
    </row>
    <row r="465" spans="2:4" x14ac:dyDescent="0.25">
      <c r="B465" s="3"/>
      <c r="C465" s="2"/>
      <c r="D465" s="2"/>
    </row>
    <row r="466" spans="2:4" x14ac:dyDescent="0.25">
      <c r="B466" s="3"/>
      <c r="C466" s="2"/>
      <c r="D466" s="2"/>
    </row>
    <row r="467" spans="2:4" x14ac:dyDescent="0.25">
      <c r="B467" s="3"/>
      <c r="C467" s="2"/>
      <c r="D467" s="2"/>
    </row>
    <row r="468" spans="2:4" x14ac:dyDescent="0.25">
      <c r="B468" s="3"/>
      <c r="C468" s="2"/>
      <c r="D468" s="2"/>
    </row>
    <row r="469" spans="2:4" x14ac:dyDescent="0.25">
      <c r="B469" s="3"/>
      <c r="C469" s="2"/>
      <c r="D469" s="2"/>
    </row>
    <row r="470" spans="2:4" x14ac:dyDescent="0.25">
      <c r="B470" s="3"/>
      <c r="C470" s="2"/>
      <c r="D470" s="2"/>
    </row>
    <row r="471" spans="2:4" x14ac:dyDescent="0.25">
      <c r="B471" s="3"/>
      <c r="C471" s="2"/>
      <c r="D471" s="2"/>
    </row>
    <row r="472" spans="2:4" x14ac:dyDescent="0.25">
      <c r="B472" s="3"/>
      <c r="C472" s="2"/>
      <c r="D472" s="2"/>
    </row>
    <row r="473" spans="2:4" x14ac:dyDescent="0.25">
      <c r="B473" s="3"/>
      <c r="C473" s="2"/>
      <c r="D473" s="2"/>
    </row>
    <row r="474" spans="2:4" x14ac:dyDescent="0.25">
      <c r="B474" s="3"/>
      <c r="C474" s="2"/>
      <c r="D474" s="2"/>
    </row>
    <row r="475" spans="2:4" x14ac:dyDescent="0.25">
      <c r="B475" s="3"/>
      <c r="C475" s="2"/>
      <c r="D475" s="2"/>
    </row>
    <row r="476" spans="2:4" x14ac:dyDescent="0.25">
      <c r="B476" s="3"/>
      <c r="C476" s="2"/>
      <c r="D476" s="2"/>
    </row>
    <row r="477" spans="2:4" x14ac:dyDescent="0.25">
      <c r="B477" s="3"/>
      <c r="C477" s="2"/>
      <c r="D477" s="2"/>
    </row>
    <row r="478" spans="2:4" x14ac:dyDescent="0.25">
      <c r="B478" s="3"/>
      <c r="C478" s="2"/>
      <c r="D478" s="2"/>
    </row>
    <row r="479" spans="2:4" x14ac:dyDescent="0.25">
      <c r="B479" s="3"/>
      <c r="C479" s="2"/>
      <c r="D479" s="2"/>
    </row>
    <row r="480" spans="2:4" x14ac:dyDescent="0.25">
      <c r="B480" s="3"/>
      <c r="C480" s="2"/>
      <c r="D480" s="2"/>
    </row>
    <row r="481" spans="2:4" x14ac:dyDescent="0.25">
      <c r="B481" s="3"/>
      <c r="C481" s="2"/>
      <c r="D481" s="2"/>
    </row>
    <row r="482" spans="2:4" x14ac:dyDescent="0.25">
      <c r="B482" s="3"/>
      <c r="C482" s="2"/>
      <c r="D482" s="2"/>
    </row>
    <row r="483" spans="2:4" x14ac:dyDescent="0.25">
      <c r="B483" s="3"/>
      <c r="C483" s="2"/>
      <c r="D483" s="2"/>
    </row>
    <row r="484" spans="2:4" x14ac:dyDescent="0.25">
      <c r="B484" s="3"/>
      <c r="C484" s="2"/>
      <c r="D484" s="2"/>
    </row>
    <row r="485" spans="2:4" x14ac:dyDescent="0.25">
      <c r="B485" s="3"/>
      <c r="C485" s="2"/>
      <c r="D485" s="2"/>
    </row>
    <row r="486" spans="2:4" x14ac:dyDescent="0.25">
      <c r="B486" s="3"/>
      <c r="C486" s="2"/>
      <c r="D486" s="2"/>
    </row>
    <row r="487" spans="2:4" x14ac:dyDescent="0.25">
      <c r="B487" s="3"/>
      <c r="C487" s="2"/>
      <c r="D487" s="2"/>
    </row>
    <row r="488" spans="2:4" x14ac:dyDescent="0.25">
      <c r="B488" s="3"/>
      <c r="C488" s="2"/>
      <c r="D488" s="2"/>
    </row>
    <row r="489" spans="2:4" x14ac:dyDescent="0.25">
      <c r="B489" s="3"/>
      <c r="C489" s="2"/>
      <c r="D489" s="2"/>
    </row>
    <row r="490" spans="2:4" x14ac:dyDescent="0.25">
      <c r="B490" s="3"/>
      <c r="C490" s="2"/>
      <c r="D490" s="2"/>
    </row>
    <row r="491" spans="2:4" x14ac:dyDescent="0.25">
      <c r="B491" s="3"/>
      <c r="C491" s="2"/>
      <c r="D491" s="2"/>
    </row>
    <row r="492" spans="2:4" x14ac:dyDescent="0.25">
      <c r="B492" s="3"/>
      <c r="C492" s="2"/>
      <c r="D492" s="2"/>
    </row>
    <row r="493" spans="2:4" x14ac:dyDescent="0.25">
      <c r="B493" s="3"/>
      <c r="C493" s="2"/>
      <c r="D493" s="2"/>
    </row>
    <row r="494" spans="2:4" x14ac:dyDescent="0.25">
      <c r="B494" s="3"/>
      <c r="C494" s="2"/>
      <c r="D494" s="2"/>
    </row>
    <row r="495" spans="2:4" x14ac:dyDescent="0.25">
      <c r="B495" s="3"/>
      <c r="C495" s="2"/>
      <c r="D495" s="2"/>
    </row>
    <row r="496" spans="2:4" x14ac:dyDescent="0.25">
      <c r="B496" s="3"/>
      <c r="C496" s="2"/>
      <c r="D496" s="2"/>
    </row>
    <row r="497" spans="2:4" x14ac:dyDescent="0.25">
      <c r="B497" s="3"/>
      <c r="C497" s="2"/>
      <c r="D497" s="2"/>
    </row>
    <row r="498" spans="2:4" x14ac:dyDescent="0.25">
      <c r="B498" s="3"/>
      <c r="C498" s="2"/>
      <c r="D498" s="2"/>
    </row>
    <row r="499" spans="2:4" x14ac:dyDescent="0.25">
      <c r="B499" s="3"/>
      <c r="C499" s="2"/>
      <c r="D499" s="2"/>
    </row>
    <row r="500" spans="2:4" x14ac:dyDescent="0.25">
      <c r="B500" s="3"/>
      <c r="C500" s="2"/>
      <c r="D500" s="2"/>
    </row>
    <row r="501" spans="2:4" x14ac:dyDescent="0.25">
      <c r="B501" s="3"/>
      <c r="C501" s="2"/>
      <c r="D501" s="2"/>
    </row>
    <row r="502" spans="2:4" x14ac:dyDescent="0.25">
      <c r="B502" s="3"/>
      <c r="C502" s="2"/>
      <c r="D502" s="2"/>
    </row>
    <row r="503" spans="2:4" x14ac:dyDescent="0.25">
      <c r="B503" s="3"/>
      <c r="C503" s="2"/>
      <c r="D503" s="2"/>
    </row>
    <row r="504" spans="2:4" x14ac:dyDescent="0.25">
      <c r="B504" s="3"/>
      <c r="C504" s="2"/>
      <c r="D504" s="2"/>
    </row>
    <row r="505" spans="2:4" x14ac:dyDescent="0.25">
      <c r="B505" s="3"/>
      <c r="C505" s="2"/>
      <c r="D505" s="2"/>
    </row>
    <row r="506" spans="2:4" x14ac:dyDescent="0.25">
      <c r="B506" s="3"/>
      <c r="C506" s="2"/>
      <c r="D506" s="2"/>
    </row>
    <row r="507" spans="2:4" x14ac:dyDescent="0.25">
      <c r="B507" s="3"/>
      <c r="C507" s="2"/>
      <c r="D507" s="2"/>
    </row>
    <row r="508" spans="2:4" x14ac:dyDescent="0.25">
      <c r="B508" s="3"/>
      <c r="C508" s="2"/>
      <c r="D508" s="2"/>
    </row>
    <row r="509" spans="2:4" x14ac:dyDescent="0.25">
      <c r="B509" s="3"/>
      <c r="C509" s="2"/>
      <c r="D509" s="2"/>
    </row>
    <row r="510" spans="2:4" x14ac:dyDescent="0.25">
      <c r="B510" s="3"/>
      <c r="C510" s="2"/>
      <c r="D510" s="2"/>
    </row>
    <row r="511" spans="2:4" x14ac:dyDescent="0.25">
      <c r="B511" s="3"/>
      <c r="C511" s="2"/>
      <c r="D511" s="2"/>
    </row>
    <row r="512" spans="2:4" x14ac:dyDescent="0.25">
      <c r="B512" s="3"/>
      <c r="C512" s="2"/>
      <c r="D512" s="2"/>
    </row>
    <row r="513" spans="2:4" x14ac:dyDescent="0.25">
      <c r="B513" s="3"/>
      <c r="C513" s="2"/>
      <c r="D513" s="2"/>
    </row>
    <row r="514" spans="2:4" x14ac:dyDescent="0.25">
      <c r="B514" s="3"/>
      <c r="C514" s="2"/>
      <c r="D514" s="2"/>
    </row>
    <row r="515" spans="2:4" x14ac:dyDescent="0.25">
      <c r="B515" s="3"/>
      <c r="C515" s="2"/>
      <c r="D515" s="2"/>
    </row>
    <row r="516" spans="2:4" x14ac:dyDescent="0.25">
      <c r="B516" s="3"/>
      <c r="C516" s="2"/>
      <c r="D516" s="2"/>
    </row>
    <row r="517" spans="2:4" x14ac:dyDescent="0.25">
      <c r="B517" s="3"/>
      <c r="C517" s="2"/>
      <c r="D517" s="2"/>
    </row>
    <row r="518" spans="2:4" x14ac:dyDescent="0.25">
      <c r="B518" s="3"/>
      <c r="C518" s="2"/>
      <c r="D518" s="2"/>
    </row>
    <row r="519" spans="2:4" x14ac:dyDescent="0.25">
      <c r="B519" s="3"/>
      <c r="C519" s="2"/>
      <c r="D519" s="2"/>
    </row>
    <row r="520" spans="2:4" x14ac:dyDescent="0.25">
      <c r="B520" s="3"/>
      <c r="C520" s="2"/>
      <c r="D520" s="2"/>
    </row>
    <row r="521" spans="2:4" x14ac:dyDescent="0.25">
      <c r="B521" s="3"/>
      <c r="C521" s="2"/>
      <c r="D521" s="2"/>
    </row>
    <row r="522" spans="2:4" x14ac:dyDescent="0.25">
      <c r="B522" s="3"/>
      <c r="C522" s="2"/>
      <c r="D522" s="2"/>
    </row>
    <row r="523" spans="2:4" x14ac:dyDescent="0.25">
      <c r="B523" s="3"/>
      <c r="C523" s="2"/>
      <c r="D523" s="2"/>
    </row>
    <row r="524" spans="2:4" x14ac:dyDescent="0.25">
      <c r="B524" s="3"/>
      <c r="C524" s="2"/>
      <c r="D524" s="2"/>
    </row>
    <row r="525" spans="2:4" x14ac:dyDescent="0.25">
      <c r="B525" s="3"/>
      <c r="C525" s="2"/>
      <c r="D525" s="2"/>
    </row>
    <row r="526" spans="2:4" x14ac:dyDescent="0.25">
      <c r="B526" s="3"/>
      <c r="C526" s="2"/>
      <c r="D526" s="2"/>
    </row>
    <row r="527" spans="2:4" x14ac:dyDescent="0.25">
      <c r="B527" s="3"/>
      <c r="C527" s="2"/>
      <c r="D527" s="2"/>
    </row>
    <row r="528" spans="2:4" x14ac:dyDescent="0.25">
      <c r="B528" s="3"/>
      <c r="C528" s="2"/>
      <c r="D528" s="2"/>
    </row>
    <row r="529" spans="2:4" x14ac:dyDescent="0.25">
      <c r="B529" s="3"/>
      <c r="C529" s="2"/>
      <c r="D529" s="2"/>
    </row>
    <row r="530" spans="2:4" x14ac:dyDescent="0.25">
      <c r="B530" s="3"/>
      <c r="C530" s="2"/>
      <c r="D530" s="2"/>
    </row>
    <row r="531" spans="2:4" x14ac:dyDescent="0.25">
      <c r="B531" s="3"/>
      <c r="C531" s="2"/>
      <c r="D531" s="2"/>
    </row>
    <row r="532" spans="2:4" x14ac:dyDescent="0.25">
      <c r="B532" s="3"/>
      <c r="C532" s="2"/>
      <c r="D532" s="2"/>
    </row>
    <row r="533" spans="2:4" x14ac:dyDescent="0.25">
      <c r="B533" s="3"/>
      <c r="C533" s="2"/>
      <c r="D533" s="2"/>
    </row>
    <row r="534" spans="2:4" x14ac:dyDescent="0.25">
      <c r="B534" s="3"/>
      <c r="C534" s="2"/>
      <c r="D534" s="2"/>
    </row>
    <row r="535" spans="2:4" x14ac:dyDescent="0.25">
      <c r="B535" s="3"/>
      <c r="C535" s="2"/>
      <c r="D535" s="2"/>
    </row>
    <row r="536" spans="2:4" x14ac:dyDescent="0.25">
      <c r="B536" s="3"/>
      <c r="C536" s="2"/>
      <c r="D536" s="2"/>
    </row>
    <row r="537" spans="2:4" x14ac:dyDescent="0.25">
      <c r="B537" s="3"/>
      <c r="C537" s="2"/>
      <c r="D537" s="2"/>
    </row>
    <row r="538" spans="2:4" x14ac:dyDescent="0.25">
      <c r="B538" s="3"/>
      <c r="C538" s="2"/>
      <c r="D538" s="2"/>
    </row>
    <row r="539" spans="2:4" x14ac:dyDescent="0.25">
      <c r="B539" s="3"/>
      <c r="C539" s="2"/>
      <c r="D539" s="2"/>
    </row>
    <row r="540" spans="2:4" x14ac:dyDescent="0.25">
      <c r="B540" s="3"/>
      <c r="C540" s="2"/>
      <c r="D540" s="2"/>
    </row>
    <row r="541" spans="2:4" x14ac:dyDescent="0.25">
      <c r="B541" s="3"/>
      <c r="C541" s="2"/>
      <c r="D541" s="2"/>
    </row>
    <row r="542" spans="2:4" x14ac:dyDescent="0.25">
      <c r="B542" s="3"/>
      <c r="C542" s="2"/>
      <c r="D542" s="2"/>
    </row>
    <row r="543" spans="2:4" x14ac:dyDescent="0.25">
      <c r="B543" s="3"/>
      <c r="C543" s="2"/>
      <c r="D543" s="2"/>
    </row>
    <row r="544" spans="2:4" x14ac:dyDescent="0.25">
      <c r="B544" s="3"/>
      <c r="C544" s="2"/>
      <c r="D544" s="2"/>
    </row>
    <row r="545" spans="2:4" x14ac:dyDescent="0.25">
      <c r="B545" s="3"/>
      <c r="C545" s="2"/>
      <c r="D545" s="2"/>
    </row>
    <row r="546" spans="2:4" x14ac:dyDescent="0.25">
      <c r="B546" s="3"/>
      <c r="C546" s="2"/>
      <c r="D546" s="2"/>
    </row>
    <row r="547" spans="2:4" x14ac:dyDescent="0.25">
      <c r="B547" s="3"/>
      <c r="C547" s="2"/>
      <c r="D547" s="2"/>
    </row>
    <row r="548" spans="2:4" x14ac:dyDescent="0.25">
      <c r="B548" s="3"/>
      <c r="C548" s="2"/>
      <c r="D548" s="2"/>
    </row>
    <row r="549" spans="2:4" x14ac:dyDescent="0.25">
      <c r="B549" s="3"/>
      <c r="C549" s="2"/>
      <c r="D549" s="2"/>
    </row>
    <row r="550" spans="2:4" x14ac:dyDescent="0.25">
      <c r="B550" s="3"/>
      <c r="C550" s="2"/>
      <c r="D550" s="2"/>
    </row>
    <row r="551" spans="2:4" x14ac:dyDescent="0.25">
      <c r="B551" s="3"/>
      <c r="C551" s="2"/>
      <c r="D551" s="2"/>
    </row>
    <row r="552" spans="2:4" x14ac:dyDescent="0.25">
      <c r="B552" s="3"/>
      <c r="C552" s="2"/>
      <c r="D552" s="2"/>
    </row>
    <row r="553" spans="2:4" x14ac:dyDescent="0.25">
      <c r="B553" s="3"/>
      <c r="C553" s="2"/>
      <c r="D553" s="2"/>
    </row>
    <row r="554" spans="2:4" x14ac:dyDescent="0.25">
      <c r="B554" s="3"/>
      <c r="C554" s="2"/>
      <c r="D554" s="2"/>
    </row>
    <row r="555" spans="2:4" x14ac:dyDescent="0.25">
      <c r="B555" s="3"/>
      <c r="C555" s="2"/>
      <c r="D555" s="2"/>
    </row>
    <row r="556" spans="2:4" x14ac:dyDescent="0.25">
      <c r="B556" s="3"/>
      <c r="C556" s="2"/>
      <c r="D556" s="2"/>
    </row>
    <row r="557" spans="2:4" x14ac:dyDescent="0.25">
      <c r="B557" s="3"/>
      <c r="C557" s="2"/>
      <c r="D557" s="2"/>
    </row>
    <row r="558" spans="2:4" x14ac:dyDescent="0.25">
      <c r="B558" s="3"/>
      <c r="C558" s="2"/>
      <c r="D558" s="2"/>
    </row>
    <row r="559" spans="2:4" x14ac:dyDescent="0.25">
      <c r="B559" s="3"/>
      <c r="C559" s="2"/>
      <c r="D559" s="2"/>
    </row>
    <row r="560" spans="2:4" x14ac:dyDescent="0.25">
      <c r="B560" s="3"/>
      <c r="C560" s="2"/>
      <c r="D560" s="2"/>
    </row>
    <row r="561" spans="2:4" x14ac:dyDescent="0.25">
      <c r="B561" s="3"/>
      <c r="C561" s="2"/>
      <c r="D561" s="2"/>
    </row>
    <row r="562" spans="2:4" x14ac:dyDescent="0.25">
      <c r="B562" s="3"/>
      <c r="C562" s="2"/>
      <c r="D562" s="2"/>
    </row>
    <row r="563" spans="2:4" x14ac:dyDescent="0.25">
      <c r="B563" s="3"/>
      <c r="C563" s="2"/>
      <c r="D563" s="2"/>
    </row>
    <row r="564" spans="2:4" x14ac:dyDescent="0.25">
      <c r="B564" s="3"/>
      <c r="C564" s="2"/>
      <c r="D564" s="2"/>
    </row>
    <row r="565" spans="2:4" x14ac:dyDescent="0.25">
      <c r="B565" s="3"/>
      <c r="C565" s="2"/>
      <c r="D565" s="2"/>
    </row>
    <row r="566" spans="2:4" x14ac:dyDescent="0.25">
      <c r="B566" s="3"/>
      <c r="C566" s="2"/>
      <c r="D566" s="2"/>
    </row>
    <row r="567" spans="2:4" x14ac:dyDescent="0.25">
      <c r="B567" s="3"/>
      <c r="C567" s="2"/>
      <c r="D567" s="2"/>
    </row>
    <row r="568" spans="2:4" x14ac:dyDescent="0.25">
      <c r="B568" s="3"/>
      <c r="C568" s="2"/>
      <c r="D568" s="2"/>
    </row>
    <row r="569" spans="2:4" x14ac:dyDescent="0.25">
      <c r="B569" s="3"/>
      <c r="C569" s="2"/>
      <c r="D569" s="2"/>
    </row>
    <row r="570" spans="2:4" x14ac:dyDescent="0.25">
      <c r="B570" s="3"/>
      <c r="C570" s="2"/>
      <c r="D570" s="2"/>
    </row>
    <row r="571" spans="2:4" x14ac:dyDescent="0.25">
      <c r="B571" s="3"/>
      <c r="C571" s="2"/>
      <c r="D571" s="2"/>
    </row>
    <row r="572" spans="2:4" x14ac:dyDescent="0.25">
      <c r="B572" s="3"/>
      <c r="C572" s="2"/>
      <c r="D572" s="2"/>
    </row>
    <row r="573" spans="2:4" x14ac:dyDescent="0.25">
      <c r="B573" s="3"/>
      <c r="C573" s="2"/>
      <c r="D573" s="2"/>
    </row>
    <row r="574" spans="2:4" x14ac:dyDescent="0.25">
      <c r="B574" s="3"/>
      <c r="C574" s="2"/>
      <c r="D574" s="2"/>
    </row>
    <row r="575" spans="2:4" x14ac:dyDescent="0.25">
      <c r="B575" s="3"/>
      <c r="C575" s="2"/>
      <c r="D575" s="2"/>
    </row>
    <row r="576" spans="2:4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3"/>
  <sheetViews>
    <sheetView workbookViewId="0">
      <selection sqref="A1:XFD1"/>
    </sheetView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8</v>
      </c>
      <c r="B1" s="9" t="s">
        <v>9</v>
      </c>
      <c r="C1" s="9" t="s">
        <v>10</v>
      </c>
      <c r="D1" s="9" t="s">
        <v>11</v>
      </c>
      <c r="E1" s="1" t="s">
        <v>12</v>
      </c>
      <c r="F1" s="9" t="s">
        <v>13</v>
      </c>
      <c r="G1" s="9" t="s">
        <v>14</v>
      </c>
      <c r="H1" s="9" t="s">
        <v>15</v>
      </c>
      <c r="I1" s="1" t="s">
        <v>16</v>
      </c>
      <c r="J1" s="9" t="s">
        <v>17</v>
      </c>
    </row>
    <row r="2" spans="1:10" x14ac:dyDescent="0.25">
      <c r="A2" s="1">
        <v>8069</v>
      </c>
      <c r="B2" s="3">
        <v>0</v>
      </c>
      <c r="C2" s="3">
        <v>0</v>
      </c>
      <c r="D2" s="3">
        <v>0</v>
      </c>
      <c r="E2" s="2">
        <f>IFERROR(INDEX(Sector_TallStack_BPT_ME!$A$2:$F$92,MATCH(A2,Sector_TallStack_BPT_ME!$A$2:$A$92,0),3),0)*B2</f>
        <v>0</v>
      </c>
      <c r="F2" s="2">
        <f t="shared" ref="F2:F33" si="0">$E2*0.90605998</f>
        <v>0</v>
      </c>
      <c r="G2" s="2">
        <f>IFERROR(INDEX(Sector_TallStack_BPT_ME!$A$2:$F$92,MATCH(A2,Sector_TallStack_BPT_ME!$A$2:$A$92,0),3),0)*C2</f>
        <v>0</v>
      </c>
      <c r="H2" s="2">
        <f>$G2*0.90605998</f>
        <v>0</v>
      </c>
      <c r="I2" s="2">
        <f>IFERROR(INDEX(Sector_TallStack_BPT_ME!$A$2:$F$92,MATCH(A2,Sector_TallStack_BPT_ME!$A$2:$A$92,0),3),0)*D2</f>
        <v>0</v>
      </c>
      <c r="J2" s="2">
        <f>$I2*0.90605998</f>
        <v>0</v>
      </c>
    </row>
    <row r="3" spans="1:10" x14ac:dyDescent="0.25">
      <c r="A3" s="1">
        <v>12085</v>
      </c>
      <c r="B3" s="3">
        <v>0</v>
      </c>
      <c r="C3" s="3">
        <v>0</v>
      </c>
      <c r="D3" s="3">
        <v>0</v>
      </c>
      <c r="E3" s="2">
        <f>IFERROR(INDEX(Sector_TallStack_BPT_ME!$A$2:$F$92,MATCH(A3,Sector_TallStack_BPT_ME!$A$2:$A$92,0),3),0)*B3</f>
        <v>0</v>
      </c>
      <c r="F3" s="2">
        <f t="shared" si="0"/>
        <v>0</v>
      </c>
      <c r="G3" s="2">
        <f>IFERROR(INDEX(Sector_TallStack_BPT_ME!$A$2:$F$92,MATCH(A3,Sector_TallStack_BPT_ME!$A$2:$A$92,0),3),0)*C3</f>
        <v>0</v>
      </c>
      <c r="H3" s="2">
        <f t="shared" ref="H3:H66" si="1">$G3*0.90605998</f>
        <v>0</v>
      </c>
      <c r="I3" s="2">
        <f>IFERROR(INDEX(Sector_TallStack_BPT_ME!$A$2:$F$92,MATCH(A3,Sector_TallStack_BPT_ME!$A$2:$A$92,0),3),0)*D3</f>
        <v>0</v>
      </c>
      <c r="J3" s="2">
        <f t="shared" ref="J3:J66" si="2">$I3*0.90605998</f>
        <v>0</v>
      </c>
    </row>
    <row r="4" spans="1:10" x14ac:dyDescent="0.25">
      <c r="A4" s="1">
        <v>12095</v>
      </c>
      <c r="B4" s="3">
        <v>0</v>
      </c>
      <c r="C4" s="3">
        <v>0</v>
      </c>
      <c r="D4" s="3">
        <v>0</v>
      </c>
      <c r="E4" s="2">
        <f>IFERROR(INDEX(Sector_TallStack_BPT_ME!$A$2:$F$92,MATCH(A4,Sector_TallStack_BPT_ME!$A$2:$A$92,0),3),0)*B4</f>
        <v>0</v>
      </c>
      <c r="F4" s="2">
        <f t="shared" si="0"/>
        <v>0</v>
      </c>
      <c r="G4" s="2">
        <f>IFERROR(INDEX(Sector_TallStack_BPT_ME!$A$2:$F$92,MATCH(A4,Sector_TallStack_BPT_ME!$A$2:$A$92,0),3),0)*C4</f>
        <v>0</v>
      </c>
      <c r="H4" s="2">
        <f t="shared" si="1"/>
        <v>0</v>
      </c>
      <c r="I4" s="2">
        <f>IFERROR(INDEX(Sector_TallStack_BPT_ME!$A$2:$F$92,MATCH(A4,Sector_TallStack_BPT_ME!$A$2:$A$92,0),3),0)*D4</f>
        <v>0</v>
      </c>
      <c r="J4" s="2">
        <f t="shared" si="2"/>
        <v>0</v>
      </c>
    </row>
    <row r="5" spans="1:10" x14ac:dyDescent="0.25">
      <c r="A5" s="1">
        <v>12095</v>
      </c>
      <c r="B5" s="3">
        <v>0</v>
      </c>
      <c r="C5" s="3">
        <v>0</v>
      </c>
      <c r="D5" s="3">
        <v>0</v>
      </c>
      <c r="E5" s="2">
        <f>IFERROR(INDEX(Sector_TallStack_BPT_ME!$A$2:$F$92,MATCH(A5,Sector_TallStack_BPT_ME!$A$2:$A$92,0),3),0)*B5</f>
        <v>0</v>
      </c>
      <c r="F5" s="2">
        <f t="shared" si="0"/>
        <v>0</v>
      </c>
      <c r="G5" s="2">
        <f>IFERROR(INDEX(Sector_TallStack_BPT_ME!$A$2:$F$92,MATCH(A5,Sector_TallStack_BPT_ME!$A$2:$A$92,0),3),0)*C5</f>
        <v>0</v>
      </c>
      <c r="H5" s="2">
        <f t="shared" si="1"/>
        <v>0</v>
      </c>
      <c r="I5" s="2">
        <f>IFERROR(INDEX(Sector_TallStack_BPT_ME!$A$2:$F$92,MATCH(A5,Sector_TallStack_BPT_ME!$A$2:$A$92,0),3),0)*D5</f>
        <v>0</v>
      </c>
      <c r="J5" s="2">
        <f t="shared" si="2"/>
        <v>0</v>
      </c>
    </row>
    <row r="6" spans="1:10" x14ac:dyDescent="0.25">
      <c r="A6" s="1">
        <v>12107</v>
      </c>
      <c r="B6" s="3">
        <v>0</v>
      </c>
      <c r="C6" s="3">
        <v>35.819699999999997</v>
      </c>
      <c r="D6" s="3">
        <v>0</v>
      </c>
      <c r="E6" s="2">
        <f>IFERROR(INDEX(Sector_TallStack_BPT_ME!$A$2:$F$92,MATCH(A6,Sector_TallStack_BPT_ME!$A$2:$A$92,0),3),0)*B6</f>
        <v>0</v>
      </c>
      <c r="F6" s="2">
        <f t="shared" si="0"/>
        <v>0</v>
      </c>
      <c r="G6" s="2">
        <f>IFERROR(INDEX(Sector_TallStack_BPT_ME!$A$2:$F$92,MATCH(A6,Sector_TallStack_BPT_ME!$A$2:$A$92,0),3),0)*C6</f>
        <v>131422.70667114257</v>
      </c>
      <c r="H6" s="2">
        <f t="shared" si="1"/>
        <v>119076.8549780013</v>
      </c>
      <c r="I6" s="2">
        <f>IFERROR(INDEX(Sector_TallStack_BPT_ME!$A$2:$F$92,MATCH(A6,Sector_TallStack_BPT_ME!$A$2:$A$92,0),3),0)*D6</f>
        <v>0</v>
      </c>
      <c r="J6" s="2">
        <f t="shared" si="2"/>
        <v>0</v>
      </c>
    </row>
    <row r="7" spans="1:10" x14ac:dyDescent="0.25">
      <c r="A7" s="1">
        <v>12107</v>
      </c>
      <c r="B7" s="3">
        <v>0</v>
      </c>
      <c r="C7" s="3">
        <v>35.819699999999997</v>
      </c>
      <c r="D7" s="3">
        <v>0</v>
      </c>
      <c r="E7" s="2">
        <f>IFERROR(INDEX(Sector_TallStack_BPT_ME!$A$2:$F$92,MATCH(A7,Sector_TallStack_BPT_ME!$A$2:$A$92,0),3),0)*B7</f>
        <v>0</v>
      </c>
      <c r="F7" s="2">
        <f t="shared" si="0"/>
        <v>0</v>
      </c>
      <c r="G7" s="2">
        <f>IFERROR(INDEX(Sector_TallStack_BPT_ME!$A$2:$F$92,MATCH(A7,Sector_TallStack_BPT_ME!$A$2:$A$92,0),3),0)*C7</f>
        <v>131422.70667114257</v>
      </c>
      <c r="H7" s="2">
        <f t="shared" si="1"/>
        <v>119076.8549780013</v>
      </c>
      <c r="I7" s="2">
        <f>IFERROR(INDEX(Sector_TallStack_BPT_ME!$A$2:$F$92,MATCH(A7,Sector_TallStack_BPT_ME!$A$2:$A$92,0),3),0)*D7</f>
        <v>0</v>
      </c>
      <c r="J7" s="2">
        <f t="shared" si="2"/>
        <v>0</v>
      </c>
    </row>
    <row r="8" spans="1:10" x14ac:dyDescent="0.25">
      <c r="A8" s="1">
        <v>17057</v>
      </c>
      <c r="B8" s="3">
        <v>0</v>
      </c>
      <c r="C8" s="3">
        <v>0</v>
      </c>
      <c r="D8" s="3">
        <v>0</v>
      </c>
      <c r="E8" s="2">
        <f>IFERROR(INDEX(Sector_TallStack_BPT_ME!$A$2:$F$92,MATCH(A8,Sector_TallStack_BPT_ME!$A$2:$A$92,0),3),0)*B8</f>
        <v>0</v>
      </c>
      <c r="F8" s="2">
        <f t="shared" si="0"/>
        <v>0</v>
      </c>
      <c r="G8" s="2">
        <f>IFERROR(INDEX(Sector_TallStack_BPT_ME!$A$2:$F$92,MATCH(A8,Sector_TallStack_BPT_ME!$A$2:$A$92,0),3),0)*C8</f>
        <v>0</v>
      </c>
      <c r="H8" s="2">
        <f t="shared" si="1"/>
        <v>0</v>
      </c>
      <c r="I8" s="2">
        <f>IFERROR(INDEX(Sector_TallStack_BPT_ME!$A$2:$F$92,MATCH(A8,Sector_TallStack_BPT_ME!$A$2:$A$92,0),3),0)*D8</f>
        <v>0</v>
      </c>
      <c r="J8" s="2">
        <f t="shared" si="2"/>
        <v>0</v>
      </c>
    </row>
    <row r="9" spans="1:10" x14ac:dyDescent="0.25">
      <c r="A9" s="1">
        <v>17137</v>
      </c>
      <c r="B9" s="3">
        <v>0</v>
      </c>
      <c r="C9" s="3">
        <v>0</v>
      </c>
      <c r="D9" s="3">
        <v>0</v>
      </c>
      <c r="E9" s="2">
        <f>IFERROR(INDEX(Sector_TallStack_BPT_ME!$A$2:$F$92,MATCH(A9,Sector_TallStack_BPT_ME!$A$2:$A$92,0),3),0)*B9</f>
        <v>0</v>
      </c>
      <c r="F9" s="2">
        <f t="shared" si="0"/>
        <v>0</v>
      </c>
      <c r="G9" s="2">
        <f>IFERROR(INDEX(Sector_TallStack_BPT_ME!$A$2:$F$92,MATCH(A9,Sector_TallStack_BPT_ME!$A$2:$A$92,0),3),0)*C9</f>
        <v>0</v>
      </c>
      <c r="H9" s="2">
        <f t="shared" si="1"/>
        <v>0</v>
      </c>
      <c r="I9" s="2">
        <f>IFERROR(INDEX(Sector_TallStack_BPT_ME!$A$2:$F$92,MATCH(A9,Sector_TallStack_BPT_ME!$A$2:$A$92,0),3),0)*D9</f>
        <v>0</v>
      </c>
      <c r="J9" s="2">
        <f t="shared" si="2"/>
        <v>0</v>
      </c>
    </row>
    <row r="10" spans="1:10" x14ac:dyDescent="0.25">
      <c r="A10" s="1">
        <v>17137</v>
      </c>
      <c r="B10" s="3">
        <v>0</v>
      </c>
      <c r="C10" s="3">
        <v>0</v>
      </c>
      <c r="D10" s="3">
        <v>0</v>
      </c>
      <c r="E10" s="2">
        <f>IFERROR(INDEX(Sector_TallStack_BPT_ME!$A$2:$F$92,MATCH(A10,Sector_TallStack_BPT_ME!$A$2:$A$92,0),3),0)*B10</f>
        <v>0</v>
      </c>
      <c r="F10" s="2">
        <f t="shared" si="0"/>
        <v>0</v>
      </c>
      <c r="G10" s="2">
        <f>IFERROR(INDEX(Sector_TallStack_BPT_ME!$A$2:$F$92,MATCH(A10,Sector_TallStack_BPT_ME!$A$2:$A$92,0),3),0)*C10</f>
        <v>0</v>
      </c>
      <c r="H10" s="2">
        <f t="shared" si="1"/>
        <v>0</v>
      </c>
      <c r="I10" s="2">
        <f>IFERROR(INDEX(Sector_TallStack_BPT_ME!$A$2:$F$92,MATCH(A10,Sector_TallStack_BPT_ME!$A$2:$A$92,0),3),0)*D10</f>
        <v>0</v>
      </c>
      <c r="J10" s="2">
        <f t="shared" si="2"/>
        <v>0</v>
      </c>
    </row>
    <row r="11" spans="1:10" x14ac:dyDescent="0.25">
      <c r="A11" s="1">
        <v>17137</v>
      </c>
      <c r="B11" s="3">
        <v>0</v>
      </c>
      <c r="C11" s="3">
        <v>0</v>
      </c>
      <c r="D11" s="3">
        <v>0</v>
      </c>
      <c r="E11" s="2">
        <f>IFERROR(INDEX(Sector_TallStack_BPT_ME!$A$2:$F$92,MATCH(A11,Sector_TallStack_BPT_ME!$A$2:$A$92,0),3),0)*B11</f>
        <v>0</v>
      </c>
      <c r="F11" s="2">
        <f t="shared" si="0"/>
        <v>0</v>
      </c>
      <c r="G11" s="2">
        <f>IFERROR(INDEX(Sector_TallStack_BPT_ME!$A$2:$F$92,MATCH(A11,Sector_TallStack_BPT_ME!$A$2:$A$92,0),3),0)*C11</f>
        <v>0</v>
      </c>
      <c r="H11" s="2">
        <f t="shared" si="1"/>
        <v>0</v>
      </c>
      <c r="I11" s="2">
        <f>IFERROR(INDEX(Sector_TallStack_BPT_ME!$A$2:$F$92,MATCH(A11,Sector_TallStack_BPT_ME!$A$2:$A$92,0),3),0)*D11</f>
        <v>0</v>
      </c>
      <c r="J11" s="2">
        <f t="shared" si="2"/>
        <v>0</v>
      </c>
    </row>
    <row r="12" spans="1:10" x14ac:dyDescent="0.25">
      <c r="A12" s="1">
        <v>17137</v>
      </c>
      <c r="B12" s="3">
        <v>0</v>
      </c>
      <c r="C12" s="3">
        <v>0</v>
      </c>
      <c r="D12" s="3">
        <v>0</v>
      </c>
      <c r="E12" s="2">
        <f>IFERROR(INDEX(Sector_TallStack_BPT_ME!$A$2:$F$92,MATCH(A12,Sector_TallStack_BPT_ME!$A$2:$A$92,0),3),0)*B12</f>
        <v>0</v>
      </c>
      <c r="F12" s="2">
        <f t="shared" si="0"/>
        <v>0</v>
      </c>
      <c r="G12" s="2">
        <f>IFERROR(INDEX(Sector_TallStack_BPT_ME!$A$2:$F$92,MATCH(A12,Sector_TallStack_BPT_ME!$A$2:$A$92,0),3),0)*C12</f>
        <v>0</v>
      </c>
      <c r="H12" s="2">
        <f t="shared" si="1"/>
        <v>0</v>
      </c>
      <c r="I12" s="2">
        <f>IFERROR(INDEX(Sector_TallStack_BPT_ME!$A$2:$F$92,MATCH(A12,Sector_TallStack_BPT_ME!$A$2:$A$92,0),3),0)*D12</f>
        <v>0</v>
      </c>
      <c r="J12" s="2">
        <f t="shared" si="2"/>
        <v>0</v>
      </c>
    </row>
    <row r="13" spans="1:10" x14ac:dyDescent="0.25">
      <c r="A13" s="1">
        <v>17167</v>
      </c>
      <c r="B13" s="3">
        <v>0</v>
      </c>
      <c r="C13" s="3">
        <v>0</v>
      </c>
      <c r="D13" s="3">
        <v>6.6666666999999999E-2</v>
      </c>
      <c r="E13" s="2">
        <f>IFERROR(INDEX(Sector_TallStack_BPT_ME!$A$2:$F$92,MATCH(A13,Sector_TallStack_BPT_ME!$A$2:$A$92,0),3),0)*B13</f>
        <v>0</v>
      </c>
      <c r="F13" s="2">
        <f t="shared" si="0"/>
        <v>0</v>
      </c>
      <c r="G13" s="2">
        <f>IFERROR(INDEX(Sector_TallStack_BPT_ME!$A$2:$F$92,MATCH(A13,Sector_TallStack_BPT_ME!$A$2:$A$92,0),3),0)*C13</f>
        <v>0</v>
      </c>
      <c r="H13" s="2">
        <f t="shared" si="1"/>
        <v>0</v>
      </c>
      <c r="I13" s="2">
        <f>IFERROR(INDEX(Sector_TallStack_BPT_ME!$A$2:$F$92,MATCH(A13,Sector_TallStack_BPT_ME!$A$2:$A$92,0),3),0)*D13</f>
        <v>726.57995968758723</v>
      </c>
      <c r="J13" s="2">
        <f t="shared" si="2"/>
        <v>658.32502374293608</v>
      </c>
    </row>
    <row r="14" spans="1:10" x14ac:dyDescent="0.25">
      <c r="A14" s="1">
        <v>17167</v>
      </c>
      <c r="B14" s="3">
        <v>0</v>
      </c>
      <c r="C14" s="3">
        <v>0</v>
      </c>
      <c r="D14" s="3">
        <v>6.6666666999999999E-2</v>
      </c>
      <c r="E14" s="2">
        <f>IFERROR(INDEX(Sector_TallStack_BPT_ME!$A$2:$F$92,MATCH(A14,Sector_TallStack_BPT_ME!$A$2:$A$92,0),3),0)*B14</f>
        <v>0</v>
      </c>
      <c r="F14" s="2">
        <f t="shared" si="0"/>
        <v>0</v>
      </c>
      <c r="G14" s="2">
        <f>IFERROR(INDEX(Sector_TallStack_BPT_ME!$A$2:$F$92,MATCH(A14,Sector_TallStack_BPT_ME!$A$2:$A$92,0),3),0)*C14</f>
        <v>0</v>
      </c>
      <c r="H14" s="2">
        <f t="shared" si="1"/>
        <v>0</v>
      </c>
      <c r="I14" s="2">
        <f>IFERROR(INDEX(Sector_TallStack_BPT_ME!$A$2:$F$92,MATCH(A14,Sector_TallStack_BPT_ME!$A$2:$A$92,0),3),0)*D14</f>
        <v>726.57995968758723</v>
      </c>
      <c r="J14" s="2">
        <f t="shared" si="2"/>
        <v>658.32502374293608</v>
      </c>
    </row>
    <row r="15" spans="1:10" x14ac:dyDescent="0.25">
      <c r="A15" s="1">
        <v>17167</v>
      </c>
      <c r="B15" s="3">
        <v>0</v>
      </c>
      <c r="C15" s="3">
        <v>0</v>
      </c>
      <c r="D15" s="3">
        <v>6.6666666999999999E-2</v>
      </c>
      <c r="E15" s="2">
        <f>IFERROR(INDEX(Sector_TallStack_BPT_ME!$A$2:$F$92,MATCH(A15,Sector_TallStack_BPT_ME!$A$2:$A$92,0),3),0)*B15</f>
        <v>0</v>
      </c>
      <c r="F15" s="2">
        <f t="shared" si="0"/>
        <v>0</v>
      </c>
      <c r="G15" s="2">
        <f>IFERROR(INDEX(Sector_TallStack_BPT_ME!$A$2:$F$92,MATCH(A15,Sector_TallStack_BPT_ME!$A$2:$A$92,0),3),0)*C15</f>
        <v>0</v>
      </c>
      <c r="H15" s="2">
        <f t="shared" si="1"/>
        <v>0</v>
      </c>
      <c r="I15" s="2">
        <f>IFERROR(INDEX(Sector_TallStack_BPT_ME!$A$2:$F$92,MATCH(A15,Sector_TallStack_BPT_ME!$A$2:$A$92,0),3),0)*D15</f>
        <v>726.57995968758723</v>
      </c>
      <c r="J15" s="2">
        <f t="shared" si="2"/>
        <v>658.32502374293608</v>
      </c>
    </row>
    <row r="16" spans="1:10" x14ac:dyDescent="0.25">
      <c r="A16" s="1">
        <v>18043</v>
      </c>
      <c r="B16" s="3">
        <v>0</v>
      </c>
      <c r="C16" s="3">
        <v>0</v>
      </c>
      <c r="D16" s="3">
        <v>0</v>
      </c>
      <c r="E16" s="2">
        <f>IFERROR(INDEX(Sector_TallStack_BPT_ME!$A$2:$F$92,MATCH(A16,Sector_TallStack_BPT_ME!$A$2:$A$92,0),3),0)*B16</f>
        <v>0</v>
      </c>
      <c r="F16" s="2">
        <f t="shared" si="0"/>
        <v>0</v>
      </c>
      <c r="G16" s="2">
        <f>IFERROR(INDEX(Sector_TallStack_BPT_ME!$A$2:$F$92,MATCH(A16,Sector_TallStack_BPT_ME!$A$2:$A$92,0),3),0)*C16</f>
        <v>0</v>
      </c>
      <c r="H16" s="2">
        <f t="shared" si="1"/>
        <v>0</v>
      </c>
      <c r="I16" s="2">
        <f>IFERROR(INDEX(Sector_TallStack_BPT_ME!$A$2:$F$92,MATCH(A16,Sector_TallStack_BPT_ME!$A$2:$A$92,0),3),0)*D16</f>
        <v>0</v>
      </c>
      <c r="J16" s="2">
        <f t="shared" si="2"/>
        <v>0</v>
      </c>
    </row>
    <row r="17" spans="1:10" x14ac:dyDescent="0.25">
      <c r="A17" s="1">
        <v>18043</v>
      </c>
      <c r="B17" s="3">
        <v>0</v>
      </c>
      <c r="C17" s="3">
        <v>0</v>
      </c>
      <c r="D17" s="3">
        <v>0</v>
      </c>
      <c r="E17" s="2">
        <f>IFERROR(INDEX(Sector_TallStack_BPT_ME!$A$2:$F$92,MATCH(A17,Sector_TallStack_BPT_ME!$A$2:$A$92,0),3),0)*B17</f>
        <v>0</v>
      </c>
      <c r="F17" s="2">
        <f t="shared" si="0"/>
        <v>0</v>
      </c>
      <c r="G17" s="2">
        <f>IFERROR(INDEX(Sector_TallStack_BPT_ME!$A$2:$F$92,MATCH(A17,Sector_TallStack_BPT_ME!$A$2:$A$92,0),3),0)*C17</f>
        <v>0</v>
      </c>
      <c r="H17" s="2">
        <f t="shared" si="1"/>
        <v>0</v>
      </c>
      <c r="I17" s="2">
        <f>IFERROR(INDEX(Sector_TallStack_BPT_ME!$A$2:$F$92,MATCH(A17,Sector_TallStack_BPT_ME!$A$2:$A$92,0),3),0)*D17</f>
        <v>0</v>
      </c>
      <c r="J17" s="2">
        <f t="shared" si="2"/>
        <v>0</v>
      </c>
    </row>
    <row r="18" spans="1:10" x14ac:dyDescent="0.25">
      <c r="A18" s="1">
        <v>18089</v>
      </c>
      <c r="B18" s="3">
        <v>0</v>
      </c>
      <c r="C18" s="3">
        <v>0</v>
      </c>
      <c r="D18" s="3">
        <v>0</v>
      </c>
      <c r="E18" s="2">
        <f>IFERROR(INDEX(Sector_TallStack_BPT_ME!$A$2:$F$92,MATCH(A18,Sector_TallStack_BPT_ME!$A$2:$A$92,0),3),0)*B18</f>
        <v>0</v>
      </c>
      <c r="F18" s="2">
        <f t="shared" si="0"/>
        <v>0</v>
      </c>
      <c r="G18" s="2">
        <f>IFERROR(INDEX(Sector_TallStack_BPT_ME!$A$2:$F$92,MATCH(A18,Sector_TallStack_BPT_ME!$A$2:$A$92,0),3),0)*C18</f>
        <v>0</v>
      </c>
      <c r="H18" s="2">
        <f t="shared" si="1"/>
        <v>0</v>
      </c>
      <c r="I18" s="2">
        <f>IFERROR(INDEX(Sector_TallStack_BPT_ME!$A$2:$F$92,MATCH(A18,Sector_TallStack_BPT_ME!$A$2:$A$92,0),3),0)*D18</f>
        <v>0</v>
      </c>
      <c r="J18" s="2">
        <f t="shared" si="2"/>
        <v>0</v>
      </c>
    </row>
    <row r="19" spans="1:10" x14ac:dyDescent="0.25">
      <c r="A19" s="1">
        <v>18097</v>
      </c>
      <c r="B19" s="3">
        <v>0</v>
      </c>
      <c r="C19" s="3">
        <v>0</v>
      </c>
      <c r="D19" s="3">
        <v>0</v>
      </c>
      <c r="E19" s="2">
        <f>IFERROR(INDEX(Sector_TallStack_BPT_ME!$A$2:$F$92,MATCH(A19,Sector_TallStack_BPT_ME!$A$2:$A$92,0),3),0)*B19</f>
        <v>0</v>
      </c>
      <c r="F19" s="2">
        <f t="shared" si="0"/>
        <v>0</v>
      </c>
      <c r="G19" s="2">
        <f>IFERROR(INDEX(Sector_TallStack_BPT_ME!$A$2:$F$92,MATCH(A19,Sector_TallStack_BPT_ME!$A$2:$A$92,0),3),0)*C19</f>
        <v>0</v>
      </c>
      <c r="H19" s="2">
        <f t="shared" si="1"/>
        <v>0</v>
      </c>
      <c r="I19" s="2">
        <f>IFERROR(INDEX(Sector_TallStack_BPT_ME!$A$2:$F$92,MATCH(A19,Sector_TallStack_BPT_ME!$A$2:$A$92,0),3),0)*D19</f>
        <v>0</v>
      </c>
      <c r="J19" s="2">
        <f t="shared" si="2"/>
        <v>0</v>
      </c>
    </row>
    <row r="20" spans="1:10" x14ac:dyDescent="0.25">
      <c r="A20" s="1">
        <v>18125</v>
      </c>
      <c r="B20" s="3">
        <v>0</v>
      </c>
      <c r="C20" s="3">
        <v>0</v>
      </c>
      <c r="D20" s="3">
        <v>0</v>
      </c>
      <c r="E20" s="2">
        <f>IFERROR(INDEX(Sector_TallStack_BPT_ME!$A$2:$F$92,MATCH(A20,Sector_TallStack_BPT_ME!$A$2:$A$92,0),3),0)*B20</f>
        <v>0</v>
      </c>
      <c r="F20" s="2">
        <f t="shared" si="0"/>
        <v>0</v>
      </c>
      <c r="G20" s="2">
        <f>IFERROR(INDEX(Sector_TallStack_BPT_ME!$A$2:$F$92,MATCH(A20,Sector_TallStack_BPT_ME!$A$2:$A$92,0),3),0)*C20</f>
        <v>0</v>
      </c>
      <c r="H20" s="2">
        <f t="shared" si="1"/>
        <v>0</v>
      </c>
      <c r="I20" s="2">
        <f>IFERROR(INDEX(Sector_TallStack_BPT_ME!$A$2:$F$92,MATCH(A20,Sector_TallStack_BPT_ME!$A$2:$A$92,0),3),0)*D20</f>
        <v>0</v>
      </c>
      <c r="J20" s="2">
        <f t="shared" si="2"/>
        <v>0</v>
      </c>
    </row>
    <row r="21" spans="1:10" x14ac:dyDescent="0.25">
      <c r="A21" s="1">
        <v>18125</v>
      </c>
      <c r="B21" s="3">
        <v>0</v>
      </c>
      <c r="C21" s="3">
        <v>0</v>
      </c>
      <c r="D21" s="3">
        <v>0</v>
      </c>
      <c r="E21" s="2">
        <f>IFERROR(INDEX(Sector_TallStack_BPT_ME!$A$2:$F$92,MATCH(A21,Sector_TallStack_BPT_ME!$A$2:$A$92,0),3),0)*B21</f>
        <v>0</v>
      </c>
      <c r="F21" s="2">
        <f t="shared" si="0"/>
        <v>0</v>
      </c>
      <c r="G21" s="2">
        <f>IFERROR(INDEX(Sector_TallStack_BPT_ME!$A$2:$F$92,MATCH(A21,Sector_TallStack_BPT_ME!$A$2:$A$92,0),3),0)*C21</f>
        <v>0</v>
      </c>
      <c r="H21" s="2">
        <f t="shared" si="1"/>
        <v>0</v>
      </c>
      <c r="I21" s="2">
        <f>IFERROR(INDEX(Sector_TallStack_BPT_ME!$A$2:$F$92,MATCH(A21,Sector_TallStack_BPT_ME!$A$2:$A$92,0),3),0)*D21</f>
        <v>0</v>
      </c>
      <c r="J21" s="2">
        <f t="shared" si="2"/>
        <v>0</v>
      </c>
    </row>
    <row r="22" spans="1:10" x14ac:dyDescent="0.25">
      <c r="A22" s="1">
        <v>18125</v>
      </c>
      <c r="B22" s="3">
        <v>0</v>
      </c>
      <c r="C22" s="3">
        <v>0</v>
      </c>
      <c r="D22" s="3">
        <v>0</v>
      </c>
      <c r="E22" s="2">
        <f>IFERROR(INDEX(Sector_TallStack_BPT_ME!$A$2:$F$92,MATCH(A22,Sector_TallStack_BPT_ME!$A$2:$A$92,0),3),0)*B22</f>
        <v>0</v>
      </c>
      <c r="F22" s="2">
        <f t="shared" si="0"/>
        <v>0</v>
      </c>
      <c r="G22" s="2">
        <f>IFERROR(INDEX(Sector_TallStack_BPT_ME!$A$2:$F$92,MATCH(A22,Sector_TallStack_BPT_ME!$A$2:$A$92,0),3),0)*C22</f>
        <v>0</v>
      </c>
      <c r="H22" s="2">
        <f t="shared" si="1"/>
        <v>0</v>
      </c>
      <c r="I22" s="2">
        <f>IFERROR(INDEX(Sector_TallStack_BPT_ME!$A$2:$F$92,MATCH(A22,Sector_TallStack_BPT_ME!$A$2:$A$92,0),3),0)*D22</f>
        <v>0</v>
      </c>
      <c r="J22" s="2">
        <f t="shared" si="2"/>
        <v>0</v>
      </c>
    </row>
    <row r="23" spans="1:10" x14ac:dyDescent="0.25">
      <c r="A23" s="1">
        <v>18125</v>
      </c>
      <c r="B23" s="3">
        <v>0</v>
      </c>
      <c r="C23" s="3">
        <v>0</v>
      </c>
      <c r="D23" s="3">
        <v>0</v>
      </c>
      <c r="E23" s="2">
        <f>IFERROR(INDEX(Sector_TallStack_BPT_ME!$A$2:$F$92,MATCH(A23,Sector_TallStack_BPT_ME!$A$2:$A$92,0),3),0)*B23</f>
        <v>0</v>
      </c>
      <c r="F23" s="2">
        <f t="shared" si="0"/>
        <v>0</v>
      </c>
      <c r="G23" s="2">
        <f>IFERROR(INDEX(Sector_TallStack_BPT_ME!$A$2:$F$92,MATCH(A23,Sector_TallStack_BPT_ME!$A$2:$A$92,0),3),0)*C23</f>
        <v>0</v>
      </c>
      <c r="H23" s="2">
        <f t="shared" si="1"/>
        <v>0</v>
      </c>
      <c r="I23" s="2">
        <f>IFERROR(INDEX(Sector_TallStack_BPT_ME!$A$2:$F$92,MATCH(A23,Sector_TallStack_BPT_ME!$A$2:$A$92,0),3),0)*D23</f>
        <v>0</v>
      </c>
      <c r="J23" s="2">
        <f t="shared" si="2"/>
        <v>0</v>
      </c>
    </row>
    <row r="24" spans="1:10" x14ac:dyDescent="0.25">
      <c r="A24" s="1">
        <v>18125</v>
      </c>
      <c r="B24" s="3">
        <v>0</v>
      </c>
      <c r="C24" s="3">
        <v>0</v>
      </c>
      <c r="D24" s="3">
        <v>0</v>
      </c>
      <c r="E24" s="2">
        <f>IFERROR(INDEX(Sector_TallStack_BPT_ME!$A$2:$F$92,MATCH(A24,Sector_TallStack_BPT_ME!$A$2:$A$92,0),3),0)*B24</f>
        <v>0</v>
      </c>
      <c r="F24" s="2">
        <f t="shared" si="0"/>
        <v>0</v>
      </c>
      <c r="G24" s="2">
        <f>IFERROR(INDEX(Sector_TallStack_BPT_ME!$A$2:$F$92,MATCH(A24,Sector_TallStack_BPT_ME!$A$2:$A$92,0),3),0)*C24</f>
        <v>0</v>
      </c>
      <c r="H24" s="2">
        <f t="shared" si="1"/>
        <v>0</v>
      </c>
      <c r="I24" s="2">
        <f>IFERROR(INDEX(Sector_TallStack_BPT_ME!$A$2:$F$92,MATCH(A24,Sector_TallStack_BPT_ME!$A$2:$A$92,0),3),0)*D24</f>
        <v>0</v>
      </c>
      <c r="J24" s="2">
        <f t="shared" si="2"/>
        <v>0</v>
      </c>
    </row>
    <row r="25" spans="1:10" x14ac:dyDescent="0.25">
      <c r="A25" s="1">
        <v>18125</v>
      </c>
      <c r="B25" s="3">
        <v>0</v>
      </c>
      <c r="C25" s="3">
        <v>0</v>
      </c>
      <c r="D25" s="3">
        <v>0</v>
      </c>
      <c r="E25" s="2">
        <f>IFERROR(INDEX(Sector_TallStack_BPT_ME!$A$2:$F$92,MATCH(A25,Sector_TallStack_BPT_ME!$A$2:$A$92,0),3),0)*B25</f>
        <v>0</v>
      </c>
      <c r="F25" s="2">
        <f t="shared" si="0"/>
        <v>0</v>
      </c>
      <c r="G25" s="2">
        <f>IFERROR(INDEX(Sector_TallStack_BPT_ME!$A$2:$F$92,MATCH(A25,Sector_TallStack_BPT_ME!$A$2:$A$92,0),3),0)*C25</f>
        <v>0</v>
      </c>
      <c r="H25" s="2">
        <f t="shared" si="1"/>
        <v>0</v>
      </c>
      <c r="I25" s="2">
        <f>IFERROR(INDEX(Sector_TallStack_BPT_ME!$A$2:$F$92,MATCH(A25,Sector_TallStack_BPT_ME!$A$2:$A$92,0),3),0)*D25</f>
        <v>0</v>
      </c>
      <c r="J25" s="2">
        <f t="shared" si="2"/>
        <v>0</v>
      </c>
    </row>
    <row r="26" spans="1:10" x14ac:dyDescent="0.25">
      <c r="A26" s="1">
        <v>18127</v>
      </c>
      <c r="B26" s="3">
        <v>0</v>
      </c>
      <c r="C26" s="3">
        <v>0</v>
      </c>
      <c r="D26" s="3">
        <v>0</v>
      </c>
      <c r="E26" s="2">
        <f>IFERROR(INDEX(Sector_TallStack_BPT_ME!$A$2:$F$92,MATCH(A26,Sector_TallStack_BPT_ME!$A$2:$A$92,0),3),0)*B26</f>
        <v>0</v>
      </c>
      <c r="F26" s="2">
        <f t="shared" si="0"/>
        <v>0</v>
      </c>
      <c r="G26" s="2">
        <f>IFERROR(INDEX(Sector_TallStack_BPT_ME!$A$2:$F$92,MATCH(A26,Sector_TallStack_BPT_ME!$A$2:$A$92,0),3),0)*C26</f>
        <v>0</v>
      </c>
      <c r="H26" s="2">
        <f t="shared" si="1"/>
        <v>0</v>
      </c>
      <c r="I26" s="2">
        <f>IFERROR(INDEX(Sector_TallStack_BPT_ME!$A$2:$F$92,MATCH(A26,Sector_TallStack_BPT_ME!$A$2:$A$92,0),3),0)*D26</f>
        <v>0</v>
      </c>
      <c r="J26" s="2">
        <f t="shared" si="2"/>
        <v>0</v>
      </c>
    </row>
    <row r="27" spans="1:10" x14ac:dyDescent="0.25">
      <c r="A27" s="1">
        <v>18129</v>
      </c>
      <c r="B27" s="3">
        <v>0</v>
      </c>
      <c r="C27" s="3">
        <v>0</v>
      </c>
      <c r="D27" s="3">
        <v>0</v>
      </c>
      <c r="E27" s="2">
        <f>IFERROR(INDEX(Sector_TallStack_BPT_ME!$A$2:$F$92,MATCH(A27,Sector_TallStack_BPT_ME!$A$2:$A$92,0),3),0)*B27</f>
        <v>0</v>
      </c>
      <c r="F27" s="2">
        <f t="shared" si="0"/>
        <v>0</v>
      </c>
      <c r="G27" s="2">
        <f>IFERROR(INDEX(Sector_TallStack_BPT_ME!$A$2:$F$92,MATCH(A27,Sector_TallStack_BPT_ME!$A$2:$A$92,0),3),0)*C27</f>
        <v>0</v>
      </c>
      <c r="H27" s="2">
        <f t="shared" si="1"/>
        <v>0</v>
      </c>
      <c r="I27" s="2">
        <f>IFERROR(INDEX(Sector_TallStack_BPT_ME!$A$2:$F$92,MATCH(A27,Sector_TallStack_BPT_ME!$A$2:$A$92,0),3),0)*D27</f>
        <v>0</v>
      </c>
      <c r="J27" s="2">
        <f t="shared" si="2"/>
        <v>0</v>
      </c>
    </row>
    <row r="28" spans="1:10" x14ac:dyDescent="0.25">
      <c r="A28" s="1">
        <v>18129</v>
      </c>
      <c r="B28" s="3">
        <v>0</v>
      </c>
      <c r="C28" s="3">
        <v>0</v>
      </c>
      <c r="D28" s="3">
        <v>0</v>
      </c>
      <c r="E28" s="2">
        <f>IFERROR(INDEX(Sector_TallStack_BPT_ME!$A$2:$F$92,MATCH(A28,Sector_TallStack_BPT_ME!$A$2:$A$92,0),3),0)*B28</f>
        <v>0</v>
      </c>
      <c r="F28" s="2">
        <f t="shared" si="0"/>
        <v>0</v>
      </c>
      <c r="G28" s="2">
        <f>IFERROR(INDEX(Sector_TallStack_BPT_ME!$A$2:$F$92,MATCH(A28,Sector_TallStack_BPT_ME!$A$2:$A$92,0),3),0)*C28</f>
        <v>0</v>
      </c>
      <c r="H28" s="2">
        <f t="shared" si="1"/>
        <v>0</v>
      </c>
      <c r="I28" s="2">
        <f>IFERROR(INDEX(Sector_TallStack_BPT_ME!$A$2:$F$92,MATCH(A28,Sector_TallStack_BPT_ME!$A$2:$A$92,0),3),0)*D28</f>
        <v>0</v>
      </c>
      <c r="J28" s="2">
        <f t="shared" si="2"/>
        <v>0</v>
      </c>
    </row>
    <row r="29" spans="1:10" x14ac:dyDescent="0.25">
      <c r="A29" s="1">
        <v>18173</v>
      </c>
      <c r="B29" s="3">
        <v>0</v>
      </c>
      <c r="C29" s="3">
        <v>0</v>
      </c>
      <c r="D29" s="3">
        <v>0</v>
      </c>
      <c r="E29" s="2">
        <f>IFERROR(INDEX(Sector_TallStack_BPT_ME!$A$2:$F$92,MATCH(A29,Sector_TallStack_BPT_ME!$A$2:$A$92,0),3),0)*B29</f>
        <v>0</v>
      </c>
      <c r="F29" s="2">
        <f t="shared" si="0"/>
        <v>0</v>
      </c>
      <c r="G29" s="2">
        <f>IFERROR(INDEX(Sector_TallStack_BPT_ME!$A$2:$F$92,MATCH(A29,Sector_TallStack_BPT_ME!$A$2:$A$92,0),3),0)*C29</f>
        <v>0</v>
      </c>
      <c r="H29" s="2">
        <f t="shared" si="1"/>
        <v>0</v>
      </c>
      <c r="I29" s="2">
        <f>IFERROR(INDEX(Sector_TallStack_BPT_ME!$A$2:$F$92,MATCH(A29,Sector_TallStack_BPT_ME!$A$2:$A$92,0),3),0)*D29</f>
        <v>0</v>
      </c>
      <c r="J29" s="2">
        <f t="shared" si="2"/>
        <v>0</v>
      </c>
    </row>
    <row r="30" spans="1:10" x14ac:dyDescent="0.25">
      <c r="A30" s="1">
        <v>18173</v>
      </c>
      <c r="B30" s="3">
        <v>0</v>
      </c>
      <c r="C30" s="3">
        <v>0</v>
      </c>
      <c r="D30" s="3">
        <v>0</v>
      </c>
      <c r="E30" s="2">
        <f>IFERROR(INDEX(Sector_TallStack_BPT_ME!$A$2:$F$92,MATCH(A30,Sector_TallStack_BPT_ME!$A$2:$A$92,0),3),0)*B30</f>
        <v>0</v>
      </c>
      <c r="F30" s="2">
        <f t="shared" si="0"/>
        <v>0</v>
      </c>
      <c r="G30" s="2">
        <f>IFERROR(INDEX(Sector_TallStack_BPT_ME!$A$2:$F$92,MATCH(A30,Sector_TallStack_BPT_ME!$A$2:$A$92,0),3),0)*C30</f>
        <v>0</v>
      </c>
      <c r="H30" s="2">
        <f t="shared" si="1"/>
        <v>0</v>
      </c>
      <c r="I30" s="2">
        <f>IFERROR(INDEX(Sector_TallStack_BPT_ME!$A$2:$F$92,MATCH(A30,Sector_TallStack_BPT_ME!$A$2:$A$92,0),3),0)*D30</f>
        <v>0</v>
      </c>
      <c r="J30" s="2">
        <f t="shared" si="2"/>
        <v>0</v>
      </c>
    </row>
    <row r="31" spans="1:10" x14ac:dyDescent="0.25">
      <c r="A31" s="1">
        <v>18173</v>
      </c>
      <c r="B31" s="3">
        <v>0</v>
      </c>
      <c r="C31" s="3">
        <v>0</v>
      </c>
      <c r="D31" s="3">
        <v>0</v>
      </c>
      <c r="E31" s="2">
        <f>IFERROR(INDEX(Sector_TallStack_BPT_ME!$A$2:$F$92,MATCH(A31,Sector_TallStack_BPT_ME!$A$2:$A$92,0),3),0)*B31</f>
        <v>0</v>
      </c>
      <c r="F31" s="2">
        <f t="shared" si="0"/>
        <v>0</v>
      </c>
      <c r="G31" s="2">
        <f>IFERROR(INDEX(Sector_TallStack_BPT_ME!$A$2:$F$92,MATCH(A31,Sector_TallStack_BPT_ME!$A$2:$A$92,0),3),0)*C31</f>
        <v>0</v>
      </c>
      <c r="H31" s="2">
        <f t="shared" si="1"/>
        <v>0</v>
      </c>
      <c r="I31" s="2">
        <f>IFERROR(INDEX(Sector_TallStack_BPT_ME!$A$2:$F$92,MATCH(A31,Sector_TallStack_BPT_ME!$A$2:$A$92,0),3),0)*D31</f>
        <v>0</v>
      </c>
      <c r="J31" s="2">
        <f t="shared" si="2"/>
        <v>0</v>
      </c>
    </row>
    <row r="32" spans="1:10" x14ac:dyDescent="0.25">
      <c r="A32" s="1">
        <v>19005</v>
      </c>
      <c r="B32" s="3">
        <v>0</v>
      </c>
      <c r="C32" s="3">
        <v>0</v>
      </c>
      <c r="D32" s="3">
        <v>0</v>
      </c>
      <c r="E32" s="2">
        <f>IFERROR(INDEX(Sector_TallStack_BPT_ME!$A$2:$F$92,MATCH(A32,Sector_TallStack_BPT_ME!$A$2:$A$92,0),3),0)*B32</f>
        <v>0</v>
      </c>
      <c r="F32" s="2">
        <f t="shared" si="0"/>
        <v>0</v>
      </c>
      <c r="G32" s="2">
        <f>IFERROR(INDEX(Sector_TallStack_BPT_ME!$A$2:$F$92,MATCH(A32,Sector_TallStack_BPT_ME!$A$2:$A$92,0),3),0)*C32</f>
        <v>0</v>
      </c>
      <c r="H32" s="2">
        <f t="shared" si="1"/>
        <v>0</v>
      </c>
      <c r="I32" s="2">
        <f>IFERROR(INDEX(Sector_TallStack_BPT_ME!$A$2:$F$92,MATCH(A32,Sector_TallStack_BPT_ME!$A$2:$A$92,0),3),0)*D32</f>
        <v>0</v>
      </c>
      <c r="J32" s="2">
        <f t="shared" si="2"/>
        <v>0</v>
      </c>
    </row>
    <row r="33" spans="1:10" x14ac:dyDescent="0.25">
      <c r="A33" s="1">
        <v>20055</v>
      </c>
      <c r="B33" s="3">
        <v>0</v>
      </c>
      <c r="C33" s="3">
        <v>0</v>
      </c>
      <c r="D33" s="3">
        <v>0</v>
      </c>
      <c r="E33" s="2">
        <f>IFERROR(INDEX(Sector_TallStack_BPT_ME!$A$2:$F$92,MATCH(A33,Sector_TallStack_BPT_ME!$A$2:$A$92,0),3),0)*B33</f>
        <v>0</v>
      </c>
      <c r="F33" s="2">
        <f t="shared" si="0"/>
        <v>0</v>
      </c>
      <c r="G33" s="2">
        <f>IFERROR(INDEX(Sector_TallStack_BPT_ME!$A$2:$F$92,MATCH(A33,Sector_TallStack_BPT_ME!$A$2:$A$92,0),3),0)*C33</f>
        <v>0</v>
      </c>
      <c r="H33" s="2">
        <f t="shared" si="1"/>
        <v>0</v>
      </c>
      <c r="I33" s="2">
        <f>IFERROR(INDEX(Sector_TallStack_BPT_ME!$A$2:$F$92,MATCH(A33,Sector_TallStack_BPT_ME!$A$2:$A$92,0),3),0)*D33</f>
        <v>0</v>
      </c>
      <c r="J33" s="2">
        <f t="shared" si="2"/>
        <v>0</v>
      </c>
    </row>
    <row r="34" spans="1:10" x14ac:dyDescent="0.25">
      <c r="A34" s="1">
        <v>21111</v>
      </c>
      <c r="B34" s="3">
        <v>0</v>
      </c>
      <c r="C34" s="3">
        <v>0</v>
      </c>
      <c r="D34" s="3">
        <v>0</v>
      </c>
      <c r="E34" s="2">
        <f>IFERROR(INDEX(Sector_TallStack_BPT_ME!$A$2:$F$92,MATCH(A34,Sector_TallStack_BPT_ME!$A$2:$A$92,0),3),0)*B34</f>
        <v>0</v>
      </c>
      <c r="F34" s="2">
        <f t="shared" ref="F34:F65" si="3">$E34*0.90605998</f>
        <v>0</v>
      </c>
      <c r="G34" s="2">
        <f>IFERROR(INDEX(Sector_TallStack_BPT_ME!$A$2:$F$92,MATCH(A34,Sector_TallStack_BPT_ME!$A$2:$A$92,0),3),0)*C34</f>
        <v>0</v>
      </c>
      <c r="H34" s="2">
        <f t="shared" si="1"/>
        <v>0</v>
      </c>
      <c r="I34" s="2">
        <f>IFERROR(INDEX(Sector_TallStack_BPT_ME!$A$2:$F$92,MATCH(A34,Sector_TallStack_BPT_ME!$A$2:$A$92,0),3),0)*D34</f>
        <v>0</v>
      </c>
      <c r="J34" s="2">
        <f t="shared" si="2"/>
        <v>0</v>
      </c>
    </row>
    <row r="35" spans="1:10" x14ac:dyDescent="0.25">
      <c r="A35" s="1">
        <v>21111</v>
      </c>
      <c r="B35" s="3">
        <v>0</v>
      </c>
      <c r="C35" s="3">
        <v>0</v>
      </c>
      <c r="D35" s="3">
        <v>0</v>
      </c>
      <c r="E35" s="2">
        <f>IFERROR(INDEX(Sector_TallStack_BPT_ME!$A$2:$F$92,MATCH(A35,Sector_TallStack_BPT_ME!$A$2:$A$92,0),3),0)*B35</f>
        <v>0</v>
      </c>
      <c r="F35" s="2">
        <f t="shared" si="3"/>
        <v>0</v>
      </c>
      <c r="G35" s="2">
        <f>IFERROR(INDEX(Sector_TallStack_BPT_ME!$A$2:$F$92,MATCH(A35,Sector_TallStack_BPT_ME!$A$2:$A$92,0),3),0)*C35</f>
        <v>0</v>
      </c>
      <c r="H35" s="2">
        <f t="shared" si="1"/>
        <v>0</v>
      </c>
      <c r="I35" s="2">
        <f>IFERROR(INDEX(Sector_TallStack_BPT_ME!$A$2:$F$92,MATCH(A35,Sector_TallStack_BPT_ME!$A$2:$A$92,0),3),0)*D35</f>
        <v>0</v>
      </c>
      <c r="J35" s="2">
        <f t="shared" si="2"/>
        <v>0</v>
      </c>
    </row>
    <row r="36" spans="1:10" x14ac:dyDescent="0.25">
      <c r="A36" s="1">
        <v>21111</v>
      </c>
      <c r="B36" s="3">
        <v>0</v>
      </c>
      <c r="C36" s="3">
        <v>0</v>
      </c>
      <c r="D36" s="3">
        <v>0</v>
      </c>
      <c r="E36" s="2">
        <f>IFERROR(INDEX(Sector_TallStack_BPT_ME!$A$2:$F$92,MATCH(A36,Sector_TallStack_BPT_ME!$A$2:$A$92,0),3),0)*B36</f>
        <v>0</v>
      </c>
      <c r="F36" s="2">
        <f t="shared" si="3"/>
        <v>0</v>
      </c>
      <c r="G36" s="2">
        <f>IFERROR(INDEX(Sector_TallStack_BPT_ME!$A$2:$F$92,MATCH(A36,Sector_TallStack_BPT_ME!$A$2:$A$92,0),3),0)*C36</f>
        <v>0</v>
      </c>
      <c r="H36" s="2">
        <f t="shared" si="1"/>
        <v>0</v>
      </c>
      <c r="I36" s="2">
        <f>IFERROR(INDEX(Sector_TallStack_BPT_ME!$A$2:$F$92,MATCH(A36,Sector_TallStack_BPT_ME!$A$2:$A$92,0),3),0)*D36</f>
        <v>0</v>
      </c>
      <c r="J36" s="2">
        <f t="shared" si="2"/>
        <v>0</v>
      </c>
    </row>
    <row r="37" spans="1:10" x14ac:dyDescent="0.25">
      <c r="A37" s="1">
        <v>21111</v>
      </c>
      <c r="B37" s="3">
        <v>0</v>
      </c>
      <c r="C37" s="3">
        <v>0</v>
      </c>
      <c r="D37" s="3">
        <v>0</v>
      </c>
      <c r="E37" s="2">
        <f>IFERROR(INDEX(Sector_TallStack_BPT_ME!$A$2:$F$92,MATCH(A37,Sector_TallStack_BPT_ME!$A$2:$A$92,0),3),0)*B37</f>
        <v>0</v>
      </c>
      <c r="F37" s="2">
        <f t="shared" si="3"/>
        <v>0</v>
      </c>
      <c r="G37" s="2">
        <f>IFERROR(INDEX(Sector_TallStack_BPT_ME!$A$2:$F$92,MATCH(A37,Sector_TallStack_BPT_ME!$A$2:$A$92,0),3),0)*C37</f>
        <v>0</v>
      </c>
      <c r="H37" s="2">
        <f t="shared" si="1"/>
        <v>0</v>
      </c>
      <c r="I37" s="2">
        <f>IFERROR(INDEX(Sector_TallStack_BPT_ME!$A$2:$F$92,MATCH(A37,Sector_TallStack_BPT_ME!$A$2:$A$92,0),3),0)*D37</f>
        <v>0</v>
      </c>
      <c r="J37" s="2">
        <f t="shared" si="2"/>
        <v>0</v>
      </c>
    </row>
    <row r="38" spans="1:10" x14ac:dyDescent="0.25">
      <c r="A38" s="1">
        <v>21111</v>
      </c>
      <c r="B38" s="3">
        <v>0</v>
      </c>
      <c r="C38" s="3">
        <v>0</v>
      </c>
      <c r="D38" s="3">
        <v>0</v>
      </c>
      <c r="E38" s="2">
        <f>IFERROR(INDEX(Sector_TallStack_BPT_ME!$A$2:$F$92,MATCH(A38,Sector_TallStack_BPT_ME!$A$2:$A$92,0),3),0)*B38</f>
        <v>0</v>
      </c>
      <c r="F38" s="2">
        <f t="shared" si="3"/>
        <v>0</v>
      </c>
      <c r="G38" s="2">
        <f>IFERROR(INDEX(Sector_TallStack_BPT_ME!$A$2:$F$92,MATCH(A38,Sector_TallStack_BPT_ME!$A$2:$A$92,0),3),0)*C38</f>
        <v>0</v>
      </c>
      <c r="H38" s="2">
        <f t="shared" si="1"/>
        <v>0</v>
      </c>
      <c r="I38" s="2">
        <f>IFERROR(INDEX(Sector_TallStack_BPT_ME!$A$2:$F$92,MATCH(A38,Sector_TallStack_BPT_ME!$A$2:$A$92,0),3),0)*D38</f>
        <v>0</v>
      </c>
      <c r="J38" s="2">
        <f t="shared" si="2"/>
        <v>0</v>
      </c>
    </row>
    <row r="39" spans="1:10" x14ac:dyDescent="0.25">
      <c r="A39" s="1">
        <v>21161</v>
      </c>
      <c r="B39" s="3">
        <v>0</v>
      </c>
      <c r="C39" s="3">
        <v>0</v>
      </c>
      <c r="D39" s="3">
        <v>0</v>
      </c>
      <c r="E39" s="2">
        <f>IFERROR(INDEX(Sector_TallStack_BPT_ME!$A$2:$F$92,MATCH(A39,Sector_TallStack_BPT_ME!$A$2:$A$92,0),3),0)*B39</f>
        <v>0</v>
      </c>
      <c r="F39" s="2">
        <f t="shared" si="3"/>
        <v>0</v>
      </c>
      <c r="G39" s="2">
        <f>IFERROR(INDEX(Sector_TallStack_BPT_ME!$A$2:$F$92,MATCH(A39,Sector_TallStack_BPT_ME!$A$2:$A$92,0),3),0)*C39</f>
        <v>0</v>
      </c>
      <c r="H39" s="2">
        <f t="shared" si="1"/>
        <v>0</v>
      </c>
      <c r="I39" s="2">
        <f>IFERROR(INDEX(Sector_TallStack_BPT_ME!$A$2:$F$92,MATCH(A39,Sector_TallStack_BPT_ME!$A$2:$A$92,0),3),0)*D39</f>
        <v>0</v>
      </c>
      <c r="J39" s="2">
        <f t="shared" si="2"/>
        <v>0</v>
      </c>
    </row>
    <row r="40" spans="1:10" x14ac:dyDescent="0.25">
      <c r="A40" s="1">
        <v>21183</v>
      </c>
      <c r="B40" s="3">
        <v>0</v>
      </c>
      <c r="C40" s="3">
        <v>0</v>
      </c>
      <c r="D40" s="3">
        <v>0</v>
      </c>
      <c r="E40" s="2">
        <f>IFERROR(INDEX(Sector_TallStack_BPT_ME!$A$2:$F$92,MATCH(A40,Sector_TallStack_BPT_ME!$A$2:$A$92,0),3),0)*B40</f>
        <v>0</v>
      </c>
      <c r="F40" s="2">
        <f t="shared" si="3"/>
        <v>0</v>
      </c>
      <c r="G40" s="2">
        <f>IFERROR(INDEX(Sector_TallStack_BPT_ME!$A$2:$F$92,MATCH(A40,Sector_TallStack_BPT_ME!$A$2:$A$92,0),3),0)*C40</f>
        <v>0</v>
      </c>
      <c r="H40" s="2">
        <f t="shared" si="1"/>
        <v>0</v>
      </c>
      <c r="I40" s="2">
        <f>IFERROR(INDEX(Sector_TallStack_BPT_ME!$A$2:$F$92,MATCH(A40,Sector_TallStack_BPT_ME!$A$2:$A$92,0),3),0)*D40</f>
        <v>0</v>
      </c>
      <c r="J40" s="2">
        <f t="shared" si="2"/>
        <v>0</v>
      </c>
    </row>
    <row r="41" spans="1:10" x14ac:dyDescent="0.25">
      <c r="A41" s="1">
        <v>22031</v>
      </c>
      <c r="B41" s="3">
        <v>0</v>
      </c>
      <c r="C41" s="3">
        <v>360.66289999999998</v>
      </c>
      <c r="D41" s="3">
        <v>0</v>
      </c>
      <c r="E41" s="2">
        <f>IFERROR(INDEX(Sector_TallStack_BPT_ME!$A$2:$F$92,MATCH(A41,Sector_TallStack_BPT_ME!$A$2:$A$92,0),3),0)*B41</f>
        <v>0</v>
      </c>
      <c r="F41" s="2">
        <f t="shared" si="3"/>
        <v>0</v>
      </c>
      <c r="G41" s="2">
        <f>IFERROR(INDEX(Sector_TallStack_BPT_ME!$A$2:$F$92,MATCH(A41,Sector_TallStack_BPT_ME!$A$2:$A$92,0),3),0)*C41</f>
        <v>3780542.5258975215</v>
      </c>
      <c r="H41" s="2">
        <f t="shared" si="1"/>
        <v>3425398.2854038579</v>
      </c>
      <c r="I41" s="2">
        <f>IFERROR(INDEX(Sector_TallStack_BPT_ME!$A$2:$F$92,MATCH(A41,Sector_TallStack_BPT_ME!$A$2:$A$92,0),3),0)*D41</f>
        <v>0</v>
      </c>
      <c r="J41" s="2">
        <f t="shared" si="2"/>
        <v>0</v>
      </c>
    </row>
    <row r="42" spans="1:10" x14ac:dyDescent="0.25">
      <c r="A42" s="1">
        <v>24001</v>
      </c>
      <c r="B42" s="3">
        <v>0</v>
      </c>
      <c r="C42" s="3">
        <v>314.13294000000002</v>
      </c>
      <c r="D42" s="3">
        <v>0</v>
      </c>
      <c r="E42" s="2">
        <f>IFERROR(INDEX(Sector_TallStack_BPT_ME!$A$2:$F$92,MATCH(A42,Sector_TallStack_BPT_ME!$A$2:$A$92,0),3),0)*B42</f>
        <v>0</v>
      </c>
      <c r="F42" s="2">
        <f t="shared" si="3"/>
        <v>0</v>
      </c>
      <c r="G42" s="2">
        <f>IFERROR(INDEX(Sector_TallStack_BPT_ME!$A$2:$F$92,MATCH(A42,Sector_TallStack_BPT_ME!$A$2:$A$92,0),3),0)*C42</f>
        <v>2427947.297930215</v>
      </c>
      <c r="H42" s="2">
        <f t="shared" si="1"/>
        <v>2199865.8802037048</v>
      </c>
      <c r="I42" s="2">
        <f>IFERROR(INDEX(Sector_TallStack_BPT_ME!$A$2:$F$92,MATCH(A42,Sector_TallStack_BPT_ME!$A$2:$A$92,0),3),0)*D42</f>
        <v>0</v>
      </c>
      <c r="J42" s="2">
        <f t="shared" si="2"/>
        <v>0</v>
      </c>
    </row>
    <row r="43" spans="1:10" x14ac:dyDescent="0.25">
      <c r="A43" s="1">
        <v>24001</v>
      </c>
      <c r="B43" s="3">
        <v>0</v>
      </c>
      <c r="C43" s="3">
        <v>314.13294000000002</v>
      </c>
      <c r="D43" s="3">
        <v>0</v>
      </c>
      <c r="E43" s="2">
        <f>IFERROR(INDEX(Sector_TallStack_BPT_ME!$A$2:$F$92,MATCH(A43,Sector_TallStack_BPT_ME!$A$2:$A$92,0),3),0)*B43</f>
        <v>0</v>
      </c>
      <c r="F43" s="2">
        <f t="shared" si="3"/>
        <v>0</v>
      </c>
      <c r="G43" s="2">
        <f>IFERROR(INDEX(Sector_TallStack_BPT_ME!$A$2:$F$92,MATCH(A43,Sector_TallStack_BPT_ME!$A$2:$A$92,0),3),0)*C43</f>
        <v>2427947.297930215</v>
      </c>
      <c r="H43" s="2">
        <f t="shared" si="1"/>
        <v>2199865.8802037048</v>
      </c>
      <c r="I43" s="2">
        <f>IFERROR(INDEX(Sector_TallStack_BPT_ME!$A$2:$F$92,MATCH(A43,Sector_TallStack_BPT_ME!$A$2:$A$92,0),3),0)*D43</f>
        <v>0</v>
      </c>
      <c r="J43" s="2">
        <f t="shared" si="2"/>
        <v>0</v>
      </c>
    </row>
    <row r="44" spans="1:10" x14ac:dyDescent="0.25">
      <c r="A44" s="1">
        <v>24031</v>
      </c>
      <c r="B44" s="3">
        <v>0</v>
      </c>
      <c r="C44" s="3">
        <v>0</v>
      </c>
      <c r="D44" s="3">
        <v>0</v>
      </c>
      <c r="E44" s="2">
        <f>IFERROR(INDEX(Sector_TallStack_BPT_ME!$A$2:$F$92,MATCH(A44,Sector_TallStack_BPT_ME!$A$2:$A$92,0),3),0)*B44</f>
        <v>0</v>
      </c>
      <c r="F44" s="2">
        <f t="shared" si="3"/>
        <v>0</v>
      </c>
      <c r="G44" s="2">
        <f>IFERROR(INDEX(Sector_TallStack_BPT_ME!$A$2:$F$92,MATCH(A44,Sector_TallStack_BPT_ME!$A$2:$A$92,0),3),0)*C44</f>
        <v>0</v>
      </c>
      <c r="H44" s="2">
        <f t="shared" si="1"/>
        <v>0</v>
      </c>
      <c r="I44" s="2">
        <f>IFERROR(INDEX(Sector_TallStack_BPT_ME!$A$2:$F$92,MATCH(A44,Sector_TallStack_BPT_ME!$A$2:$A$92,0),3),0)*D44</f>
        <v>0</v>
      </c>
      <c r="J44" s="2">
        <f t="shared" si="2"/>
        <v>0</v>
      </c>
    </row>
    <row r="45" spans="1:10" x14ac:dyDescent="0.25">
      <c r="A45" s="1">
        <v>24031</v>
      </c>
      <c r="B45" s="3">
        <v>0</v>
      </c>
      <c r="C45" s="3">
        <v>0</v>
      </c>
      <c r="D45" s="3">
        <v>0</v>
      </c>
      <c r="E45" s="2">
        <f>IFERROR(INDEX(Sector_TallStack_BPT_ME!$A$2:$F$92,MATCH(A45,Sector_TallStack_BPT_ME!$A$2:$A$92,0),3),0)*B45</f>
        <v>0</v>
      </c>
      <c r="F45" s="2">
        <f t="shared" si="3"/>
        <v>0</v>
      </c>
      <c r="G45" s="2">
        <f>IFERROR(INDEX(Sector_TallStack_BPT_ME!$A$2:$F$92,MATCH(A45,Sector_TallStack_BPT_ME!$A$2:$A$92,0),3),0)*C45</f>
        <v>0</v>
      </c>
      <c r="H45" s="2">
        <f t="shared" si="1"/>
        <v>0</v>
      </c>
      <c r="I45" s="2">
        <f>IFERROR(INDEX(Sector_TallStack_BPT_ME!$A$2:$F$92,MATCH(A45,Sector_TallStack_BPT_ME!$A$2:$A$92,0),3),0)*D45</f>
        <v>0</v>
      </c>
      <c r="J45" s="2">
        <f t="shared" si="2"/>
        <v>0</v>
      </c>
    </row>
    <row r="46" spans="1:10" x14ac:dyDescent="0.25">
      <c r="A46" s="1">
        <v>24031</v>
      </c>
      <c r="B46" s="3">
        <v>0</v>
      </c>
      <c r="C46" s="3">
        <v>0</v>
      </c>
      <c r="D46" s="3">
        <v>0</v>
      </c>
      <c r="E46" s="2">
        <f>IFERROR(INDEX(Sector_TallStack_BPT_ME!$A$2:$F$92,MATCH(A46,Sector_TallStack_BPT_ME!$A$2:$A$92,0),3),0)*B46</f>
        <v>0</v>
      </c>
      <c r="F46" s="2">
        <f t="shared" si="3"/>
        <v>0</v>
      </c>
      <c r="G46" s="2">
        <f>IFERROR(INDEX(Sector_TallStack_BPT_ME!$A$2:$F$92,MATCH(A46,Sector_TallStack_BPT_ME!$A$2:$A$92,0),3),0)*C46</f>
        <v>0</v>
      </c>
      <c r="H46" s="2">
        <f t="shared" si="1"/>
        <v>0</v>
      </c>
      <c r="I46" s="2">
        <f>IFERROR(INDEX(Sector_TallStack_BPT_ME!$A$2:$F$92,MATCH(A46,Sector_TallStack_BPT_ME!$A$2:$A$92,0),3),0)*D46</f>
        <v>0</v>
      </c>
      <c r="J46" s="2">
        <f t="shared" si="2"/>
        <v>0</v>
      </c>
    </row>
    <row r="47" spans="1:10" x14ac:dyDescent="0.25">
      <c r="A47" s="1">
        <v>26045</v>
      </c>
      <c r="B47" s="3">
        <v>0</v>
      </c>
      <c r="C47" s="3">
        <v>0</v>
      </c>
      <c r="D47" s="3">
        <v>0</v>
      </c>
      <c r="E47" s="2">
        <f>IFERROR(INDEX(Sector_TallStack_BPT_ME!$A$2:$F$92,MATCH(A47,Sector_TallStack_BPT_ME!$A$2:$A$92,0),3),0)*B47</f>
        <v>0</v>
      </c>
      <c r="F47" s="2">
        <f t="shared" si="3"/>
        <v>0</v>
      </c>
      <c r="G47" s="2">
        <f>IFERROR(INDEX(Sector_TallStack_BPT_ME!$A$2:$F$92,MATCH(A47,Sector_TallStack_BPT_ME!$A$2:$A$92,0),3),0)*C47</f>
        <v>0</v>
      </c>
      <c r="H47" s="2">
        <f t="shared" si="1"/>
        <v>0</v>
      </c>
      <c r="I47" s="2">
        <f>IFERROR(INDEX(Sector_TallStack_BPT_ME!$A$2:$F$92,MATCH(A47,Sector_TallStack_BPT_ME!$A$2:$A$92,0),3),0)*D47</f>
        <v>0</v>
      </c>
      <c r="J47" s="2">
        <f t="shared" si="2"/>
        <v>0</v>
      </c>
    </row>
    <row r="48" spans="1:10" x14ac:dyDescent="0.25">
      <c r="A48" s="1">
        <v>26065</v>
      </c>
      <c r="B48" s="3">
        <v>0</v>
      </c>
      <c r="C48" s="3">
        <v>0</v>
      </c>
      <c r="D48" s="3">
        <v>0</v>
      </c>
      <c r="E48" s="2">
        <f>IFERROR(INDEX(Sector_TallStack_BPT_ME!$A$2:$F$92,MATCH(A48,Sector_TallStack_BPT_ME!$A$2:$A$92,0),3),0)*B48</f>
        <v>0</v>
      </c>
      <c r="F48" s="2">
        <f t="shared" si="3"/>
        <v>0</v>
      </c>
      <c r="G48" s="2">
        <f>IFERROR(INDEX(Sector_TallStack_BPT_ME!$A$2:$F$92,MATCH(A48,Sector_TallStack_BPT_ME!$A$2:$A$92,0),3),0)*C48</f>
        <v>0</v>
      </c>
      <c r="H48" s="2">
        <f t="shared" si="1"/>
        <v>0</v>
      </c>
      <c r="I48" s="2">
        <f>IFERROR(INDEX(Sector_TallStack_BPT_ME!$A$2:$F$92,MATCH(A48,Sector_TallStack_BPT_ME!$A$2:$A$92,0),3),0)*D48</f>
        <v>0</v>
      </c>
      <c r="J48" s="2">
        <f t="shared" si="2"/>
        <v>0</v>
      </c>
    </row>
    <row r="49" spans="1:10" x14ac:dyDescent="0.25">
      <c r="A49" s="1">
        <v>26065</v>
      </c>
      <c r="B49" s="3">
        <v>0</v>
      </c>
      <c r="C49" s="3">
        <v>0</v>
      </c>
      <c r="D49" s="3">
        <v>0</v>
      </c>
      <c r="E49" s="2">
        <f>IFERROR(INDEX(Sector_TallStack_BPT_ME!$A$2:$F$92,MATCH(A49,Sector_TallStack_BPT_ME!$A$2:$A$92,0),3),0)*B49</f>
        <v>0</v>
      </c>
      <c r="F49" s="2">
        <f t="shared" si="3"/>
        <v>0</v>
      </c>
      <c r="G49" s="2">
        <f>IFERROR(INDEX(Sector_TallStack_BPT_ME!$A$2:$F$92,MATCH(A49,Sector_TallStack_BPT_ME!$A$2:$A$92,0),3),0)*C49</f>
        <v>0</v>
      </c>
      <c r="H49" s="2">
        <f t="shared" si="1"/>
        <v>0</v>
      </c>
      <c r="I49" s="2">
        <f>IFERROR(INDEX(Sector_TallStack_BPT_ME!$A$2:$F$92,MATCH(A49,Sector_TallStack_BPT_ME!$A$2:$A$92,0),3),0)*D49</f>
        <v>0</v>
      </c>
      <c r="J49" s="2">
        <f t="shared" si="2"/>
        <v>0</v>
      </c>
    </row>
    <row r="50" spans="1:10" x14ac:dyDescent="0.25">
      <c r="A50" s="1">
        <v>27053</v>
      </c>
      <c r="B50" s="3">
        <v>0</v>
      </c>
      <c r="C50" s="3">
        <v>0</v>
      </c>
      <c r="D50" s="3">
        <v>0</v>
      </c>
      <c r="E50" s="2">
        <f>IFERROR(INDEX(Sector_TallStack_BPT_ME!$A$2:$F$92,MATCH(A50,Sector_TallStack_BPT_ME!$A$2:$A$92,0),3),0)*B50</f>
        <v>0</v>
      </c>
      <c r="F50" s="2">
        <f t="shared" si="3"/>
        <v>0</v>
      </c>
      <c r="G50" s="2">
        <f>IFERROR(INDEX(Sector_TallStack_BPT_ME!$A$2:$F$92,MATCH(A50,Sector_TallStack_BPT_ME!$A$2:$A$92,0),3),0)*C50</f>
        <v>0</v>
      </c>
      <c r="H50" s="2">
        <f t="shared" si="1"/>
        <v>0</v>
      </c>
      <c r="I50" s="2">
        <f>IFERROR(INDEX(Sector_TallStack_BPT_ME!$A$2:$F$92,MATCH(A50,Sector_TallStack_BPT_ME!$A$2:$A$92,0),3),0)*D50</f>
        <v>0</v>
      </c>
      <c r="J50" s="2">
        <f t="shared" si="2"/>
        <v>0</v>
      </c>
    </row>
    <row r="51" spans="1:10" x14ac:dyDescent="0.25">
      <c r="A51" s="1">
        <v>27123</v>
      </c>
      <c r="B51" s="3">
        <v>0</v>
      </c>
      <c r="C51" s="3">
        <v>0</v>
      </c>
      <c r="D51" s="3">
        <v>0</v>
      </c>
      <c r="E51" s="2">
        <f>IFERROR(INDEX(Sector_TallStack_BPT_ME!$A$2:$F$92,MATCH(A51,Sector_TallStack_BPT_ME!$A$2:$A$92,0),3),0)*B51</f>
        <v>0</v>
      </c>
      <c r="F51" s="2">
        <f t="shared" si="3"/>
        <v>0</v>
      </c>
      <c r="G51" s="2">
        <f>IFERROR(INDEX(Sector_TallStack_BPT_ME!$A$2:$F$92,MATCH(A51,Sector_TallStack_BPT_ME!$A$2:$A$92,0),3),0)*C51</f>
        <v>0</v>
      </c>
      <c r="H51" s="2">
        <f t="shared" si="1"/>
        <v>0</v>
      </c>
      <c r="I51" s="2">
        <f>IFERROR(INDEX(Sector_TallStack_BPT_ME!$A$2:$F$92,MATCH(A51,Sector_TallStack_BPT_ME!$A$2:$A$92,0),3),0)*D51</f>
        <v>0</v>
      </c>
      <c r="J51" s="2">
        <f t="shared" si="2"/>
        <v>0</v>
      </c>
    </row>
    <row r="52" spans="1:10" x14ac:dyDescent="0.25">
      <c r="A52" s="1">
        <v>28151</v>
      </c>
      <c r="B52" s="3">
        <v>0</v>
      </c>
      <c r="C52" s="3">
        <v>0</v>
      </c>
      <c r="D52" s="3">
        <v>0</v>
      </c>
      <c r="E52" s="2">
        <f>IFERROR(INDEX(Sector_TallStack_BPT_ME!$A$2:$F$92,MATCH(A52,Sector_TallStack_BPT_ME!$A$2:$A$92,0),3),0)*B52</f>
        <v>0</v>
      </c>
      <c r="F52" s="2">
        <f t="shared" si="3"/>
        <v>0</v>
      </c>
      <c r="G52" s="2">
        <f>IFERROR(INDEX(Sector_TallStack_BPT_ME!$A$2:$F$92,MATCH(A52,Sector_TallStack_BPT_ME!$A$2:$A$92,0),3),0)*C52</f>
        <v>0</v>
      </c>
      <c r="H52" s="2">
        <f t="shared" si="1"/>
        <v>0</v>
      </c>
      <c r="I52" s="2">
        <f>IFERROR(INDEX(Sector_TallStack_BPT_ME!$A$2:$F$92,MATCH(A52,Sector_TallStack_BPT_ME!$A$2:$A$92,0),3),0)*D52</f>
        <v>0</v>
      </c>
      <c r="J52" s="2">
        <f t="shared" si="2"/>
        <v>0</v>
      </c>
    </row>
    <row r="53" spans="1:10" x14ac:dyDescent="0.25">
      <c r="A53" s="1">
        <v>29093</v>
      </c>
      <c r="B53" s="3">
        <v>0</v>
      </c>
      <c r="C53" s="3">
        <v>0</v>
      </c>
      <c r="D53" s="3">
        <v>0</v>
      </c>
      <c r="E53" s="2">
        <f>IFERROR(INDEX(Sector_TallStack_BPT_ME!$A$2:$F$92,MATCH(A53,Sector_TallStack_BPT_ME!$A$2:$A$92,0),3),0)*B53</f>
        <v>0</v>
      </c>
      <c r="F53" s="2">
        <f t="shared" si="3"/>
        <v>0</v>
      </c>
      <c r="G53" s="2">
        <f>IFERROR(INDEX(Sector_TallStack_BPT_ME!$A$2:$F$92,MATCH(A53,Sector_TallStack_BPT_ME!$A$2:$A$92,0),3),0)*C53</f>
        <v>0</v>
      </c>
      <c r="H53" s="2">
        <f t="shared" si="1"/>
        <v>0</v>
      </c>
      <c r="I53" s="2">
        <f>IFERROR(INDEX(Sector_TallStack_BPT_ME!$A$2:$F$92,MATCH(A53,Sector_TallStack_BPT_ME!$A$2:$A$92,0),3),0)*D53</f>
        <v>0</v>
      </c>
      <c r="J53" s="2">
        <f t="shared" si="2"/>
        <v>0</v>
      </c>
    </row>
    <row r="54" spans="1:10" x14ac:dyDescent="0.25">
      <c r="A54" s="1">
        <v>29099</v>
      </c>
      <c r="B54" s="3">
        <v>0</v>
      </c>
      <c r="C54" s="3">
        <v>0</v>
      </c>
      <c r="D54" s="3">
        <v>0</v>
      </c>
      <c r="E54" s="2">
        <f>IFERROR(INDEX(Sector_TallStack_BPT_ME!$A$2:$F$92,MATCH(A54,Sector_TallStack_BPT_ME!$A$2:$A$92,0),3),0)*B54</f>
        <v>0</v>
      </c>
      <c r="F54" s="2">
        <f t="shared" si="3"/>
        <v>0</v>
      </c>
      <c r="G54" s="2">
        <f>IFERROR(INDEX(Sector_TallStack_BPT_ME!$A$2:$F$92,MATCH(A54,Sector_TallStack_BPT_ME!$A$2:$A$92,0),3),0)*C54</f>
        <v>0</v>
      </c>
      <c r="H54" s="2">
        <f t="shared" si="1"/>
        <v>0</v>
      </c>
      <c r="I54" s="2">
        <f>IFERROR(INDEX(Sector_TallStack_BPT_ME!$A$2:$F$92,MATCH(A54,Sector_TallStack_BPT_ME!$A$2:$A$92,0),3),0)*D54</f>
        <v>0</v>
      </c>
      <c r="J54" s="2">
        <f t="shared" si="2"/>
        <v>0</v>
      </c>
    </row>
    <row r="55" spans="1:10" x14ac:dyDescent="0.25">
      <c r="A55" s="1">
        <v>29175</v>
      </c>
      <c r="B55" s="3">
        <v>0</v>
      </c>
      <c r="C55" s="3">
        <v>0</v>
      </c>
      <c r="D55" s="3">
        <v>0</v>
      </c>
      <c r="E55" s="2">
        <f>IFERROR(INDEX(Sector_TallStack_BPT_ME!$A$2:$F$92,MATCH(A55,Sector_TallStack_BPT_ME!$A$2:$A$92,0),3),0)*B55</f>
        <v>0</v>
      </c>
      <c r="F55" s="2">
        <f t="shared" si="3"/>
        <v>0</v>
      </c>
      <c r="G55" s="2">
        <f>IFERROR(INDEX(Sector_TallStack_BPT_ME!$A$2:$F$92,MATCH(A55,Sector_TallStack_BPT_ME!$A$2:$A$92,0),3),0)*C55</f>
        <v>0</v>
      </c>
      <c r="H55" s="2">
        <f t="shared" si="1"/>
        <v>0</v>
      </c>
      <c r="I55" s="2">
        <f>IFERROR(INDEX(Sector_TallStack_BPT_ME!$A$2:$F$92,MATCH(A55,Sector_TallStack_BPT_ME!$A$2:$A$92,0),3),0)*D55</f>
        <v>0</v>
      </c>
      <c r="J55" s="2">
        <f t="shared" si="2"/>
        <v>0</v>
      </c>
    </row>
    <row r="56" spans="1:10" x14ac:dyDescent="0.25">
      <c r="A56" s="1">
        <v>32003</v>
      </c>
      <c r="B56" s="3">
        <v>0</v>
      </c>
      <c r="C56" s="3">
        <v>0</v>
      </c>
      <c r="D56" s="3">
        <v>0</v>
      </c>
      <c r="E56" s="2">
        <f>IFERROR(INDEX(Sector_TallStack_BPT_ME!$A$2:$F$92,MATCH(A56,Sector_TallStack_BPT_ME!$A$2:$A$92,0),3),0)*B56</f>
        <v>0</v>
      </c>
      <c r="F56" s="2">
        <f t="shared" si="3"/>
        <v>0</v>
      </c>
      <c r="G56" s="2">
        <f>IFERROR(INDEX(Sector_TallStack_BPT_ME!$A$2:$F$92,MATCH(A56,Sector_TallStack_BPT_ME!$A$2:$A$92,0),3),0)*C56</f>
        <v>0</v>
      </c>
      <c r="H56" s="2">
        <f t="shared" si="1"/>
        <v>0</v>
      </c>
      <c r="I56" s="2">
        <f>IFERROR(INDEX(Sector_TallStack_BPT_ME!$A$2:$F$92,MATCH(A56,Sector_TallStack_BPT_ME!$A$2:$A$92,0),3),0)*D56</f>
        <v>0</v>
      </c>
      <c r="J56" s="2">
        <f t="shared" si="2"/>
        <v>0</v>
      </c>
    </row>
    <row r="57" spans="1:10" x14ac:dyDescent="0.25">
      <c r="A57" s="1">
        <v>34033</v>
      </c>
      <c r="B57" s="3">
        <v>0</v>
      </c>
      <c r="C57" s="3">
        <v>0</v>
      </c>
      <c r="D57" s="3">
        <v>0</v>
      </c>
      <c r="E57" s="2">
        <f>IFERROR(INDEX(Sector_TallStack_BPT_ME!$A$2:$F$92,MATCH(A57,Sector_TallStack_BPT_ME!$A$2:$A$92,0),3),0)*B57</f>
        <v>0</v>
      </c>
      <c r="F57" s="2">
        <f t="shared" si="3"/>
        <v>0</v>
      </c>
      <c r="G57" s="2">
        <f>IFERROR(INDEX(Sector_TallStack_BPT_ME!$A$2:$F$92,MATCH(A57,Sector_TallStack_BPT_ME!$A$2:$A$92,0),3),0)*C57</f>
        <v>0</v>
      </c>
      <c r="H57" s="2">
        <f t="shared" si="1"/>
        <v>0</v>
      </c>
      <c r="I57" s="2">
        <f>IFERROR(INDEX(Sector_TallStack_BPT_ME!$A$2:$F$92,MATCH(A57,Sector_TallStack_BPT_ME!$A$2:$A$92,0),3),0)*D57</f>
        <v>0</v>
      </c>
      <c r="J57" s="2">
        <f t="shared" si="2"/>
        <v>0</v>
      </c>
    </row>
    <row r="58" spans="1:10" x14ac:dyDescent="0.25">
      <c r="A58" s="1">
        <v>35017</v>
      </c>
      <c r="B58" s="3">
        <v>0</v>
      </c>
      <c r="C58" s="3">
        <v>0</v>
      </c>
      <c r="D58" s="3">
        <v>0</v>
      </c>
      <c r="E58" s="2">
        <f>IFERROR(INDEX(Sector_TallStack_BPT_ME!$A$2:$F$92,MATCH(A58,Sector_TallStack_BPT_ME!$A$2:$A$92,0),3),0)*B58</f>
        <v>0</v>
      </c>
      <c r="F58" s="2">
        <f t="shared" si="3"/>
        <v>0</v>
      </c>
      <c r="G58" s="2">
        <f>IFERROR(INDEX(Sector_TallStack_BPT_ME!$A$2:$F$92,MATCH(A58,Sector_TallStack_BPT_ME!$A$2:$A$92,0),3),0)*C58</f>
        <v>0</v>
      </c>
      <c r="H58" s="2">
        <f t="shared" si="1"/>
        <v>0</v>
      </c>
      <c r="I58" s="2">
        <f>IFERROR(INDEX(Sector_TallStack_BPT_ME!$A$2:$F$92,MATCH(A58,Sector_TallStack_BPT_ME!$A$2:$A$92,0),3),0)*D58</f>
        <v>0</v>
      </c>
      <c r="J58" s="2">
        <f t="shared" si="2"/>
        <v>0</v>
      </c>
    </row>
    <row r="59" spans="1:10" x14ac:dyDescent="0.25">
      <c r="A59" s="1">
        <v>35031</v>
      </c>
      <c r="B59" s="3">
        <v>0</v>
      </c>
      <c r="C59" s="3">
        <v>0</v>
      </c>
      <c r="D59" s="3">
        <v>0</v>
      </c>
      <c r="E59" s="2">
        <f>IFERROR(INDEX(Sector_TallStack_BPT_ME!$A$2:$F$92,MATCH(A59,Sector_TallStack_BPT_ME!$A$2:$A$92,0),3),0)*B59</f>
        <v>0</v>
      </c>
      <c r="F59" s="2">
        <f t="shared" si="3"/>
        <v>0</v>
      </c>
      <c r="G59" s="2">
        <f>IFERROR(INDEX(Sector_TallStack_BPT_ME!$A$2:$F$92,MATCH(A59,Sector_TallStack_BPT_ME!$A$2:$A$92,0),3),0)*C59</f>
        <v>0</v>
      </c>
      <c r="H59" s="2">
        <f t="shared" si="1"/>
        <v>0</v>
      </c>
      <c r="I59" s="2">
        <f>IFERROR(INDEX(Sector_TallStack_BPT_ME!$A$2:$F$92,MATCH(A59,Sector_TallStack_BPT_ME!$A$2:$A$92,0),3),0)*D59</f>
        <v>0</v>
      </c>
      <c r="J59" s="2">
        <f t="shared" si="2"/>
        <v>0</v>
      </c>
    </row>
    <row r="60" spans="1:10" x14ac:dyDescent="0.25">
      <c r="A60" s="1">
        <v>36061</v>
      </c>
      <c r="B60" s="3">
        <v>0</v>
      </c>
      <c r="C60" s="3">
        <v>0</v>
      </c>
      <c r="D60" s="3">
        <v>0</v>
      </c>
      <c r="E60" s="2">
        <f>IFERROR(INDEX(Sector_TallStack_BPT_ME!$A$2:$F$92,MATCH(A60,Sector_TallStack_BPT_ME!$A$2:$A$92,0),3),0)*B60</f>
        <v>0</v>
      </c>
      <c r="F60" s="2">
        <f t="shared" si="3"/>
        <v>0</v>
      </c>
      <c r="G60" s="2">
        <f>IFERROR(INDEX(Sector_TallStack_BPT_ME!$A$2:$F$92,MATCH(A60,Sector_TallStack_BPT_ME!$A$2:$A$92,0),3),0)*C60</f>
        <v>0</v>
      </c>
      <c r="H60" s="2">
        <f t="shared" si="1"/>
        <v>0</v>
      </c>
      <c r="I60" s="2">
        <f>IFERROR(INDEX(Sector_TallStack_BPT_ME!$A$2:$F$92,MATCH(A60,Sector_TallStack_BPT_ME!$A$2:$A$92,0),3),0)*D60</f>
        <v>0</v>
      </c>
      <c r="J60" s="2">
        <f t="shared" si="2"/>
        <v>0</v>
      </c>
    </row>
    <row r="61" spans="1:10" x14ac:dyDescent="0.25">
      <c r="A61" s="1">
        <v>36061</v>
      </c>
      <c r="B61" s="3">
        <v>0</v>
      </c>
      <c r="C61" s="3">
        <v>0</v>
      </c>
      <c r="D61" s="3">
        <v>0</v>
      </c>
      <c r="E61" s="2">
        <f>IFERROR(INDEX(Sector_TallStack_BPT_ME!$A$2:$F$92,MATCH(A61,Sector_TallStack_BPT_ME!$A$2:$A$92,0),3),0)*B61</f>
        <v>0</v>
      </c>
      <c r="F61" s="2">
        <f t="shared" si="3"/>
        <v>0</v>
      </c>
      <c r="G61" s="2">
        <f>IFERROR(INDEX(Sector_TallStack_BPT_ME!$A$2:$F$92,MATCH(A61,Sector_TallStack_BPT_ME!$A$2:$A$92,0),3),0)*C61</f>
        <v>0</v>
      </c>
      <c r="H61" s="2">
        <f t="shared" si="1"/>
        <v>0</v>
      </c>
      <c r="I61" s="2">
        <f>IFERROR(INDEX(Sector_TallStack_BPT_ME!$A$2:$F$92,MATCH(A61,Sector_TallStack_BPT_ME!$A$2:$A$92,0),3),0)*D61</f>
        <v>0</v>
      </c>
      <c r="J61" s="2">
        <f t="shared" si="2"/>
        <v>0</v>
      </c>
    </row>
    <row r="62" spans="1:10" x14ac:dyDescent="0.25">
      <c r="A62" s="1">
        <v>36063</v>
      </c>
      <c r="B62" s="3">
        <v>0</v>
      </c>
      <c r="C62" s="3">
        <v>0</v>
      </c>
      <c r="D62" s="3">
        <v>0</v>
      </c>
      <c r="E62" s="2">
        <f>IFERROR(INDEX(Sector_TallStack_BPT_ME!$A$2:$F$92,MATCH(A62,Sector_TallStack_BPT_ME!$A$2:$A$92,0),3),0)*B62</f>
        <v>0</v>
      </c>
      <c r="F62" s="2">
        <f t="shared" si="3"/>
        <v>0</v>
      </c>
      <c r="G62" s="2">
        <f>IFERROR(INDEX(Sector_TallStack_BPT_ME!$A$2:$F$92,MATCH(A62,Sector_TallStack_BPT_ME!$A$2:$A$92,0),3),0)*C62</f>
        <v>0</v>
      </c>
      <c r="H62" s="2">
        <f t="shared" si="1"/>
        <v>0</v>
      </c>
      <c r="I62" s="2">
        <f>IFERROR(INDEX(Sector_TallStack_BPT_ME!$A$2:$F$92,MATCH(A62,Sector_TallStack_BPT_ME!$A$2:$A$92,0),3),0)*D62</f>
        <v>0</v>
      </c>
      <c r="J62" s="2">
        <f t="shared" si="2"/>
        <v>0</v>
      </c>
    </row>
    <row r="63" spans="1:10" x14ac:dyDescent="0.25">
      <c r="A63" s="1">
        <v>36087</v>
      </c>
      <c r="B63" s="3">
        <v>0</v>
      </c>
      <c r="C63" s="3">
        <v>0</v>
      </c>
      <c r="D63" s="3">
        <v>0</v>
      </c>
      <c r="E63" s="2">
        <f>IFERROR(INDEX(Sector_TallStack_BPT_ME!$A$2:$F$92,MATCH(A63,Sector_TallStack_BPT_ME!$A$2:$A$92,0),3),0)*B63</f>
        <v>0</v>
      </c>
      <c r="F63" s="2">
        <f t="shared" si="3"/>
        <v>0</v>
      </c>
      <c r="G63" s="2">
        <f>IFERROR(INDEX(Sector_TallStack_BPT_ME!$A$2:$F$92,MATCH(A63,Sector_TallStack_BPT_ME!$A$2:$A$92,0),3),0)*C63</f>
        <v>0</v>
      </c>
      <c r="H63" s="2">
        <f t="shared" si="1"/>
        <v>0</v>
      </c>
      <c r="I63" s="2">
        <f>IFERROR(INDEX(Sector_TallStack_BPT_ME!$A$2:$F$92,MATCH(A63,Sector_TallStack_BPT_ME!$A$2:$A$92,0),3),0)*D63</f>
        <v>0</v>
      </c>
      <c r="J63" s="2">
        <f t="shared" si="2"/>
        <v>0</v>
      </c>
    </row>
    <row r="64" spans="1:10" x14ac:dyDescent="0.25">
      <c r="A64" s="1">
        <v>36103</v>
      </c>
      <c r="B64" s="3">
        <v>0</v>
      </c>
      <c r="C64" s="3">
        <v>0</v>
      </c>
      <c r="D64" s="3">
        <v>0</v>
      </c>
      <c r="E64" s="2">
        <f>IFERROR(INDEX(Sector_TallStack_BPT_ME!$A$2:$F$92,MATCH(A64,Sector_TallStack_BPT_ME!$A$2:$A$92,0),3),0)*B64</f>
        <v>0</v>
      </c>
      <c r="F64" s="2">
        <f t="shared" si="3"/>
        <v>0</v>
      </c>
      <c r="G64" s="2">
        <f>IFERROR(INDEX(Sector_TallStack_BPT_ME!$A$2:$F$92,MATCH(A64,Sector_TallStack_BPT_ME!$A$2:$A$92,0),3),0)*C64</f>
        <v>0</v>
      </c>
      <c r="H64" s="2">
        <f t="shared" si="1"/>
        <v>0</v>
      </c>
      <c r="I64" s="2">
        <f>IFERROR(INDEX(Sector_TallStack_BPT_ME!$A$2:$F$92,MATCH(A64,Sector_TallStack_BPT_ME!$A$2:$A$92,0),3),0)*D64</f>
        <v>0</v>
      </c>
      <c r="J64" s="2">
        <f t="shared" si="2"/>
        <v>0</v>
      </c>
    </row>
    <row r="65" spans="1:10" x14ac:dyDescent="0.25">
      <c r="A65" s="1">
        <v>36103</v>
      </c>
      <c r="B65" s="3">
        <v>0</v>
      </c>
      <c r="C65" s="3">
        <v>0</v>
      </c>
      <c r="D65" s="3">
        <v>0</v>
      </c>
      <c r="E65" s="2">
        <f>IFERROR(INDEX(Sector_TallStack_BPT_ME!$A$2:$F$92,MATCH(A65,Sector_TallStack_BPT_ME!$A$2:$A$92,0),3),0)*B65</f>
        <v>0</v>
      </c>
      <c r="F65" s="2">
        <f t="shared" si="3"/>
        <v>0</v>
      </c>
      <c r="G65" s="2">
        <f>IFERROR(INDEX(Sector_TallStack_BPT_ME!$A$2:$F$92,MATCH(A65,Sector_TallStack_BPT_ME!$A$2:$A$92,0),3),0)*C65</f>
        <v>0</v>
      </c>
      <c r="H65" s="2">
        <f t="shared" si="1"/>
        <v>0</v>
      </c>
      <c r="I65" s="2">
        <f>IFERROR(INDEX(Sector_TallStack_BPT_ME!$A$2:$F$92,MATCH(A65,Sector_TallStack_BPT_ME!$A$2:$A$92,0),3),0)*D65</f>
        <v>0</v>
      </c>
      <c r="J65" s="2">
        <f t="shared" si="2"/>
        <v>0</v>
      </c>
    </row>
    <row r="66" spans="1:10" x14ac:dyDescent="0.25">
      <c r="A66" s="1">
        <v>36103</v>
      </c>
      <c r="B66" s="3">
        <v>0</v>
      </c>
      <c r="C66" s="3">
        <v>0</v>
      </c>
      <c r="D66" s="3">
        <v>0</v>
      </c>
      <c r="E66" s="2">
        <f>IFERROR(INDEX(Sector_TallStack_BPT_ME!$A$2:$F$92,MATCH(A66,Sector_TallStack_BPT_ME!$A$2:$A$92,0),3),0)*B66</f>
        <v>0</v>
      </c>
      <c r="F66" s="2">
        <f t="shared" ref="F66:F92" si="4">$E66*0.90605998</f>
        <v>0</v>
      </c>
      <c r="G66" s="2">
        <f>IFERROR(INDEX(Sector_TallStack_BPT_ME!$A$2:$F$92,MATCH(A66,Sector_TallStack_BPT_ME!$A$2:$A$92,0),3),0)*C66</f>
        <v>0</v>
      </c>
      <c r="H66" s="2">
        <f t="shared" si="1"/>
        <v>0</v>
      </c>
      <c r="I66" s="2">
        <f>IFERROR(INDEX(Sector_TallStack_BPT_ME!$A$2:$F$92,MATCH(A66,Sector_TallStack_BPT_ME!$A$2:$A$92,0),3),0)*D66</f>
        <v>0</v>
      </c>
      <c r="J66" s="2">
        <f t="shared" si="2"/>
        <v>0</v>
      </c>
    </row>
    <row r="67" spans="1:10" x14ac:dyDescent="0.25">
      <c r="A67" s="1">
        <v>36103</v>
      </c>
      <c r="B67" s="3">
        <v>0</v>
      </c>
      <c r="C67" s="3">
        <v>0</v>
      </c>
      <c r="D67" s="3">
        <v>0</v>
      </c>
      <c r="E67" s="2">
        <f>IFERROR(INDEX(Sector_TallStack_BPT_ME!$A$2:$F$92,MATCH(A67,Sector_TallStack_BPT_ME!$A$2:$A$92,0),3),0)*B67</f>
        <v>0</v>
      </c>
      <c r="F67" s="2">
        <f t="shared" si="4"/>
        <v>0</v>
      </c>
      <c r="G67" s="2">
        <f>IFERROR(INDEX(Sector_TallStack_BPT_ME!$A$2:$F$92,MATCH(A67,Sector_TallStack_BPT_ME!$A$2:$A$92,0),3),0)*C67</f>
        <v>0</v>
      </c>
      <c r="H67" s="2">
        <f t="shared" ref="H67:H92" si="5">$G67*0.90605998</f>
        <v>0</v>
      </c>
      <c r="I67" s="2">
        <f>IFERROR(INDEX(Sector_TallStack_BPT_ME!$A$2:$F$92,MATCH(A67,Sector_TallStack_BPT_ME!$A$2:$A$92,0),3),0)*D67</f>
        <v>0</v>
      </c>
      <c r="J67" s="2">
        <f t="shared" ref="J67:J92" si="6">$I67*0.90605998</f>
        <v>0</v>
      </c>
    </row>
    <row r="68" spans="1:10" x14ac:dyDescent="0.25">
      <c r="A68" s="1">
        <v>38057</v>
      </c>
      <c r="B68" s="3">
        <v>0</v>
      </c>
      <c r="C68" s="3">
        <v>0</v>
      </c>
      <c r="D68" s="3">
        <v>0</v>
      </c>
      <c r="E68" s="2">
        <f>IFERROR(INDEX(Sector_TallStack_BPT_ME!$A$2:$F$92,MATCH(A68,Sector_TallStack_BPT_ME!$A$2:$A$92,0),3),0)*B68</f>
        <v>0</v>
      </c>
      <c r="F68" s="2">
        <f t="shared" si="4"/>
        <v>0</v>
      </c>
      <c r="G68" s="2">
        <f>IFERROR(INDEX(Sector_TallStack_BPT_ME!$A$2:$F$92,MATCH(A68,Sector_TallStack_BPT_ME!$A$2:$A$92,0),3),0)*C68</f>
        <v>0</v>
      </c>
      <c r="H68" s="2">
        <f t="shared" si="5"/>
        <v>0</v>
      </c>
      <c r="I68" s="2">
        <f>IFERROR(INDEX(Sector_TallStack_BPT_ME!$A$2:$F$92,MATCH(A68,Sector_TallStack_BPT_ME!$A$2:$A$92,0),3),0)*D68</f>
        <v>0</v>
      </c>
      <c r="J68" s="2">
        <f t="shared" si="6"/>
        <v>0</v>
      </c>
    </row>
    <row r="69" spans="1:10" x14ac:dyDescent="0.25">
      <c r="A69" s="1">
        <v>38057</v>
      </c>
      <c r="B69" s="3">
        <v>0</v>
      </c>
      <c r="C69" s="3">
        <v>0</v>
      </c>
      <c r="D69" s="3">
        <v>0</v>
      </c>
      <c r="E69" s="2">
        <f>IFERROR(INDEX(Sector_TallStack_BPT_ME!$A$2:$F$92,MATCH(A69,Sector_TallStack_BPT_ME!$A$2:$A$92,0),3),0)*B69</f>
        <v>0</v>
      </c>
      <c r="F69" s="2">
        <f t="shared" si="4"/>
        <v>0</v>
      </c>
      <c r="G69" s="2">
        <f>IFERROR(INDEX(Sector_TallStack_BPT_ME!$A$2:$F$92,MATCH(A69,Sector_TallStack_BPT_ME!$A$2:$A$92,0),3),0)*C69</f>
        <v>0</v>
      </c>
      <c r="H69" s="2">
        <f t="shared" si="5"/>
        <v>0</v>
      </c>
      <c r="I69" s="2">
        <f>IFERROR(INDEX(Sector_TallStack_BPT_ME!$A$2:$F$92,MATCH(A69,Sector_TallStack_BPT_ME!$A$2:$A$92,0),3),0)*D69</f>
        <v>0</v>
      </c>
      <c r="J69" s="2">
        <f t="shared" si="6"/>
        <v>0</v>
      </c>
    </row>
    <row r="70" spans="1:10" x14ac:dyDescent="0.25">
      <c r="A70" s="1">
        <v>38065</v>
      </c>
      <c r="B70" s="3">
        <v>0</v>
      </c>
      <c r="C70" s="3">
        <v>0</v>
      </c>
      <c r="D70" s="3">
        <v>0</v>
      </c>
      <c r="E70" s="2">
        <f>IFERROR(INDEX(Sector_TallStack_BPT_ME!$A$2:$F$92,MATCH(A70,Sector_TallStack_BPT_ME!$A$2:$A$92,0),3),0)*B70</f>
        <v>0</v>
      </c>
      <c r="F70" s="2">
        <f t="shared" si="4"/>
        <v>0</v>
      </c>
      <c r="G70" s="2">
        <f>IFERROR(INDEX(Sector_TallStack_BPT_ME!$A$2:$F$92,MATCH(A70,Sector_TallStack_BPT_ME!$A$2:$A$92,0),3),0)*C70</f>
        <v>0</v>
      </c>
      <c r="H70" s="2">
        <f t="shared" si="5"/>
        <v>0</v>
      </c>
      <c r="I70" s="2">
        <f>IFERROR(INDEX(Sector_TallStack_BPT_ME!$A$2:$F$92,MATCH(A70,Sector_TallStack_BPT_ME!$A$2:$A$92,0),3),0)*D70</f>
        <v>0</v>
      </c>
      <c r="J70" s="2">
        <f t="shared" si="6"/>
        <v>0</v>
      </c>
    </row>
    <row r="71" spans="1:10" x14ac:dyDescent="0.25">
      <c r="A71" s="1">
        <v>39017</v>
      </c>
      <c r="B71" s="3">
        <v>0</v>
      </c>
      <c r="C71" s="3">
        <v>0</v>
      </c>
      <c r="D71" s="3">
        <v>0</v>
      </c>
      <c r="E71" s="2">
        <f>IFERROR(INDEX(Sector_TallStack_BPT_ME!$A$2:$F$92,MATCH(A71,Sector_TallStack_BPT_ME!$A$2:$A$92,0),3),0)*B71</f>
        <v>0</v>
      </c>
      <c r="F71" s="2">
        <f t="shared" si="4"/>
        <v>0</v>
      </c>
      <c r="G71" s="2">
        <f>IFERROR(INDEX(Sector_TallStack_BPT_ME!$A$2:$F$92,MATCH(A71,Sector_TallStack_BPT_ME!$A$2:$A$92,0),3),0)*C71</f>
        <v>0</v>
      </c>
      <c r="H71" s="2">
        <f t="shared" si="5"/>
        <v>0</v>
      </c>
      <c r="I71" s="2">
        <f>IFERROR(INDEX(Sector_TallStack_BPT_ME!$A$2:$F$92,MATCH(A71,Sector_TallStack_BPT_ME!$A$2:$A$92,0),3),0)*D71</f>
        <v>0</v>
      </c>
      <c r="J71" s="2">
        <f t="shared" si="6"/>
        <v>0</v>
      </c>
    </row>
    <row r="72" spans="1:10" x14ac:dyDescent="0.25">
      <c r="A72" s="1">
        <v>39025</v>
      </c>
      <c r="B72" s="3">
        <v>0</v>
      </c>
      <c r="C72" s="3">
        <v>0</v>
      </c>
      <c r="D72" s="3">
        <v>0</v>
      </c>
      <c r="E72" s="2">
        <f>IFERROR(INDEX(Sector_TallStack_BPT_ME!$A$2:$F$92,MATCH(A72,Sector_TallStack_BPT_ME!$A$2:$A$92,0),3),0)*B72</f>
        <v>0</v>
      </c>
      <c r="F72" s="2">
        <f t="shared" si="4"/>
        <v>0</v>
      </c>
      <c r="G72" s="2">
        <f>IFERROR(INDEX(Sector_TallStack_BPT_ME!$A$2:$F$92,MATCH(A72,Sector_TallStack_BPT_ME!$A$2:$A$92,0),3),0)*C72</f>
        <v>0</v>
      </c>
      <c r="H72" s="2">
        <f t="shared" si="5"/>
        <v>0</v>
      </c>
      <c r="I72" s="2">
        <f>IFERROR(INDEX(Sector_TallStack_BPT_ME!$A$2:$F$92,MATCH(A72,Sector_TallStack_BPT_ME!$A$2:$A$92,0),3),0)*D72</f>
        <v>0</v>
      </c>
      <c r="J72" s="2">
        <f t="shared" si="6"/>
        <v>0</v>
      </c>
    </row>
    <row r="73" spans="1:10" x14ac:dyDescent="0.25">
      <c r="A73" s="1">
        <v>42007</v>
      </c>
      <c r="B73" s="3">
        <v>0</v>
      </c>
      <c r="C73" s="3">
        <v>0</v>
      </c>
      <c r="D73" s="3">
        <v>0</v>
      </c>
      <c r="E73" s="2">
        <f>IFERROR(INDEX(Sector_TallStack_BPT_ME!$A$2:$F$92,MATCH(A73,Sector_TallStack_BPT_ME!$A$2:$A$92,0),3),0)*B73</f>
        <v>0</v>
      </c>
      <c r="F73" s="2">
        <f t="shared" si="4"/>
        <v>0</v>
      </c>
      <c r="G73" s="2">
        <f>IFERROR(INDEX(Sector_TallStack_BPT_ME!$A$2:$F$92,MATCH(A73,Sector_TallStack_BPT_ME!$A$2:$A$92,0),3),0)*C73</f>
        <v>0</v>
      </c>
      <c r="H73" s="2">
        <f t="shared" si="5"/>
        <v>0</v>
      </c>
      <c r="I73" s="2">
        <f>IFERROR(INDEX(Sector_TallStack_BPT_ME!$A$2:$F$92,MATCH(A73,Sector_TallStack_BPT_ME!$A$2:$A$92,0),3),0)*D73</f>
        <v>0</v>
      </c>
      <c r="J73" s="2">
        <f t="shared" si="6"/>
        <v>0</v>
      </c>
    </row>
    <row r="74" spans="1:10" x14ac:dyDescent="0.25">
      <c r="A74" s="1">
        <v>42007</v>
      </c>
      <c r="B74" s="3">
        <v>0</v>
      </c>
      <c r="C74" s="3">
        <v>0</v>
      </c>
      <c r="D74" s="3">
        <v>0</v>
      </c>
      <c r="E74" s="2">
        <f>IFERROR(INDEX(Sector_TallStack_BPT_ME!$A$2:$F$92,MATCH(A74,Sector_TallStack_BPT_ME!$A$2:$A$92,0),3),0)*B74</f>
        <v>0</v>
      </c>
      <c r="F74" s="2">
        <f t="shared" si="4"/>
        <v>0</v>
      </c>
      <c r="G74" s="2">
        <f>IFERROR(INDEX(Sector_TallStack_BPT_ME!$A$2:$F$92,MATCH(A74,Sector_TallStack_BPT_ME!$A$2:$A$92,0),3),0)*C74</f>
        <v>0</v>
      </c>
      <c r="H74" s="2">
        <f t="shared" si="5"/>
        <v>0</v>
      </c>
      <c r="I74" s="2">
        <f>IFERROR(INDEX(Sector_TallStack_BPT_ME!$A$2:$F$92,MATCH(A74,Sector_TallStack_BPT_ME!$A$2:$A$92,0),3),0)*D74</f>
        <v>0</v>
      </c>
      <c r="J74" s="2">
        <f t="shared" si="6"/>
        <v>0</v>
      </c>
    </row>
    <row r="75" spans="1:10" x14ac:dyDescent="0.25">
      <c r="A75" s="1">
        <v>42073</v>
      </c>
      <c r="B75" s="3">
        <v>0</v>
      </c>
      <c r="C75" s="3">
        <v>0</v>
      </c>
      <c r="D75" s="3">
        <v>0</v>
      </c>
      <c r="E75" s="2">
        <f>IFERROR(INDEX(Sector_TallStack_BPT_ME!$A$2:$F$92,MATCH(A75,Sector_TallStack_BPT_ME!$A$2:$A$92,0),3),0)*B75</f>
        <v>0</v>
      </c>
      <c r="F75" s="2">
        <f t="shared" si="4"/>
        <v>0</v>
      </c>
      <c r="G75" s="2">
        <f>IFERROR(INDEX(Sector_TallStack_BPT_ME!$A$2:$F$92,MATCH(A75,Sector_TallStack_BPT_ME!$A$2:$A$92,0),3),0)*C75</f>
        <v>0</v>
      </c>
      <c r="H75" s="2">
        <f t="shared" si="5"/>
        <v>0</v>
      </c>
      <c r="I75" s="2">
        <f>IFERROR(INDEX(Sector_TallStack_BPT_ME!$A$2:$F$92,MATCH(A75,Sector_TallStack_BPT_ME!$A$2:$A$92,0),3),0)*D75</f>
        <v>0</v>
      </c>
      <c r="J75" s="2">
        <f t="shared" si="6"/>
        <v>0</v>
      </c>
    </row>
    <row r="76" spans="1:10" x14ac:dyDescent="0.25">
      <c r="A76" s="1">
        <v>45015</v>
      </c>
      <c r="B76" s="3">
        <v>0</v>
      </c>
      <c r="C76" s="3">
        <v>0</v>
      </c>
      <c r="D76" s="3">
        <v>0</v>
      </c>
      <c r="E76" s="2">
        <f>IFERROR(INDEX(Sector_TallStack_BPT_ME!$A$2:$F$92,MATCH(A76,Sector_TallStack_BPT_ME!$A$2:$A$92,0),3),0)*B76</f>
        <v>0</v>
      </c>
      <c r="F76" s="2">
        <f t="shared" si="4"/>
        <v>0</v>
      </c>
      <c r="G76" s="2">
        <f>IFERROR(INDEX(Sector_TallStack_BPT_ME!$A$2:$F$92,MATCH(A76,Sector_TallStack_BPT_ME!$A$2:$A$92,0),3),0)*C76</f>
        <v>0</v>
      </c>
      <c r="H76" s="2">
        <f t="shared" si="5"/>
        <v>0</v>
      </c>
      <c r="I76" s="2">
        <f>IFERROR(INDEX(Sector_TallStack_BPT_ME!$A$2:$F$92,MATCH(A76,Sector_TallStack_BPT_ME!$A$2:$A$92,0),3),0)*D76</f>
        <v>0</v>
      </c>
      <c r="J76" s="2">
        <f t="shared" si="6"/>
        <v>0</v>
      </c>
    </row>
    <row r="77" spans="1:10" x14ac:dyDescent="0.25">
      <c r="A77" s="1">
        <v>45015</v>
      </c>
      <c r="B77" s="3">
        <v>0</v>
      </c>
      <c r="C77" s="3">
        <v>0</v>
      </c>
      <c r="D77" s="3">
        <v>0</v>
      </c>
      <c r="E77" s="2">
        <f>IFERROR(INDEX(Sector_TallStack_BPT_ME!$A$2:$F$92,MATCH(A77,Sector_TallStack_BPT_ME!$A$2:$A$92,0),3),0)*B77</f>
        <v>0</v>
      </c>
      <c r="F77" s="2">
        <f t="shared" si="4"/>
        <v>0</v>
      </c>
      <c r="G77" s="2">
        <f>IFERROR(INDEX(Sector_TallStack_BPT_ME!$A$2:$F$92,MATCH(A77,Sector_TallStack_BPT_ME!$A$2:$A$92,0),3),0)*C77</f>
        <v>0</v>
      </c>
      <c r="H77" s="2">
        <f t="shared" si="5"/>
        <v>0</v>
      </c>
      <c r="I77" s="2">
        <f>IFERROR(INDEX(Sector_TallStack_BPT_ME!$A$2:$F$92,MATCH(A77,Sector_TallStack_BPT_ME!$A$2:$A$92,0),3),0)*D77</f>
        <v>0</v>
      </c>
      <c r="J77" s="2">
        <f t="shared" si="6"/>
        <v>0</v>
      </c>
    </row>
    <row r="78" spans="1:10" x14ac:dyDescent="0.25">
      <c r="A78" s="1">
        <v>45075</v>
      </c>
      <c r="B78" s="3">
        <v>634.7354282</v>
      </c>
      <c r="C78" s="3">
        <v>0</v>
      </c>
      <c r="D78" s="3">
        <v>0</v>
      </c>
      <c r="E78" s="2">
        <f>IFERROR(INDEX(Sector_TallStack_BPT_ME!$A$2:$F$92,MATCH(A78,Sector_TallStack_BPT_ME!$A$2:$A$92,0),3),0)*B78</f>
        <v>4326583.0820439635</v>
      </c>
      <c r="F78" s="2">
        <f t="shared" si="4"/>
        <v>3920143.7807850917</v>
      </c>
      <c r="G78" s="2">
        <f>IFERROR(INDEX(Sector_TallStack_BPT_ME!$A$2:$F$92,MATCH(A78,Sector_TallStack_BPT_ME!$A$2:$A$92,0),3),0)*C78</f>
        <v>0</v>
      </c>
      <c r="H78" s="2">
        <f t="shared" si="5"/>
        <v>0</v>
      </c>
      <c r="I78" s="2">
        <f>IFERROR(INDEX(Sector_TallStack_BPT_ME!$A$2:$F$92,MATCH(A78,Sector_TallStack_BPT_ME!$A$2:$A$92,0),3),0)*D78</f>
        <v>0</v>
      </c>
      <c r="J78" s="2">
        <f t="shared" si="6"/>
        <v>0</v>
      </c>
    </row>
    <row r="79" spans="1:10" x14ac:dyDescent="0.25">
      <c r="A79" s="1">
        <v>45079</v>
      </c>
      <c r="B79" s="3">
        <v>0</v>
      </c>
      <c r="C79" s="3">
        <v>385.11770000000001</v>
      </c>
      <c r="D79" s="3">
        <v>0</v>
      </c>
      <c r="E79" s="2">
        <f>IFERROR(INDEX(Sector_TallStack_BPT_ME!$A$2:$F$92,MATCH(A79,Sector_TallStack_BPT_ME!$A$2:$A$92,0),3),0)*B79</f>
        <v>0</v>
      </c>
      <c r="F79" s="2">
        <f t="shared" si="4"/>
        <v>0</v>
      </c>
      <c r="G79" s="2">
        <f>IFERROR(INDEX(Sector_TallStack_BPT_ME!$A$2:$F$92,MATCH(A79,Sector_TallStack_BPT_ME!$A$2:$A$92,0),3),0)*C79</f>
        <v>2520896.9718861328</v>
      </c>
      <c r="H79" s="2">
        <f t="shared" si="5"/>
        <v>2284083.85992921</v>
      </c>
      <c r="I79" s="2">
        <f>IFERROR(INDEX(Sector_TallStack_BPT_ME!$A$2:$F$92,MATCH(A79,Sector_TallStack_BPT_ME!$A$2:$A$92,0),3),0)*D79</f>
        <v>0</v>
      </c>
      <c r="J79" s="2">
        <f t="shared" si="6"/>
        <v>0</v>
      </c>
    </row>
    <row r="80" spans="1:10" x14ac:dyDescent="0.25">
      <c r="A80" s="1">
        <v>48185</v>
      </c>
      <c r="B80" s="3">
        <v>0</v>
      </c>
      <c r="C80" s="3">
        <v>0</v>
      </c>
      <c r="D80" s="3">
        <v>0</v>
      </c>
      <c r="E80" s="2">
        <f>IFERROR(INDEX(Sector_TallStack_BPT_ME!$A$2:$F$92,MATCH(A80,Sector_TallStack_BPT_ME!$A$2:$A$92,0),3),0)*B80</f>
        <v>0</v>
      </c>
      <c r="F80" s="2">
        <f t="shared" si="4"/>
        <v>0</v>
      </c>
      <c r="G80" s="2">
        <f>IFERROR(INDEX(Sector_TallStack_BPT_ME!$A$2:$F$92,MATCH(A80,Sector_TallStack_BPT_ME!$A$2:$A$92,0),3),0)*C80</f>
        <v>0</v>
      </c>
      <c r="H80" s="2">
        <f t="shared" si="5"/>
        <v>0</v>
      </c>
      <c r="I80" s="2">
        <f>IFERROR(INDEX(Sector_TallStack_BPT_ME!$A$2:$F$92,MATCH(A80,Sector_TallStack_BPT_ME!$A$2:$A$92,0),3),0)*D80</f>
        <v>0</v>
      </c>
      <c r="J80" s="2">
        <f t="shared" si="6"/>
        <v>0</v>
      </c>
    </row>
    <row r="81" spans="1:10" x14ac:dyDescent="0.25">
      <c r="A81" s="1">
        <v>48201</v>
      </c>
      <c r="B81" s="3">
        <v>0</v>
      </c>
      <c r="C81" s="3">
        <v>0</v>
      </c>
      <c r="D81" s="3">
        <v>0</v>
      </c>
      <c r="E81" s="2">
        <f>IFERROR(INDEX(Sector_TallStack_BPT_ME!$A$2:$F$92,MATCH(A81,Sector_TallStack_BPT_ME!$A$2:$A$92,0),3),0)*B81</f>
        <v>0</v>
      </c>
      <c r="F81" s="2">
        <f t="shared" si="4"/>
        <v>0</v>
      </c>
      <c r="G81" s="2">
        <f>IFERROR(INDEX(Sector_TallStack_BPT_ME!$A$2:$F$92,MATCH(A81,Sector_TallStack_BPT_ME!$A$2:$A$92,0),3),0)*C81</f>
        <v>0</v>
      </c>
      <c r="H81" s="2">
        <f t="shared" si="5"/>
        <v>0</v>
      </c>
      <c r="I81" s="2">
        <f>IFERROR(INDEX(Sector_TallStack_BPT_ME!$A$2:$F$92,MATCH(A81,Sector_TallStack_BPT_ME!$A$2:$A$92,0),3),0)*D81</f>
        <v>0</v>
      </c>
      <c r="J81" s="2">
        <f t="shared" si="6"/>
        <v>0</v>
      </c>
    </row>
    <row r="82" spans="1:10" x14ac:dyDescent="0.25">
      <c r="A82" s="1">
        <v>48203</v>
      </c>
      <c r="B82" s="3">
        <v>0</v>
      </c>
      <c r="C82" s="3">
        <v>0</v>
      </c>
      <c r="D82" s="3">
        <v>0</v>
      </c>
      <c r="E82" s="2">
        <f>IFERROR(INDEX(Sector_TallStack_BPT_ME!$A$2:$F$92,MATCH(A82,Sector_TallStack_BPT_ME!$A$2:$A$92,0),3),0)*B82</f>
        <v>0</v>
      </c>
      <c r="F82" s="2">
        <f t="shared" si="4"/>
        <v>0</v>
      </c>
      <c r="G82" s="2">
        <f>IFERROR(INDEX(Sector_TallStack_BPT_ME!$A$2:$F$92,MATCH(A82,Sector_TallStack_BPT_ME!$A$2:$A$92,0),3),0)*C82</f>
        <v>0</v>
      </c>
      <c r="H82" s="2">
        <f t="shared" si="5"/>
        <v>0</v>
      </c>
      <c r="I82" s="2">
        <f>IFERROR(INDEX(Sector_TallStack_BPT_ME!$A$2:$F$92,MATCH(A82,Sector_TallStack_BPT_ME!$A$2:$A$92,0),3),0)*D82</f>
        <v>0</v>
      </c>
      <c r="J82" s="2">
        <f t="shared" si="6"/>
        <v>0</v>
      </c>
    </row>
    <row r="83" spans="1:10" x14ac:dyDescent="0.25">
      <c r="A83" s="1">
        <v>49015</v>
      </c>
      <c r="B83" s="3">
        <v>0</v>
      </c>
      <c r="C83" s="3">
        <v>0</v>
      </c>
      <c r="D83" s="3">
        <v>0</v>
      </c>
      <c r="E83" s="2">
        <f>IFERROR(INDEX(Sector_TallStack_BPT_ME!$A$2:$F$92,MATCH(A83,Sector_TallStack_BPT_ME!$A$2:$A$92,0),3),0)*B83</f>
        <v>0</v>
      </c>
      <c r="F83" s="2">
        <f t="shared" si="4"/>
        <v>0</v>
      </c>
      <c r="G83" s="2">
        <f>IFERROR(INDEX(Sector_TallStack_BPT_ME!$A$2:$F$92,MATCH(A83,Sector_TallStack_BPT_ME!$A$2:$A$92,0),3),0)*C83</f>
        <v>0</v>
      </c>
      <c r="H83" s="2">
        <f t="shared" si="5"/>
        <v>0</v>
      </c>
      <c r="I83" s="2">
        <f>IFERROR(INDEX(Sector_TallStack_BPT_ME!$A$2:$F$92,MATCH(A83,Sector_TallStack_BPT_ME!$A$2:$A$92,0),3),0)*D83</f>
        <v>0</v>
      </c>
      <c r="J83" s="2">
        <f t="shared" si="6"/>
        <v>0</v>
      </c>
    </row>
    <row r="84" spans="1:10" x14ac:dyDescent="0.25">
      <c r="A84" s="1">
        <v>49015</v>
      </c>
      <c r="B84" s="3">
        <v>0</v>
      </c>
      <c r="C84" s="3">
        <v>0</v>
      </c>
      <c r="D84" s="3">
        <v>0</v>
      </c>
      <c r="E84" s="2">
        <f>IFERROR(INDEX(Sector_TallStack_BPT_ME!$A$2:$F$92,MATCH(A84,Sector_TallStack_BPT_ME!$A$2:$A$92,0),3),0)*B84</f>
        <v>0</v>
      </c>
      <c r="F84" s="2">
        <f t="shared" si="4"/>
        <v>0</v>
      </c>
      <c r="G84" s="2">
        <f>IFERROR(INDEX(Sector_TallStack_BPT_ME!$A$2:$F$92,MATCH(A84,Sector_TallStack_BPT_ME!$A$2:$A$92,0),3),0)*C84</f>
        <v>0</v>
      </c>
      <c r="H84" s="2">
        <f t="shared" si="5"/>
        <v>0</v>
      </c>
      <c r="I84" s="2">
        <f>IFERROR(INDEX(Sector_TallStack_BPT_ME!$A$2:$F$92,MATCH(A84,Sector_TallStack_BPT_ME!$A$2:$A$92,0),3),0)*D84</f>
        <v>0</v>
      </c>
      <c r="J84" s="2">
        <f t="shared" si="6"/>
        <v>0</v>
      </c>
    </row>
    <row r="85" spans="1:10" x14ac:dyDescent="0.25">
      <c r="A85" s="1">
        <v>49015</v>
      </c>
      <c r="B85" s="3">
        <v>0</v>
      </c>
      <c r="C85" s="3">
        <v>0</v>
      </c>
      <c r="D85" s="3">
        <v>0</v>
      </c>
      <c r="E85" s="2">
        <f>IFERROR(INDEX(Sector_TallStack_BPT_ME!$A$2:$F$92,MATCH(A85,Sector_TallStack_BPT_ME!$A$2:$A$92,0),3),0)*B85</f>
        <v>0</v>
      </c>
      <c r="F85" s="2">
        <f t="shared" si="4"/>
        <v>0</v>
      </c>
      <c r="G85" s="2">
        <f>IFERROR(INDEX(Sector_TallStack_BPT_ME!$A$2:$F$92,MATCH(A85,Sector_TallStack_BPT_ME!$A$2:$A$92,0),3),0)*C85</f>
        <v>0</v>
      </c>
      <c r="H85" s="2">
        <f t="shared" si="5"/>
        <v>0</v>
      </c>
      <c r="I85" s="2">
        <f>IFERROR(INDEX(Sector_TallStack_BPT_ME!$A$2:$F$92,MATCH(A85,Sector_TallStack_BPT_ME!$A$2:$A$92,0),3),0)*D85</f>
        <v>0</v>
      </c>
      <c r="J85" s="2">
        <f t="shared" si="6"/>
        <v>0</v>
      </c>
    </row>
    <row r="86" spans="1:10" x14ac:dyDescent="0.25">
      <c r="A86" s="1">
        <v>49047</v>
      </c>
      <c r="B86" s="3">
        <v>0</v>
      </c>
      <c r="C86" s="3">
        <v>0</v>
      </c>
      <c r="D86" s="3">
        <v>0</v>
      </c>
      <c r="E86" s="2">
        <f>IFERROR(INDEX(Sector_TallStack_BPT_ME!$A$2:$F$92,MATCH(A86,Sector_TallStack_BPT_ME!$A$2:$A$92,0),3),0)*B86</f>
        <v>0</v>
      </c>
      <c r="F86" s="2">
        <f t="shared" si="4"/>
        <v>0</v>
      </c>
      <c r="G86" s="2">
        <f>IFERROR(INDEX(Sector_TallStack_BPT_ME!$A$2:$F$92,MATCH(A86,Sector_TallStack_BPT_ME!$A$2:$A$92,0),3),0)*C86</f>
        <v>0</v>
      </c>
      <c r="H86" s="2">
        <f t="shared" si="5"/>
        <v>0</v>
      </c>
      <c r="I86" s="2">
        <f>IFERROR(INDEX(Sector_TallStack_BPT_ME!$A$2:$F$92,MATCH(A86,Sector_TallStack_BPT_ME!$A$2:$A$92,0),3),0)*D86</f>
        <v>0</v>
      </c>
      <c r="J86" s="2">
        <f t="shared" si="6"/>
        <v>0</v>
      </c>
    </row>
    <row r="87" spans="1:10" x14ac:dyDescent="0.25">
      <c r="A87" s="1">
        <v>55079</v>
      </c>
      <c r="B87" s="3">
        <v>0</v>
      </c>
      <c r="C87" s="3">
        <v>0</v>
      </c>
      <c r="D87" s="3">
        <v>0</v>
      </c>
      <c r="E87" s="2">
        <f>IFERROR(INDEX(Sector_TallStack_BPT_ME!$A$2:$F$92,MATCH(A87,Sector_TallStack_BPT_ME!$A$2:$A$92,0),3),0)*B87</f>
        <v>0</v>
      </c>
      <c r="F87" s="2">
        <f t="shared" si="4"/>
        <v>0</v>
      </c>
      <c r="G87" s="2">
        <f>IFERROR(INDEX(Sector_TallStack_BPT_ME!$A$2:$F$92,MATCH(A87,Sector_TallStack_BPT_ME!$A$2:$A$92,0),3),0)*C87</f>
        <v>0</v>
      </c>
      <c r="H87" s="2">
        <f t="shared" si="5"/>
        <v>0</v>
      </c>
      <c r="I87" s="2">
        <f>IFERROR(INDEX(Sector_TallStack_BPT_ME!$A$2:$F$92,MATCH(A87,Sector_TallStack_BPT_ME!$A$2:$A$92,0),3),0)*D87</f>
        <v>0</v>
      </c>
      <c r="J87" s="2">
        <f t="shared" si="6"/>
        <v>0</v>
      </c>
    </row>
    <row r="88" spans="1:10" x14ac:dyDescent="0.25">
      <c r="A88" s="1">
        <v>55079</v>
      </c>
      <c r="B88" s="3">
        <v>0</v>
      </c>
      <c r="C88" s="3">
        <v>0</v>
      </c>
      <c r="D88" s="3">
        <v>0</v>
      </c>
      <c r="E88" s="2">
        <f>IFERROR(INDEX(Sector_TallStack_BPT_ME!$A$2:$F$92,MATCH(A88,Sector_TallStack_BPT_ME!$A$2:$A$92,0),3),0)*B88</f>
        <v>0</v>
      </c>
      <c r="F88" s="2">
        <f t="shared" si="4"/>
        <v>0</v>
      </c>
      <c r="G88" s="2">
        <f>IFERROR(INDEX(Sector_TallStack_BPT_ME!$A$2:$F$92,MATCH(A88,Sector_TallStack_BPT_ME!$A$2:$A$92,0),3),0)*C88</f>
        <v>0</v>
      </c>
      <c r="H88" s="2">
        <f t="shared" si="5"/>
        <v>0</v>
      </c>
      <c r="I88" s="2">
        <f>IFERROR(INDEX(Sector_TallStack_BPT_ME!$A$2:$F$92,MATCH(A88,Sector_TallStack_BPT_ME!$A$2:$A$92,0),3),0)*D88</f>
        <v>0</v>
      </c>
      <c r="J88" s="2">
        <f t="shared" si="6"/>
        <v>0</v>
      </c>
    </row>
    <row r="89" spans="1:10" x14ac:dyDescent="0.25">
      <c r="A89" s="1">
        <v>56005</v>
      </c>
      <c r="B89" s="3">
        <v>0</v>
      </c>
      <c r="C89" s="3">
        <v>0</v>
      </c>
      <c r="D89" s="3">
        <v>0</v>
      </c>
      <c r="E89" s="2">
        <f>IFERROR(INDEX(Sector_TallStack_BPT_ME!$A$2:$F$92,MATCH(A89,Sector_TallStack_BPT_ME!$A$2:$A$92,0),3),0)*B89</f>
        <v>0</v>
      </c>
      <c r="F89" s="2">
        <f t="shared" si="4"/>
        <v>0</v>
      </c>
      <c r="G89" s="2">
        <f>IFERROR(INDEX(Sector_TallStack_BPT_ME!$A$2:$F$92,MATCH(A89,Sector_TallStack_BPT_ME!$A$2:$A$92,0),3),0)*C89</f>
        <v>0</v>
      </c>
      <c r="H89" s="2">
        <f t="shared" si="5"/>
        <v>0</v>
      </c>
      <c r="I89" s="2">
        <f>IFERROR(INDEX(Sector_TallStack_BPT_ME!$A$2:$F$92,MATCH(A89,Sector_TallStack_BPT_ME!$A$2:$A$92,0),3),0)*D89</f>
        <v>0</v>
      </c>
      <c r="J89" s="2">
        <f t="shared" si="6"/>
        <v>0</v>
      </c>
    </row>
    <row r="90" spans="1:10" x14ac:dyDescent="0.25">
      <c r="A90" s="1">
        <v>56009</v>
      </c>
      <c r="B90" s="3">
        <v>0</v>
      </c>
      <c r="C90" s="3">
        <v>0</v>
      </c>
      <c r="D90" s="3">
        <v>0</v>
      </c>
      <c r="E90" s="2">
        <f>IFERROR(INDEX(Sector_TallStack_BPT_ME!$A$2:$F$92,MATCH(A90,Sector_TallStack_BPT_ME!$A$2:$A$92,0),3),0)*B90</f>
        <v>0</v>
      </c>
      <c r="F90" s="2">
        <f t="shared" si="4"/>
        <v>0</v>
      </c>
      <c r="G90" s="2">
        <f>IFERROR(INDEX(Sector_TallStack_BPT_ME!$A$2:$F$92,MATCH(A90,Sector_TallStack_BPT_ME!$A$2:$A$92,0),3),0)*C90</f>
        <v>0</v>
      </c>
      <c r="H90" s="2">
        <f t="shared" si="5"/>
        <v>0</v>
      </c>
      <c r="I90" s="2">
        <f>IFERROR(INDEX(Sector_TallStack_BPT_ME!$A$2:$F$92,MATCH(A90,Sector_TallStack_BPT_ME!$A$2:$A$92,0),3),0)*D90</f>
        <v>0</v>
      </c>
      <c r="J90" s="2">
        <f t="shared" si="6"/>
        <v>0</v>
      </c>
    </row>
    <row r="91" spans="1:10" x14ac:dyDescent="0.25">
      <c r="A91" s="1">
        <v>56023</v>
      </c>
      <c r="B91" s="3">
        <v>0</v>
      </c>
      <c r="C91" s="3">
        <v>0</v>
      </c>
      <c r="D91" s="3">
        <v>0</v>
      </c>
      <c r="E91" s="2">
        <f>IFERROR(INDEX(Sector_TallStack_BPT_ME!$A$2:$F$92,MATCH(A91,Sector_TallStack_BPT_ME!$A$2:$A$92,0),3),0)*B91</f>
        <v>0</v>
      </c>
      <c r="F91" s="2">
        <f t="shared" si="4"/>
        <v>0</v>
      </c>
      <c r="G91" s="2">
        <f>IFERROR(INDEX(Sector_TallStack_BPT_ME!$A$2:$F$92,MATCH(A91,Sector_TallStack_BPT_ME!$A$2:$A$92,0),3),0)*C91</f>
        <v>0</v>
      </c>
      <c r="H91" s="2">
        <f t="shared" si="5"/>
        <v>0</v>
      </c>
      <c r="I91" s="2">
        <f>IFERROR(INDEX(Sector_TallStack_BPT_ME!$A$2:$F$92,MATCH(A91,Sector_TallStack_BPT_ME!$A$2:$A$92,0),3),0)*D91</f>
        <v>0</v>
      </c>
      <c r="J91" s="2">
        <f t="shared" si="6"/>
        <v>0</v>
      </c>
    </row>
    <row r="92" spans="1:10" x14ac:dyDescent="0.25">
      <c r="A92" s="1">
        <v>56037</v>
      </c>
      <c r="B92" s="3">
        <v>0</v>
      </c>
      <c r="C92" s="3">
        <v>0</v>
      </c>
      <c r="D92" s="3">
        <v>0</v>
      </c>
      <c r="E92" s="2">
        <f>IFERROR(INDEX(Sector_TallStack_BPT_ME!$A$2:$F$92,MATCH(A92,Sector_TallStack_BPT_ME!$A$2:$A$92,0),3),0)*B92</f>
        <v>0</v>
      </c>
      <c r="F92" s="2">
        <f t="shared" si="4"/>
        <v>0</v>
      </c>
      <c r="G92" s="2">
        <f>IFERROR(INDEX(Sector_TallStack_BPT_ME!$A$2:$F$92,MATCH(A92,Sector_TallStack_BPT_ME!$A$2:$A$92,0),3),0)*C92</f>
        <v>0</v>
      </c>
      <c r="H92" s="2">
        <f t="shared" si="5"/>
        <v>0</v>
      </c>
      <c r="I92" s="2">
        <f>IFERROR(INDEX(Sector_TallStack_BPT_ME!$A$2:$F$92,MATCH(A92,Sector_TallStack_BPT_ME!$A$2:$A$92,0),3),0)*D92</f>
        <v>0</v>
      </c>
      <c r="J92" s="2">
        <f t="shared" si="6"/>
        <v>0</v>
      </c>
    </row>
    <row r="93" spans="1:10" x14ac:dyDescent="0.25">
      <c r="B93" s="3"/>
      <c r="C93" s="2"/>
      <c r="D93" s="2"/>
    </row>
    <row r="94" spans="1:10" x14ac:dyDescent="0.25">
      <c r="B94" s="3"/>
      <c r="C94" s="2"/>
      <c r="D94" s="2"/>
    </row>
    <row r="95" spans="1:10" x14ac:dyDescent="0.25">
      <c r="B95" s="3"/>
      <c r="C95" s="2"/>
      <c r="D95" s="2"/>
    </row>
    <row r="96" spans="1:10" x14ac:dyDescent="0.25">
      <c r="B96" s="3"/>
      <c r="C96" s="2"/>
      <c r="D96" s="2"/>
    </row>
    <row r="97" spans="2:4" x14ac:dyDescent="0.25">
      <c r="B97" s="3"/>
      <c r="C97" s="2"/>
      <c r="D97" s="2"/>
    </row>
    <row r="98" spans="2:4" x14ac:dyDescent="0.25">
      <c r="B98" s="3"/>
      <c r="C98" s="2"/>
      <c r="D98" s="2"/>
    </row>
    <row r="99" spans="2:4" x14ac:dyDescent="0.25">
      <c r="B99" s="3"/>
      <c r="C99" s="2"/>
      <c r="D99" s="2"/>
    </row>
    <row r="100" spans="2:4" x14ac:dyDescent="0.25">
      <c r="B100" s="3"/>
      <c r="C100" s="2"/>
      <c r="D100" s="2"/>
    </row>
    <row r="101" spans="2:4" x14ac:dyDescent="0.25">
      <c r="B101" s="3"/>
      <c r="C101" s="2"/>
      <c r="D101" s="2"/>
    </row>
    <row r="102" spans="2:4" x14ac:dyDescent="0.25">
      <c r="B102" s="3"/>
      <c r="C102" s="2"/>
      <c r="D102" s="2"/>
    </row>
    <row r="103" spans="2:4" x14ac:dyDescent="0.25">
      <c r="B103" s="3"/>
      <c r="C103" s="2"/>
      <c r="D103" s="2"/>
    </row>
    <row r="104" spans="2:4" x14ac:dyDescent="0.25">
      <c r="B104" s="3"/>
      <c r="C104" s="2"/>
      <c r="D104" s="2"/>
    </row>
    <row r="105" spans="2:4" x14ac:dyDescent="0.25">
      <c r="B105" s="3"/>
      <c r="C105" s="2"/>
      <c r="D105" s="2"/>
    </row>
    <row r="106" spans="2:4" x14ac:dyDescent="0.25">
      <c r="B106" s="3"/>
      <c r="C106" s="2"/>
      <c r="D106" s="2"/>
    </row>
    <row r="107" spans="2:4" x14ac:dyDescent="0.25">
      <c r="B107" s="3"/>
      <c r="C107" s="2"/>
      <c r="D107" s="2"/>
    </row>
    <row r="108" spans="2:4" x14ac:dyDescent="0.25">
      <c r="B108" s="3"/>
      <c r="C108" s="2"/>
      <c r="D108" s="2"/>
    </row>
    <row r="109" spans="2:4" x14ac:dyDescent="0.25">
      <c r="B109" s="3"/>
      <c r="C109" s="2"/>
      <c r="D109" s="2"/>
    </row>
    <row r="110" spans="2:4" x14ac:dyDescent="0.25">
      <c r="B110" s="3"/>
      <c r="C110" s="2"/>
      <c r="D110" s="2"/>
    </row>
    <row r="111" spans="2:4" x14ac:dyDescent="0.25">
      <c r="B111" s="3"/>
      <c r="C111" s="2"/>
      <c r="D111" s="2"/>
    </row>
    <row r="112" spans="2:4" x14ac:dyDescent="0.25">
      <c r="B112" s="3"/>
      <c r="C112" s="2"/>
      <c r="D112" s="2"/>
    </row>
    <row r="113" spans="2:4" x14ac:dyDescent="0.25">
      <c r="B113" s="3"/>
      <c r="C113" s="2"/>
      <c r="D113" s="2"/>
    </row>
    <row r="114" spans="2:4" x14ac:dyDescent="0.25">
      <c r="B114" s="3"/>
      <c r="C114" s="2"/>
      <c r="D114" s="2"/>
    </row>
    <row r="115" spans="2:4" x14ac:dyDescent="0.25">
      <c r="B115" s="3"/>
      <c r="C115" s="2"/>
      <c r="D115" s="2"/>
    </row>
    <row r="116" spans="2:4" x14ac:dyDescent="0.25">
      <c r="B116" s="3"/>
      <c r="C116" s="2"/>
      <c r="D116" s="2"/>
    </row>
    <row r="117" spans="2:4" x14ac:dyDescent="0.25">
      <c r="B117" s="3"/>
      <c r="C117" s="2"/>
      <c r="D117" s="2"/>
    </row>
    <row r="118" spans="2:4" x14ac:dyDescent="0.25">
      <c r="B118" s="3"/>
      <c r="C118" s="2"/>
      <c r="D118" s="2"/>
    </row>
    <row r="119" spans="2:4" x14ac:dyDescent="0.25">
      <c r="B119" s="3"/>
      <c r="C119" s="2"/>
      <c r="D119" s="2"/>
    </row>
    <row r="120" spans="2:4" x14ac:dyDescent="0.25">
      <c r="B120" s="3"/>
      <c r="C120" s="2"/>
      <c r="D120" s="2"/>
    </row>
    <row r="121" spans="2:4" x14ac:dyDescent="0.25">
      <c r="B121" s="3"/>
      <c r="C121" s="2"/>
      <c r="D121" s="2"/>
    </row>
    <row r="122" spans="2:4" x14ac:dyDescent="0.25">
      <c r="B122" s="3"/>
      <c r="C122" s="2"/>
      <c r="D122" s="2"/>
    </row>
    <row r="123" spans="2:4" x14ac:dyDescent="0.25">
      <c r="B123" s="3"/>
      <c r="C123" s="2"/>
      <c r="D123" s="2"/>
    </row>
    <row r="124" spans="2:4" x14ac:dyDescent="0.25">
      <c r="B124" s="3"/>
      <c r="C124" s="2"/>
      <c r="D124" s="2"/>
    </row>
    <row r="125" spans="2:4" x14ac:dyDescent="0.25">
      <c r="B125" s="3"/>
      <c r="C125" s="2"/>
      <c r="D125" s="2"/>
    </row>
    <row r="126" spans="2:4" x14ac:dyDescent="0.25">
      <c r="B126" s="3"/>
      <c r="C126" s="2"/>
      <c r="D126" s="2"/>
    </row>
    <row r="127" spans="2:4" x14ac:dyDescent="0.25">
      <c r="B127" s="3"/>
      <c r="C127" s="2"/>
      <c r="D127" s="2"/>
    </row>
    <row r="128" spans="2:4" x14ac:dyDescent="0.25">
      <c r="B128" s="3"/>
      <c r="C128" s="2"/>
      <c r="D128" s="2"/>
    </row>
    <row r="129" spans="2:4" x14ac:dyDescent="0.25">
      <c r="B129" s="3"/>
      <c r="C129" s="2"/>
      <c r="D129" s="2"/>
    </row>
    <row r="130" spans="2:4" x14ac:dyDescent="0.25">
      <c r="B130" s="3"/>
      <c r="C130" s="2"/>
      <c r="D130" s="2"/>
    </row>
    <row r="131" spans="2:4" x14ac:dyDescent="0.25">
      <c r="B131" s="3"/>
      <c r="C131" s="2"/>
      <c r="D131" s="2"/>
    </row>
    <row r="132" spans="2:4" x14ac:dyDescent="0.25">
      <c r="B132" s="3"/>
      <c r="C132" s="2"/>
      <c r="D132" s="2"/>
    </row>
    <row r="133" spans="2:4" x14ac:dyDescent="0.25">
      <c r="B133" s="3"/>
      <c r="C133" s="2"/>
      <c r="D133" s="2"/>
    </row>
    <row r="134" spans="2:4" x14ac:dyDescent="0.25">
      <c r="B134" s="3"/>
      <c r="C134" s="2"/>
      <c r="D134" s="2"/>
    </row>
    <row r="135" spans="2:4" x14ac:dyDescent="0.25">
      <c r="B135" s="3"/>
      <c r="C135" s="2"/>
      <c r="D135" s="2"/>
    </row>
    <row r="136" spans="2:4" x14ac:dyDescent="0.25">
      <c r="B136" s="3"/>
      <c r="C136" s="2"/>
      <c r="D136" s="2"/>
    </row>
    <row r="137" spans="2:4" x14ac:dyDescent="0.25">
      <c r="B137" s="3"/>
      <c r="C137" s="2"/>
      <c r="D137" s="2"/>
    </row>
    <row r="138" spans="2:4" x14ac:dyDescent="0.25">
      <c r="B138" s="3"/>
      <c r="C138" s="2"/>
      <c r="D138" s="2"/>
    </row>
    <row r="139" spans="2:4" x14ac:dyDescent="0.25">
      <c r="B139" s="3"/>
      <c r="C139" s="2"/>
      <c r="D139" s="2"/>
    </row>
    <row r="140" spans="2:4" x14ac:dyDescent="0.25">
      <c r="B140" s="3"/>
      <c r="C140" s="2"/>
      <c r="D140" s="2"/>
    </row>
    <row r="141" spans="2:4" x14ac:dyDescent="0.25">
      <c r="B141" s="3"/>
      <c r="C141" s="2"/>
      <c r="D141" s="2"/>
    </row>
    <row r="142" spans="2:4" x14ac:dyDescent="0.25">
      <c r="B142" s="3"/>
      <c r="C142" s="2"/>
      <c r="D142" s="2"/>
    </row>
    <row r="143" spans="2:4" x14ac:dyDescent="0.25">
      <c r="B143" s="3"/>
      <c r="C143" s="2"/>
      <c r="D143" s="2"/>
    </row>
    <row r="144" spans="2:4" x14ac:dyDescent="0.25">
      <c r="B144" s="3"/>
      <c r="C144" s="2"/>
      <c r="D144" s="2"/>
    </row>
    <row r="145" spans="2:4" x14ac:dyDescent="0.25">
      <c r="B145" s="3"/>
      <c r="C145" s="2"/>
      <c r="D145" s="2"/>
    </row>
    <row r="146" spans="2:4" x14ac:dyDescent="0.25">
      <c r="B146" s="3"/>
      <c r="C146" s="2"/>
      <c r="D146" s="2"/>
    </row>
    <row r="147" spans="2:4" x14ac:dyDescent="0.25">
      <c r="B147" s="3"/>
      <c r="C147" s="2"/>
      <c r="D147" s="2"/>
    </row>
    <row r="148" spans="2:4" x14ac:dyDescent="0.25">
      <c r="B148" s="3"/>
      <c r="C148" s="2"/>
      <c r="D148" s="2"/>
    </row>
    <row r="149" spans="2:4" x14ac:dyDescent="0.25">
      <c r="B149" s="3"/>
      <c r="C149" s="2"/>
      <c r="D149" s="2"/>
    </row>
    <row r="150" spans="2:4" x14ac:dyDescent="0.25">
      <c r="B150" s="3"/>
      <c r="C150" s="2"/>
      <c r="D150" s="2"/>
    </row>
    <row r="151" spans="2:4" x14ac:dyDescent="0.25">
      <c r="B151" s="3"/>
      <c r="C151" s="2"/>
      <c r="D151" s="2"/>
    </row>
    <row r="152" spans="2:4" x14ac:dyDescent="0.25">
      <c r="B152" s="3"/>
      <c r="C152" s="2"/>
      <c r="D152" s="2"/>
    </row>
    <row r="153" spans="2:4" x14ac:dyDescent="0.25">
      <c r="B153" s="3"/>
      <c r="C153" s="2"/>
      <c r="D153" s="2"/>
    </row>
    <row r="154" spans="2:4" x14ac:dyDescent="0.25">
      <c r="B154" s="3"/>
      <c r="C154" s="2"/>
      <c r="D154" s="2"/>
    </row>
    <row r="155" spans="2:4" x14ac:dyDescent="0.25">
      <c r="B155" s="3"/>
      <c r="C155" s="2"/>
      <c r="D155" s="2"/>
    </row>
    <row r="156" spans="2:4" x14ac:dyDescent="0.25">
      <c r="B156" s="3"/>
      <c r="C156" s="2"/>
      <c r="D156" s="2"/>
    </row>
    <row r="157" spans="2:4" x14ac:dyDescent="0.25">
      <c r="B157" s="3"/>
      <c r="C157" s="2"/>
      <c r="D157" s="2"/>
    </row>
    <row r="158" spans="2:4" x14ac:dyDescent="0.25">
      <c r="B158" s="3"/>
      <c r="C158" s="2"/>
      <c r="D158" s="2"/>
    </row>
    <row r="159" spans="2:4" x14ac:dyDescent="0.25">
      <c r="B159" s="3"/>
      <c r="C159" s="2"/>
      <c r="D159" s="2"/>
    </row>
    <row r="160" spans="2:4" x14ac:dyDescent="0.25">
      <c r="B160" s="3"/>
      <c r="C160" s="2"/>
      <c r="D160" s="2"/>
    </row>
    <row r="161" spans="2:4" x14ac:dyDescent="0.25">
      <c r="B161" s="3"/>
      <c r="C161" s="2"/>
      <c r="D161" s="2"/>
    </row>
    <row r="162" spans="2:4" x14ac:dyDescent="0.25">
      <c r="B162" s="3"/>
      <c r="C162" s="2"/>
      <c r="D162" s="2"/>
    </row>
    <row r="163" spans="2:4" x14ac:dyDescent="0.25">
      <c r="B163" s="3"/>
      <c r="C163" s="2"/>
      <c r="D163" s="2"/>
    </row>
    <row r="164" spans="2:4" x14ac:dyDescent="0.25">
      <c r="B164" s="3"/>
      <c r="C164" s="2"/>
      <c r="D164" s="2"/>
    </row>
    <row r="165" spans="2:4" x14ac:dyDescent="0.25">
      <c r="B165" s="3"/>
      <c r="C165" s="2"/>
      <c r="D165" s="2"/>
    </row>
    <row r="166" spans="2:4" x14ac:dyDescent="0.25">
      <c r="B166" s="3"/>
      <c r="C166" s="2"/>
      <c r="D166" s="2"/>
    </row>
    <row r="167" spans="2:4" x14ac:dyDescent="0.25">
      <c r="B167" s="3"/>
      <c r="C167" s="2"/>
      <c r="D167" s="2"/>
    </row>
    <row r="168" spans="2:4" x14ac:dyDescent="0.25">
      <c r="B168" s="3"/>
      <c r="C168" s="2"/>
      <c r="D168" s="2"/>
    </row>
    <row r="169" spans="2:4" x14ac:dyDescent="0.25">
      <c r="B169" s="3"/>
      <c r="C169" s="2"/>
      <c r="D169" s="2"/>
    </row>
    <row r="170" spans="2:4" x14ac:dyDescent="0.25">
      <c r="B170" s="3"/>
      <c r="C170" s="2"/>
      <c r="D170" s="2"/>
    </row>
    <row r="171" spans="2:4" x14ac:dyDescent="0.25">
      <c r="B171" s="3"/>
      <c r="C171" s="2"/>
      <c r="D171" s="2"/>
    </row>
    <row r="172" spans="2:4" x14ac:dyDescent="0.25">
      <c r="B172" s="3"/>
      <c r="C172" s="2"/>
      <c r="D172" s="2"/>
    </row>
    <row r="173" spans="2:4" x14ac:dyDescent="0.25">
      <c r="B173" s="3"/>
      <c r="C173" s="2"/>
      <c r="D173" s="2"/>
    </row>
    <row r="174" spans="2:4" x14ac:dyDescent="0.25">
      <c r="B174" s="3"/>
      <c r="C174" s="2"/>
      <c r="D174" s="2"/>
    </row>
    <row r="175" spans="2:4" x14ac:dyDescent="0.25">
      <c r="B175" s="3"/>
      <c r="C175" s="2"/>
      <c r="D175" s="2"/>
    </row>
    <row r="176" spans="2:4" x14ac:dyDescent="0.25">
      <c r="B176" s="3"/>
      <c r="C176" s="2"/>
      <c r="D176" s="2"/>
    </row>
    <row r="177" spans="2:4" x14ac:dyDescent="0.25">
      <c r="B177" s="3"/>
      <c r="C177" s="2"/>
      <c r="D177" s="2"/>
    </row>
    <row r="178" spans="2:4" x14ac:dyDescent="0.25">
      <c r="B178" s="3"/>
      <c r="C178" s="2"/>
      <c r="D178" s="2"/>
    </row>
    <row r="179" spans="2:4" x14ac:dyDescent="0.25">
      <c r="B179" s="3"/>
      <c r="C179" s="2"/>
      <c r="D179" s="2"/>
    </row>
    <row r="180" spans="2:4" x14ac:dyDescent="0.25">
      <c r="B180" s="3"/>
      <c r="C180" s="2"/>
      <c r="D180" s="2"/>
    </row>
    <row r="181" spans="2:4" x14ac:dyDescent="0.25">
      <c r="B181" s="3"/>
      <c r="C181" s="2"/>
      <c r="D181" s="2"/>
    </row>
    <row r="182" spans="2:4" x14ac:dyDescent="0.25">
      <c r="B182" s="3"/>
      <c r="C182" s="2"/>
      <c r="D182" s="2"/>
    </row>
    <row r="183" spans="2:4" x14ac:dyDescent="0.25">
      <c r="B183" s="3"/>
      <c r="C183" s="2"/>
      <c r="D183" s="2"/>
    </row>
    <row r="184" spans="2:4" x14ac:dyDescent="0.25">
      <c r="B184" s="3"/>
      <c r="C184" s="2"/>
      <c r="D184" s="2"/>
    </row>
    <row r="185" spans="2:4" x14ac:dyDescent="0.25">
      <c r="B185" s="3"/>
      <c r="C185" s="2"/>
      <c r="D185" s="2"/>
    </row>
    <row r="186" spans="2:4" x14ac:dyDescent="0.25">
      <c r="B186" s="3"/>
      <c r="C186" s="2"/>
      <c r="D186" s="2"/>
    </row>
    <row r="187" spans="2:4" x14ac:dyDescent="0.25">
      <c r="B187" s="3"/>
      <c r="C187" s="2"/>
      <c r="D187" s="2"/>
    </row>
    <row r="188" spans="2:4" x14ac:dyDescent="0.25">
      <c r="B188" s="3"/>
      <c r="C188" s="2"/>
      <c r="D188" s="2"/>
    </row>
    <row r="189" spans="2:4" x14ac:dyDescent="0.25">
      <c r="B189" s="3"/>
      <c r="C189" s="2"/>
      <c r="D189" s="2"/>
    </row>
    <row r="190" spans="2:4" x14ac:dyDescent="0.25">
      <c r="B190" s="3"/>
      <c r="C190" s="2"/>
      <c r="D190" s="2"/>
    </row>
    <row r="191" spans="2:4" x14ac:dyDescent="0.25">
      <c r="B191" s="3"/>
      <c r="C191" s="2"/>
      <c r="D191" s="2"/>
    </row>
    <row r="192" spans="2:4" x14ac:dyDescent="0.25">
      <c r="B192" s="3"/>
      <c r="C192" s="2"/>
      <c r="D192" s="2"/>
    </row>
    <row r="193" spans="2:4" x14ac:dyDescent="0.25">
      <c r="B193" s="3"/>
      <c r="C193" s="2"/>
      <c r="D193" s="2"/>
    </row>
    <row r="194" spans="2:4" x14ac:dyDescent="0.25">
      <c r="B194" s="3"/>
      <c r="C194" s="2"/>
      <c r="D194" s="2"/>
    </row>
    <row r="195" spans="2:4" x14ac:dyDescent="0.25">
      <c r="B195" s="3"/>
      <c r="C195" s="2"/>
      <c r="D195" s="2"/>
    </row>
    <row r="196" spans="2:4" x14ac:dyDescent="0.25">
      <c r="B196" s="3"/>
      <c r="C196" s="2"/>
      <c r="D196" s="2"/>
    </row>
    <row r="197" spans="2:4" x14ac:dyDescent="0.25">
      <c r="B197" s="3"/>
      <c r="C197" s="2"/>
      <c r="D197" s="2"/>
    </row>
    <row r="198" spans="2:4" x14ac:dyDescent="0.25">
      <c r="B198" s="3"/>
      <c r="C198" s="2"/>
      <c r="D198" s="2"/>
    </row>
    <row r="199" spans="2:4" x14ac:dyDescent="0.25">
      <c r="B199" s="3"/>
      <c r="C199" s="2"/>
      <c r="D199" s="2"/>
    </row>
    <row r="200" spans="2:4" x14ac:dyDescent="0.25">
      <c r="B200" s="3"/>
      <c r="C200" s="2"/>
      <c r="D200" s="2"/>
    </row>
    <row r="201" spans="2:4" x14ac:dyDescent="0.25">
      <c r="B201" s="3"/>
      <c r="C201" s="2"/>
      <c r="D201" s="2"/>
    </row>
    <row r="202" spans="2:4" x14ac:dyDescent="0.25">
      <c r="B202" s="3"/>
      <c r="C202" s="2"/>
      <c r="D202" s="2"/>
    </row>
    <row r="203" spans="2:4" x14ac:dyDescent="0.25">
      <c r="B203" s="3"/>
      <c r="C203" s="2"/>
      <c r="D203" s="2"/>
    </row>
    <row r="204" spans="2:4" x14ac:dyDescent="0.25">
      <c r="B204" s="3"/>
      <c r="C204" s="2"/>
      <c r="D204" s="2"/>
    </row>
    <row r="205" spans="2:4" x14ac:dyDescent="0.25">
      <c r="B205" s="3"/>
      <c r="C205" s="2"/>
      <c r="D205" s="2"/>
    </row>
    <row r="206" spans="2:4" x14ac:dyDescent="0.25">
      <c r="B206" s="3"/>
      <c r="C206" s="2"/>
      <c r="D206" s="2"/>
    </row>
    <row r="207" spans="2:4" x14ac:dyDescent="0.25">
      <c r="B207" s="3"/>
      <c r="C207" s="2"/>
      <c r="D207" s="2"/>
    </row>
    <row r="208" spans="2:4" x14ac:dyDescent="0.25">
      <c r="B208" s="3"/>
      <c r="C208" s="2"/>
      <c r="D208" s="2"/>
    </row>
    <row r="209" spans="2:4" x14ac:dyDescent="0.25">
      <c r="B209" s="3"/>
      <c r="C209" s="2"/>
      <c r="D209" s="2"/>
    </row>
    <row r="210" spans="2:4" x14ac:dyDescent="0.25">
      <c r="B210" s="3"/>
      <c r="C210" s="2"/>
      <c r="D210" s="2"/>
    </row>
    <row r="211" spans="2:4" x14ac:dyDescent="0.25">
      <c r="B211" s="3"/>
      <c r="C211" s="2"/>
      <c r="D211" s="2"/>
    </row>
    <row r="212" spans="2:4" x14ac:dyDescent="0.25">
      <c r="B212" s="3"/>
      <c r="C212" s="2"/>
      <c r="D212" s="2"/>
    </row>
    <row r="213" spans="2:4" x14ac:dyDescent="0.25">
      <c r="B213" s="3"/>
      <c r="C213" s="2"/>
      <c r="D213" s="2"/>
    </row>
    <row r="214" spans="2:4" x14ac:dyDescent="0.25">
      <c r="B214" s="3"/>
      <c r="C214" s="2"/>
      <c r="D214" s="2"/>
    </row>
    <row r="215" spans="2:4" x14ac:dyDescent="0.25">
      <c r="B215" s="3"/>
      <c r="C215" s="2"/>
      <c r="D215" s="2"/>
    </row>
    <row r="216" spans="2:4" x14ac:dyDescent="0.25">
      <c r="B216" s="3"/>
      <c r="C216" s="2"/>
      <c r="D216" s="2"/>
    </row>
    <row r="217" spans="2:4" x14ac:dyDescent="0.25">
      <c r="B217" s="3"/>
      <c r="C217" s="2"/>
      <c r="D217" s="2"/>
    </row>
    <row r="218" spans="2:4" x14ac:dyDescent="0.25">
      <c r="B218" s="3"/>
      <c r="C218" s="2"/>
      <c r="D218" s="2"/>
    </row>
    <row r="219" spans="2:4" x14ac:dyDescent="0.25">
      <c r="B219" s="3"/>
      <c r="C219" s="2"/>
      <c r="D219" s="2"/>
    </row>
    <row r="220" spans="2:4" x14ac:dyDescent="0.25">
      <c r="B220" s="3"/>
      <c r="C220" s="2"/>
      <c r="D220" s="2"/>
    </row>
    <row r="221" spans="2:4" x14ac:dyDescent="0.25">
      <c r="B221" s="3"/>
      <c r="C221" s="2"/>
      <c r="D221" s="2"/>
    </row>
    <row r="222" spans="2:4" x14ac:dyDescent="0.25">
      <c r="B222" s="3"/>
      <c r="C222" s="2"/>
      <c r="D222" s="2"/>
    </row>
    <row r="223" spans="2:4" x14ac:dyDescent="0.25">
      <c r="B223" s="3"/>
      <c r="C223" s="2"/>
      <c r="D223" s="2"/>
    </row>
    <row r="224" spans="2:4" x14ac:dyDescent="0.25">
      <c r="B224" s="3"/>
      <c r="C224" s="2"/>
      <c r="D224" s="2"/>
    </row>
    <row r="225" spans="2:4" x14ac:dyDescent="0.25">
      <c r="B225" s="3"/>
      <c r="C225" s="2"/>
      <c r="D225" s="2"/>
    </row>
    <row r="226" spans="2:4" x14ac:dyDescent="0.25">
      <c r="B226" s="3"/>
      <c r="C226" s="2"/>
      <c r="D226" s="2"/>
    </row>
    <row r="227" spans="2:4" x14ac:dyDescent="0.25">
      <c r="B227" s="3"/>
      <c r="C227" s="2"/>
      <c r="D227" s="2"/>
    </row>
    <row r="228" spans="2:4" x14ac:dyDescent="0.25">
      <c r="B228" s="3"/>
      <c r="C228" s="2"/>
      <c r="D228" s="2"/>
    </row>
    <row r="229" spans="2:4" x14ac:dyDescent="0.25">
      <c r="B229" s="3"/>
      <c r="C229" s="2"/>
      <c r="D229" s="2"/>
    </row>
    <row r="230" spans="2:4" x14ac:dyDescent="0.25">
      <c r="B230" s="3"/>
      <c r="C230" s="2"/>
      <c r="D230" s="2"/>
    </row>
    <row r="231" spans="2:4" x14ac:dyDescent="0.25">
      <c r="B231" s="3"/>
      <c r="C231" s="2"/>
      <c r="D231" s="2"/>
    </row>
    <row r="232" spans="2:4" x14ac:dyDescent="0.25">
      <c r="B232" s="3"/>
      <c r="C232" s="2"/>
      <c r="D232" s="2"/>
    </row>
    <row r="233" spans="2:4" x14ac:dyDescent="0.25">
      <c r="B233" s="3"/>
      <c r="C233" s="2"/>
      <c r="D233" s="2"/>
    </row>
    <row r="234" spans="2:4" x14ac:dyDescent="0.25">
      <c r="B234" s="3"/>
      <c r="C234" s="2"/>
      <c r="D234" s="2"/>
    </row>
    <row r="235" spans="2:4" x14ac:dyDescent="0.25">
      <c r="B235" s="3"/>
      <c r="C235" s="2"/>
      <c r="D235" s="2"/>
    </row>
    <row r="236" spans="2:4" x14ac:dyDescent="0.25">
      <c r="B236" s="3"/>
      <c r="C236" s="2"/>
      <c r="D236" s="2"/>
    </row>
    <row r="237" spans="2:4" x14ac:dyDescent="0.25">
      <c r="B237" s="3"/>
      <c r="C237" s="2"/>
      <c r="D237" s="2"/>
    </row>
    <row r="238" spans="2:4" x14ac:dyDescent="0.25">
      <c r="B238" s="3"/>
      <c r="C238" s="2"/>
      <c r="D238" s="2"/>
    </row>
    <row r="239" spans="2:4" x14ac:dyDescent="0.25">
      <c r="B239" s="3"/>
      <c r="C239" s="2"/>
      <c r="D239" s="2"/>
    </row>
    <row r="240" spans="2:4" x14ac:dyDescent="0.25">
      <c r="B240" s="3"/>
      <c r="C240" s="2"/>
      <c r="D240" s="2"/>
    </row>
    <row r="241" spans="2:4" x14ac:dyDescent="0.25">
      <c r="B241" s="3"/>
      <c r="C241" s="2"/>
      <c r="D241" s="2"/>
    </row>
    <row r="242" spans="2:4" x14ac:dyDescent="0.25">
      <c r="B242" s="3"/>
      <c r="C242" s="2"/>
      <c r="D242" s="2"/>
    </row>
    <row r="243" spans="2:4" x14ac:dyDescent="0.25">
      <c r="B243" s="3"/>
      <c r="C243" s="2"/>
      <c r="D243" s="2"/>
    </row>
    <row r="244" spans="2:4" x14ac:dyDescent="0.25">
      <c r="B244" s="3"/>
      <c r="C244" s="2"/>
      <c r="D244" s="2"/>
    </row>
    <row r="245" spans="2:4" x14ac:dyDescent="0.25">
      <c r="B245" s="3"/>
      <c r="C245" s="2"/>
      <c r="D245" s="2"/>
    </row>
    <row r="246" spans="2:4" x14ac:dyDescent="0.25">
      <c r="B246" s="3"/>
      <c r="C246" s="2"/>
      <c r="D246" s="2"/>
    </row>
    <row r="247" spans="2:4" x14ac:dyDescent="0.25">
      <c r="B247" s="3"/>
      <c r="C247" s="2"/>
      <c r="D247" s="2"/>
    </row>
    <row r="248" spans="2:4" x14ac:dyDescent="0.25">
      <c r="B248" s="3"/>
      <c r="C248" s="2"/>
      <c r="D248" s="2"/>
    </row>
    <row r="249" spans="2:4" x14ac:dyDescent="0.25">
      <c r="B249" s="3"/>
      <c r="C249" s="2"/>
      <c r="D249" s="2"/>
    </row>
    <row r="250" spans="2:4" x14ac:dyDescent="0.25">
      <c r="B250" s="3"/>
      <c r="C250" s="2"/>
      <c r="D250" s="2"/>
    </row>
    <row r="251" spans="2:4" x14ac:dyDescent="0.25">
      <c r="B251" s="3"/>
      <c r="C251" s="2"/>
      <c r="D251" s="2"/>
    </row>
    <row r="252" spans="2:4" x14ac:dyDescent="0.25">
      <c r="B252" s="3"/>
      <c r="C252" s="2"/>
      <c r="D252" s="2"/>
    </row>
    <row r="253" spans="2:4" x14ac:dyDescent="0.25">
      <c r="B253" s="3"/>
      <c r="C253" s="2"/>
      <c r="D253" s="2"/>
    </row>
    <row r="254" spans="2:4" x14ac:dyDescent="0.25">
      <c r="B254" s="3"/>
      <c r="C254" s="2"/>
      <c r="D254" s="2"/>
    </row>
    <row r="255" spans="2:4" x14ac:dyDescent="0.25">
      <c r="B255" s="3"/>
      <c r="C255" s="2"/>
      <c r="D255" s="2"/>
    </row>
    <row r="256" spans="2:4" x14ac:dyDescent="0.25">
      <c r="B256" s="3"/>
      <c r="C256" s="2"/>
      <c r="D256" s="2"/>
    </row>
    <row r="257" spans="2:4" x14ac:dyDescent="0.25">
      <c r="B257" s="3"/>
      <c r="C257" s="2"/>
      <c r="D257" s="2"/>
    </row>
    <row r="258" spans="2:4" x14ac:dyDescent="0.25">
      <c r="B258" s="3"/>
      <c r="C258" s="2"/>
      <c r="D258" s="2"/>
    </row>
    <row r="259" spans="2:4" x14ac:dyDescent="0.25">
      <c r="B259" s="3"/>
      <c r="C259" s="2"/>
      <c r="D259" s="2"/>
    </row>
    <row r="260" spans="2:4" x14ac:dyDescent="0.25">
      <c r="B260" s="3"/>
      <c r="C260" s="2"/>
      <c r="D260" s="2"/>
    </row>
    <row r="261" spans="2:4" x14ac:dyDescent="0.25">
      <c r="B261" s="3"/>
      <c r="C261" s="2"/>
      <c r="D261" s="2"/>
    </row>
    <row r="262" spans="2:4" x14ac:dyDescent="0.25">
      <c r="B262" s="3"/>
      <c r="C262" s="2"/>
      <c r="D262" s="2"/>
    </row>
    <row r="263" spans="2:4" x14ac:dyDescent="0.25">
      <c r="B263" s="3"/>
      <c r="C263" s="2"/>
      <c r="D263" s="2"/>
    </row>
    <row r="264" spans="2:4" x14ac:dyDescent="0.25">
      <c r="B264" s="3"/>
      <c r="C264" s="2"/>
      <c r="D264" s="2"/>
    </row>
    <row r="265" spans="2:4" x14ac:dyDescent="0.25">
      <c r="B265" s="3"/>
      <c r="C265" s="2"/>
      <c r="D265" s="2"/>
    </row>
    <row r="266" spans="2:4" x14ac:dyDescent="0.25">
      <c r="B266" s="3"/>
      <c r="C266" s="2"/>
      <c r="D266" s="2"/>
    </row>
    <row r="267" spans="2:4" x14ac:dyDescent="0.25">
      <c r="B267" s="3"/>
      <c r="C267" s="2"/>
      <c r="D267" s="2"/>
    </row>
    <row r="268" spans="2:4" x14ac:dyDescent="0.25">
      <c r="B268" s="3"/>
      <c r="C268" s="2"/>
      <c r="D268" s="2"/>
    </row>
    <row r="269" spans="2:4" x14ac:dyDescent="0.25">
      <c r="B269" s="3"/>
      <c r="C269" s="2"/>
      <c r="D269" s="2"/>
    </row>
    <row r="270" spans="2:4" x14ac:dyDescent="0.25">
      <c r="B270" s="3"/>
      <c r="C270" s="2"/>
      <c r="D270" s="2"/>
    </row>
    <row r="271" spans="2:4" x14ac:dyDescent="0.25">
      <c r="B271" s="3"/>
      <c r="C271" s="2"/>
      <c r="D271" s="2"/>
    </row>
    <row r="272" spans="2:4" x14ac:dyDescent="0.25">
      <c r="B272" s="3"/>
      <c r="C272" s="2"/>
      <c r="D272" s="2"/>
    </row>
    <row r="273" spans="2:4" x14ac:dyDescent="0.25">
      <c r="B273" s="3"/>
      <c r="C273" s="2"/>
      <c r="D273" s="2"/>
    </row>
    <row r="274" spans="2:4" x14ac:dyDescent="0.25">
      <c r="B274" s="3"/>
      <c r="C274" s="2"/>
      <c r="D274" s="2"/>
    </row>
    <row r="275" spans="2:4" x14ac:dyDescent="0.25">
      <c r="B275" s="3"/>
      <c r="C275" s="2"/>
      <c r="D275" s="2"/>
    </row>
    <row r="276" spans="2:4" x14ac:dyDescent="0.25">
      <c r="B276" s="3"/>
      <c r="C276" s="2"/>
      <c r="D276" s="2"/>
    </row>
    <row r="277" spans="2:4" x14ac:dyDescent="0.25">
      <c r="B277" s="3"/>
      <c r="C277" s="2"/>
      <c r="D277" s="2"/>
    </row>
    <row r="278" spans="2:4" x14ac:dyDescent="0.25">
      <c r="B278" s="3"/>
      <c r="C278" s="2"/>
      <c r="D278" s="2"/>
    </row>
    <row r="279" spans="2:4" x14ac:dyDescent="0.25">
      <c r="B279" s="3"/>
      <c r="C279" s="2"/>
      <c r="D279" s="2"/>
    </row>
    <row r="280" spans="2:4" x14ac:dyDescent="0.25">
      <c r="B280" s="3"/>
      <c r="C280" s="2"/>
      <c r="D280" s="2"/>
    </row>
    <row r="281" spans="2:4" x14ac:dyDescent="0.25">
      <c r="B281" s="3"/>
      <c r="C281" s="2"/>
      <c r="D281" s="2"/>
    </row>
    <row r="282" spans="2:4" x14ac:dyDescent="0.25">
      <c r="B282" s="3"/>
      <c r="C282" s="2"/>
      <c r="D282" s="2"/>
    </row>
    <row r="283" spans="2:4" x14ac:dyDescent="0.25">
      <c r="B283" s="3"/>
      <c r="C283" s="2"/>
      <c r="D283" s="2"/>
    </row>
    <row r="284" spans="2:4" x14ac:dyDescent="0.25">
      <c r="B284" s="3"/>
      <c r="C284" s="2"/>
      <c r="D284" s="2"/>
    </row>
    <row r="285" spans="2:4" x14ac:dyDescent="0.25">
      <c r="B285" s="3"/>
      <c r="C285" s="2"/>
      <c r="D285" s="2"/>
    </row>
    <row r="286" spans="2:4" x14ac:dyDescent="0.25">
      <c r="B286" s="3"/>
      <c r="C286" s="2"/>
      <c r="D286" s="2"/>
    </row>
    <row r="287" spans="2:4" x14ac:dyDescent="0.25">
      <c r="B287" s="3"/>
      <c r="C287" s="2"/>
      <c r="D287" s="2"/>
    </row>
    <row r="288" spans="2:4" x14ac:dyDescent="0.25">
      <c r="B288" s="3"/>
      <c r="C288" s="2"/>
      <c r="D288" s="2"/>
    </row>
    <row r="289" spans="2:4" x14ac:dyDescent="0.25">
      <c r="B289" s="3"/>
      <c r="C289" s="2"/>
      <c r="D289" s="2"/>
    </row>
    <row r="290" spans="2:4" x14ac:dyDescent="0.25">
      <c r="B290" s="3"/>
      <c r="C290" s="2"/>
      <c r="D290" s="2"/>
    </row>
    <row r="291" spans="2:4" x14ac:dyDescent="0.25">
      <c r="B291" s="3"/>
      <c r="C291" s="2"/>
      <c r="D291" s="2"/>
    </row>
    <row r="292" spans="2:4" x14ac:dyDescent="0.25">
      <c r="B292" s="3"/>
      <c r="C292" s="2"/>
      <c r="D292" s="2"/>
    </row>
    <row r="293" spans="2:4" x14ac:dyDescent="0.25">
      <c r="B293" s="3"/>
      <c r="C293" s="2"/>
      <c r="D293" s="2"/>
    </row>
    <row r="294" spans="2:4" x14ac:dyDescent="0.25">
      <c r="B294" s="3"/>
      <c r="C294" s="2"/>
      <c r="D294" s="2"/>
    </row>
    <row r="295" spans="2:4" x14ac:dyDescent="0.25">
      <c r="B295" s="3"/>
      <c r="C295" s="2"/>
      <c r="D295" s="2"/>
    </row>
    <row r="296" spans="2:4" x14ac:dyDescent="0.25">
      <c r="B296" s="3"/>
      <c r="C296" s="2"/>
      <c r="D296" s="2"/>
    </row>
    <row r="297" spans="2:4" x14ac:dyDescent="0.25">
      <c r="B297" s="3"/>
      <c r="C297" s="2"/>
      <c r="D297" s="2"/>
    </row>
    <row r="298" spans="2:4" x14ac:dyDescent="0.25">
      <c r="B298" s="3"/>
      <c r="C298" s="2"/>
      <c r="D298" s="2"/>
    </row>
    <row r="299" spans="2:4" x14ac:dyDescent="0.25">
      <c r="B299" s="3"/>
      <c r="C299" s="2"/>
      <c r="D299" s="2"/>
    </row>
    <row r="300" spans="2:4" x14ac:dyDescent="0.25">
      <c r="B300" s="3"/>
      <c r="C300" s="2"/>
      <c r="D300" s="2"/>
    </row>
    <row r="301" spans="2:4" x14ac:dyDescent="0.25">
      <c r="B301" s="3"/>
      <c r="C301" s="2"/>
      <c r="D301" s="2"/>
    </row>
    <row r="302" spans="2:4" x14ac:dyDescent="0.25">
      <c r="B302" s="3"/>
      <c r="C302" s="2"/>
      <c r="D302" s="2"/>
    </row>
    <row r="303" spans="2:4" x14ac:dyDescent="0.25">
      <c r="B303" s="3"/>
      <c r="C303" s="2"/>
      <c r="D303" s="2"/>
    </row>
    <row r="304" spans="2:4" x14ac:dyDescent="0.25">
      <c r="B304" s="3"/>
      <c r="C304" s="2"/>
      <c r="D304" s="2"/>
    </row>
    <row r="305" spans="2:4" x14ac:dyDescent="0.25">
      <c r="B305" s="3"/>
      <c r="C305" s="2"/>
      <c r="D305" s="2"/>
    </row>
    <row r="306" spans="2:4" x14ac:dyDescent="0.25">
      <c r="B306" s="3"/>
      <c r="C306" s="2"/>
      <c r="D306" s="2"/>
    </row>
    <row r="307" spans="2:4" x14ac:dyDescent="0.25">
      <c r="B307" s="3"/>
      <c r="C307" s="2"/>
      <c r="D307" s="2"/>
    </row>
    <row r="308" spans="2:4" x14ac:dyDescent="0.25">
      <c r="B308" s="3"/>
      <c r="C308" s="2"/>
      <c r="D308" s="2"/>
    </row>
    <row r="309" spans="2:4" x14ac:dyDescent="0.25">
      <c r="B309" s="3"/>
      <c r="C309" s="2"/>
      <c r="D309" s="2"/>
    </row>
    <row r="310" spans="2:4" x14ac:dyDescent="0.25">
      <c r="B310" s="3"/>
      <c r="C310" s="2"/>
      <c r="D310" s="2"/>
    </row>
    <row r="311" spans="2:4" x14ac:dyDescent="0.25">
      <c r="B311" s="3"/>
      <c r="C311" s="2"/>
      <c r="D311" s="2"/>
    </row>
    <row r="312" spans="2:4" x14ac:dyDescent="0.25">
      <c r="B312" s="3"/>
      <c r="C312" s="2"/>
      <c r="D312" s="2"/>
    </row>
    <row r="313" spans="2:4" x14ac:dyDescent="0.25">
      <c r="B313" s="3"/>
      <c r="C313" s="2"/>
      <c r="D313" s="2"/>
    </row>
    <row r="314" spans="2:4" x14ac:dyDescent="0.25">
      <c r="B314" s="3"/>
      <c r="C314" s="2"/>
      <c r="D314" s="2"/>
    </row>
    <row r="315" spans="2:4" x14ac:dyDescent="0.25">
      <c r="B315" s="3"/>
      <c r="C315" s="2"/>
      <c r="D315" s="2"/>
    </row>
    <row r="316" spans="2:4" x14ac:dyDescent="0.25">
      <c r="B316" s="3"/>
      <c r="C316" s="2"/>
      <c r="D316" s="2"/>
    </row>
    <row r="317" spans="2:4" x14ac:dyDescent="0.25">
      <c r="B317" s="3"/>
      <c r="C317" s="2"/>
      <c r="D317" s="2"/>
    </row>
    <row r="318" spans="2:4" x14ac:dyDescent="0.25">
      <c r="B318" s="3"/>
      <c r="C318" s="2"/>
      <c r="D318" s="2"/>
    </row>
    <row r="319" spans="2:4" x14ac:dyDescent="0.25">
      <c r="B319" s="3"/>
      <c r="C319" s="2"/>
      <c r="D319" s="2"/>
    </row>
    <row r="320" spans="2:4" x14ac:dyDescent="0.25">
      <c r="B320" s="3"/>
      <c r="C320" s="2"/>
      <c r="D320" s="2"/>
    </row>
    <row r="321" spans="2:4" x14ac:dyDescent="0.25">
      <c r="B321" s="3"/>
      <c r="C321" s="2"/>
      <c r="D321" s="2"/>
    </row>
    <row r="322" spans="2:4" x14ac:dyDescent="0.25">
      <c r="B322" s="3"/>
      <c r="C322" s="2"/>
      <c r="D322" s="2"/>
    </row>
    <row r="323" spans="2:4" x14ac:dyDescent="0.25">
      <c r="B323" s="3"/>
      <c r="C323" s="2"/>
      <c r="D323" s="2"/>
    </row>
    <row r="324" spans="2:4" x14ac:dyDescent="0.25">
      <c r="B324" s="3"/>
      <c r="C324" s="2"/>
      <c r="D324" s="2"/>
    </row>
    <row r="325" spans="2:4" x14ac:dyDescent="0.25">
      <c r="B325" s="3"/>
      <c r="C325" s="2"/>
      <c r="D325" s="2"/>
    </row>
    <row r="326" spans="2:4" x14ac:dyDescent="0.25">
      <c r="B326" s="3"/>
      <c r="C326" s="2"/>
      <c r="D326" s="2"/>
    </row>
    <row r="327" spans="2:4" x14ac:dyDescent="0.25">
      <c r="B327" s="3"/>
      <c r="C327" s="2"/>
      <c r="D327" s="2"/>
    </row>
    <row r="328" spans="2:4" x14ac:dyDescent="0.25">
      <c r="B328" s="3"/>
      <c r="C328" s="2"/>
      <c r="D328" s="2"/>
    </row>
    <row r="329" spans="2:4" x14ac:dyDescent="0.25">
      <c r="B329" s="3"/>
      <c r="C329" s="2"/>
      <c r="D329" s="2"/>
    </row>
    <row r="330" spans="2:4" x14ac:dyDescent="0.25">
      <c r="B330" s="3"/>
      <c r="C330" s="2"/>
      <c r="D330" s="2"/>
    </row>
    <row r="331" spans="2:4" x14ac:dyDescent="0.25">
      <c r="B331" s="3"/>
      <c r="C331" s="2"/>
      <c r="D331" s="2"/>
    </row>
    <row r="332" spans="2:4" x14ac:dyDescent="0.25">
      <c r="B332" s="3"/>
      <c r="C332" s="2"/>
      <c r="D332" s="2"/>
    </row>
    <row r="333" spans="2:4" x14ac:dyDescent="0.25">
      <c r="B333" s="3"/>
      <c r="C333" s="2"/>
      <c r="D333" s="2"/>
    </row>
    <row r="334" spans="2:4" x14ac:dyDescent="0.25">
      <c r="B334" s="3"/>
      <c r="C334" s="2"/>
      <c r="D334" s="2"/>
    </row>
    <row r="335" spans="2:4" x14ac:dyDescent="0.25">
      <c r="B335" s="3"/>
      <c r="C335" s="2"/>
      <c r="D335" s="2"/>
    </row>
    <row r="336" spans="2:4" x14ac:dyDescent="0.25">
      <c r="B336" s="3"/>
      <c r="C336" s="2"/>
      <c r="D336" s="2"/>
    </row>
    <row r="337" spans="2:4" x14ac:dyDescent="0.25">
      <c r="B337" s="3"/>
      <c r="C337" s="2"/>
      <c r="D337" s="2"/>
    </row>
    <row r="338" spans="2:4" x14ac:dyDescent="0.25">
      <c r="B338" s="3"/>
      <c r="C338" s="2"/>
      <c r="D338" s="2"/>
    </row>
    <row r="339" spans="2:4" x14ac:dyDescent="0.25">
      <c r="B339" s="3"/>
      <c r="C339" s="2"/>
      <c r="D339" s="2"/>
    </row>
    <row r="340" spans="2:4" x14ac:dyDescent="0.25">
      <c r="B340" s="3"/>
      <c r="C340" s="2"/>
      <c r="D340" s="2"/>
    </row>
    <row r="341" spans="2:4" x14ac:dyDescent="0.25">
      <c r="B341" s="3"/>
      <c r="C341" s="2"/>
      <c r="D341" s="2"/>
    </row>
    <row r="342" spans="2:4" x14ac:dyDescent="0.25">
      <c r="B342" s="3"/>
      <c r="C342" s="2"/>
      <c r="D342" s="2"/>
    </row>
    <row r="343" spans="2:4" x14ac:dyDescent="0.25">
      <c r="B343" s="3"/>
      <c r="C343" s="2"/>
      <c r="D343" s="2"/>
    </row>
    <row r="344" spans="2:4" x14ac:dyDescent="0.25">
      <c r="B344" s="3"/>
      <c r="C344" s="2"/>
      <c r="D344" s="2"/>
    </row>
    <row r="345" spans="2:4" x14ac:dyDescent="0.25">
      <c r="B345" s="3"/>
      <c r="C345" s="2"/>
      <c r="D345" s="2"/>
    </row>
    <row r="346" spans="2:4" x14ac:dyDescent="0.25">
      <c r="B346" s="3"/>
      <c r="C346" s="2"/>
      <c r="D346" s="2"/>
    </row>
    <row r="347" spans="2:4" x14ac:dyDescent="0.25">
      <c r="B347" s="3"/>
      <c r="C347" s="2"/>
      <c r="D347" s="2"/>
    </row>
    <row r="348" spans="2:4" x14ac:dyDescent="0.25">
      <c r="B348" s="3"/>
      <c r="C348" s="2"/>
      <c r="D348" s="2"/>
    </row>
    <row r="349" spans="2:4" x14ac:dyDescent="0.25">
      <c r="B349" s="3"/>
      <c r="C349" s="2"/>
      <c r="D349" s="2"/>
    </row>
    <row r="350" spans="2:4" x14ac:dyDescent="0.25">
      <c r="B350" s="3"/>
      <c r="C350" s="2"/>
      <c r="D350" s="2"/>
    </row>
    <row r="351" spans="2:4" x14ac:dyDescent="0.25">
      <c r="B351" s="3"/>
      <c r="C351" s="2"/>
      <c r="D351" s="2"/>
    </row>
    <row r="352" spans="2:4" x14ac:dyDescent="0.25">
      <c r="B352" s="3"/>
      <c r="C352" s="2"/>
      <c r="D352" s="2"/>
    </row>
    <row r="353" spans="2:4" x14ac:dyDescent="0.25">
      <c r="B353" s="3"/>
      <c r="C353" s="2"/>
      <c r="D353" s="2"/>
    </row>
    <row r="354" spans="2:4" x14ac:dyDescent="0.25">
      <c r="B354" s="3"/>
      <c r="C354" s="2"/>
      <c r="D354" s="2"/>
    </row>
    <row r="355" spans="2:4" x14ac:dyDescent="0.25">
      <c r="B355" s="3"/>
      <c r="C355" s="2"/>
      <c r="D355" s="2"/>
    </row>
    <row r="356" spans="2:4" x14ac:dyDescent="0.25">
      <c r="B356" s="3"/>
      <c r="C356" s="2"/>
      <c r="D356" s="2"/>
    </row>
    <row r="357" spans="2:4" x14ac:dyDescent="0.25">
      <c r="B357" s="3"/>
      <c r="C357" s="2"/>
      <c r="D357" s="2"/>
    </row>
    <row r="358" spans="2:4" x14ac:dyDescent="0.25">
      <c r="B358" s="3"/>
      <c r="C358" s="2"/>
      <c r="D358" s="2"/>
    </row>
    <row r="359" spans="2:4" x14ac:dyDescent="0.25">
      <c r="B359" s="3"/>
      <c r="C359" s="2"/>
      <c r="D359" s="2"/>
    </row>
    <row r="360" spans="2:4" x14ac:dyDescent="0.25">
      <c r="B360" s="3"/>
      <c r="C360" s="2"/>
      <c r="D360" s="2"/>
    </row>
    <row r="361" spans="2:4" x14ac:dyDescent="0.25">
      <c r="B361" s="3"/>
      <c r="C361" s="2"/>
      <c r="D361" s="2"/>
    </row>
    <row r="362" spans="2:4" x14ac:dyDescent="0.25">
      <c r="B362" s="3"/>
      <c r="C362" s="2"/>
      <c r="D362" s="2"/>
    </row>
    <row r="363" spans="2:4" x14ac:dyDescent="0.25">
      <c r="B363" s="3"/>
      <c r="C363" s="2"/>
      <c r="D363" s="2"/>
    </row>
    <row r="364" spans="2:4" x14ac:dyDescent="0.25">
      <c r="B364" s="3"/>
      <c r="C364" s="2"/>
      <c r="D364" s="2"/>
    </row>
    <row r="365" spans="2:4" x14ac:dyDescent="0.25">
      <c r="B365" s="3"/>
      <c r="C365" s="2"/>
      <c r="D365" s="2"/>
    </row>
    <row r="366" spans="2:4" x14ac:dyDescent="0.25">
      <c r="B366" s="3"/>
      <c r="C366" s="2"/>
      <c r="D366" s="2"/>
    </row>
    <row r="367" spans="2:4" x14ac:dyDescent="0.25">
      <c r="B367" s="3"/>
      <c r="C367" s="2"/>
      <c r="D367" s="2"/>
    </row>
    <row r="368" spans="2:4" x14ac:dyDescent="0.25">
      <c r="B368" s="3"/>
      <c r="C368" s="2"/>
      <c r="D368" s="2"/>
    </row>
    <row r="369" spans="2:4" x14ac:dyDescent="0.25">
      <c r="B369" s="3"/>
      <c r="C369" s="2"/>
      <c r="D369" s="2"/>
    </row>
    <row r="370" spans="2:4" x14ac:dyDescent="0.25">
      <c r="B370" s="3"/>
      <c r="C370" s="2"/>
      <c r="D370" s="2"/>
    </row>
    <row r="371" spans="2:4" x14ac:dyDescent="0.25">
      <c r="B371" s="3"/>
      <c r="C371" s="2"/>
      <c r="D371" s="2"/>
    </row>
    <row r="372" spans="2:4" x14ac:dyDescent="0.25">
      <c r="B372" s="3"/>
      <c r="C372" s="2"/>
      <c r="D372" s="2"/>
    </row>
    <row r="373" spans="2:4" x14ac:dyDescent="0.25">
      <c r="B373" s="3"/>
      <c r="C373" s="2"/>
      <c r="D373" s="2"/>
    </row>
    <row r="374" spans="2:4" x14ac:dyDescent="0.25">
      <c r="B374" s="3"/>
      <c r="C374" s="2"/>
      <c r="D374" s="2"/>
    </row>
    <row r="375" spans="2:4" x14ac:dyDescent="0.25">
      <c r="B375" s="3"/>
      <c r="C375" s="2"/>
      <c r="D375" s="2"/>
    </row>
    <row r="376" spans="2:4" x14ac:dyDescent="0.25">
      <c r="B376" s="3"/>
      <c r="C376" s="2"/>
      <c r="D376" s="2"/>
    </row>
    <row r="377" spans="2:4" x14ac:dyDescent="0.25">
      <c r="B377" s="3"/>
      <c r="C377" s="2"/>
      <c r="D377" s="2"/>
    </row>
    <row r="378" spans="2:4" x14ac:dyDescent="0.25">
      <c r="B378" s="3"/>
      <c r="C378" s="2"/>
      <c r="D378" s="2"/>
    </row>
    <row r="379" spans="2:4" x14ac:dyDescent="0.25">
      <c r="B379" s="3"/>
      <c r="C379" s="2"/>
      <c r="D379" s="2"/>
    </row>
    <row r="380" spans="2:4" x14ac:dyDescent="0.25">
      <c r="B380" s="3"/>
      <c r="C380" s="2"/>
      <c r="D380" s="2"/>
    </row>
    <row r="381" spans="2:4" x14ac:dyDescent="0.25">
      <c r="B381" s="3"/>
      <c r="C381" s="2"/>
      <c r="D381" s="2"/>
    </row>
    <row r="382" spans="2:4" x14ac:dyDescent="0.25">
      <c r="B382" s="3"/>
      <c r="C382" s="2"/>
      <c r="D382" s="2"/>
    </row>
    <row r="383" spans="2:4" x14ac:dyDescent="0.25">
      <c r="B383" s="3"/>
      <c r="C383" s="2"/>
      <c r="D383" s="2"/>
    </row>
    <row r="384" spans="2:4" x14ac:dyDescent="0.25">
      <c r="B384" s="3"/>
      <c r="C384" s="2"/>
      <c r="D384" s="2"/>
    </row>
    <row r="385" spans="2:4" x14ac:dyDescent="0.25">
      <c r="B385" s="3"/>
      <c r="C385" s="2"/>
      <c r="D385" s="2"/>
    </row>
    <row r="386" spans="2:4" x14ac:dyDescent="0.25">
      <c r="B386" s="3"/>
      <c r="C386" s="2"/>
      <c r="D386" s="2"/>
    </row>
    <row r="387" spans="2:4" x14ac:dyDescent="0.25">
      <c r="B387" s="3"/>
      <c r="C387" s="2"/>
      <c r="D387" s="2"/>
    </row>
    <row r="388" spans="2:4" x14ac:dyDescent="0.25">
      <c r="B388" s="3"/>
      <c r="C388" s="2"/>
      <c r="D388" s="2"/>
    </row>
    <row r="389" spans="2:4" x14ac:dyDescent="0.25">
      <c r="B389" s="3"/>
      <c r="C389" s="2"/>
      <c r="D389" s="2"/>
    </row>
    <row r="390" spans="2:4" x14ac:dyDescent="0.25">
      <c r="B390" s="3"/>
      <c r="C390" s="2"/>
      <c r="D390" s="2"/>
    </row>
    <row r="391" spans="2:4" x14ac:dyDescent="0.25">
      <c r="B391" s="3"/>
      <c r="C391" s="2"/>
      <c r="D391" s="2"/>
    </row>
    <row r="392" spans="2:4" x14ac:dyDescent="0.25">
      <c r="B392" s="3"/>
      <c r="C392" s="2"/>
      <c r="D392" s="2"/>
    </row>
    <row r="393" spans="2:4" x14ac:dyDescent="0.25">
      <c r="B393" s="3"/>
      <c r="C393" s="2"/>
      <c r="D393" s="2"/>
    </row>
    <row r="394" spans="2:4" x14ac:dyDescent="0.25">
      <c r="B394" s="3"/>
      <c r="C394" s="2"/>
      <c r="D394" s="2"/>
    </row>
    <row r="395" spans="2:4" x14ac:dyDescent="0.25">
      <c r="B395" s="3"/>
      <c r="C395" s="2"/>
      <c r="D395" s="2"/>
    </row>
    <row r="396" spans="2:4" x14ac:dyDescent="0.25">
      <c r="B396" s="3"/>
      <c r="C396" s="2"/>
      <c r="D396" s="2"/>
    </row>
    <row r="397" spans="2:4" x14ac:dyDescent="0.25">
      <c r="B397" s="3"/>
      <c r="C397" s="2"/>
      <c r="D397" s="2"/>
    </row>
    <row r="398" spans="2:4" x14ac:dyDescent="0.25">
      <c r="B398" s="3"/>
      <c r="C398" s="2"/>
      <c r="D398" s="2"/>
    </row>
    <row r="399" spans="2:4" x14ac:dyDescent="0.25">
      <c r="B399" s="3"/>
      <c r="C399" s="2"/>
      <c r="D399" s="2"/>
    </row>
    <row r="400" spans="2:4" x14ac:dyDescent="0.25">
      <c r="B400" s="3"/>
      <c r="C400" s="2"/>
      <c r="D400" s="2"/>
    </row>
    <row r="401" spans="2:4" x14ac:dyDescent="0.25">
      <c r="B401" s="3"/>
      <c r="C401" s="2"/>
      <c r="D401" s="2"/>
    </row>
    <row r="402" spans="2:4" x14ac:dyDescent="0.25">
      <c r="B402" s="3"/>
      <c r="C402" s="2"/>
      <c r="D402" s="2"/>
    </row>
    <row r="403" spans="2:4" x14ac:dyDescent="0.25">
      <c r="B403" s="3"/>
      <c r="C403" s="2"/>
      <c r="D403" s="2"/>
    </row>
    <row r="404" spans="2:4" x14ac:dyDescent="0.25">
      <c r="B404" s="3"/>
      <c r="C404" s="2"/>
      <c r="D404" s="2"/>
    </row>
    <row r="405" spans="2:4" x14ac:dyDescent="0.25">
      <c r="B405" s="3"/>
      <c r="C405" s="2"/>
      <c r="D405" s="2"/>
    </row>
    <row r="406" spans="2:4" x14ac:dyDescent="0.25">
      <c r="B406" s="3"/>
      <c r="C406" s="2"/>
      <c r="D406" s="2"/>
    </row>
    <row r="407" spans="2:4" x14ac:dyDescent="0.25">
      <c r="B407" s="3"/>
      <c r="C407" s="2"/>
      <c r="D407" s="2"/>
    </row>
    <row r="408" spans="2:4" x14ac:dyDescent="0.25">
      <c r="B408" s="3"/>
      <c r="C408" s="2"/>
      <c r="D408" s="2"/>
    </row>
    <row r="409" spans="2:4" x14ac:dyDescent="0.25">
      <c r="B409" s="3"/>
      <c r="C409" s="2"/>
      <c r="D409" s="2"/>
    </row>
    <row r="410" spans="2:4" x14ac:dyDescent="0.25">
      <c r="B410" s="3"/>
      <c r="C410" s="2"/>
      <c r="D410" s="2"/>
    </row>
    <row r="411" spans="2:4" x14ac:dyDescent="0.25">
      <c r="B411" s="3"/>
      <c r="C411" s="2"/>
      <c r="D411" s="2"/>
    </row>
    <row r="412" spans="2:4" x14ac:dyDescent="0.25">
      <c r="B412" s="3"/>
      <c r="C412" s="2"/>
      <c r="D412" s="2"/>
    </row>
    <row r="413" spans="2:4" x14ac:dyDescent="0.25">
      <c r="B413" s="3"/>
      <c r="C413" s="2"/>
      <c r="D413" s="2"/>
    </row>
    <row r="414" spans="2:4" x14ac:dyDescent="0.25">
      <c r="B414" s="3"/>
      <c r="C414" s="2"/>
      <c r="D414" s="2"/>
    </row>
    <row r="415" spans="2:4" x14ac:dyDescent="0.25">
      <c r="B415" s="3"/>
      <c r="C415" s="2"/>
      <c r="D415" s="2"/>
    </row>
    <row r="416" spans="2:4" x14ac:dyDescent="0.25">
      <c r="B416" s="3"/>
      <c r="C416" s="2"/>
      <c r="D416" s="2"/>
    </row>
    <row r="417" spans="2:4" x14ac:dyDescent="0.25">
      <c r="B417" s="3"/>
      <c r="C417" s="2"/>
      <c r="D417" s="2"/>
    </row>
    <row r="418" spans="2:4" x14ac:dyDescent="0.25">
      <c r="B418" s="3"/>
      <c r="C418" s="2"/>
      <c r="D418" s="2"/>
    </row>
    <row r="419" spans="2:4" x14ac:dyDescent="0.25">
      <c r="B419" s="3"/>
      <c r="C419" s="2"/>
      <c r="D419" s="2"/>
    </row>
    <row r="420" spans="2:4" x14ac:dyDescent="0.25">
      <c r="B420" s="3"/>
      <c r="C420" s="2"/>
      <c r="D420" s="2"/>
    </row>
    <row r="421" spans="2:4" x14ac:dyDescent="0.25">
      <c r="B421" s="3"/>
      <c r="C421" s="2"/>
      <c r="D421" s="2"/>
    </row>
    <row r="422" spans="2:4" x14ac:dyDescent="0.25">
      <c r="B422" s="3"/>
      <c r="C422" s="2"/>
      <c r="D422" s="2"/>
    </row>
    <row r="423" spans="2:4" x14ac:dyDescent="0.25">
      <c r="B423" s="3"/>
      <c r="C423" s="2"/>
      <c r="D423" s="2"/>
    </row>
    <row r="424" spans="2:4" x14ac:dyDescent="0.25">
      <c r="B424" s="3"/>
      <c r="C424" s="2"/>
      <c r="D424" s="2"/>
    </row>
    <row r="425" spans="2:4" x14ac:dyDescent="0.25">
      <c r="B425" s="3"/>
      <c r="C425" s="2"/>
      <c r="D425" s="2"/>
    </row>
    <row r="426" spans="2:4" x14ac:dyDescent="0.25">
      <c r="B426" s="3"/>
      <c r="C426" s="2"/>
      <c r="D426" s="2"/>
    </row>
    <row r="427" spans="2:4" x14ac:dyDescent="0.25">
      <c r="B427" s="3"/>
      <c r="C427" s="2"/>
      <c r="D427" s="2"/>
    </row>
    <row r="428" spans="2:4" x14ac:dyDescent="0.25">
      <c r="B428" s="3"/>
      <c r="C428" s="2"/>
      <c r="D428" s="2"/>
    </row>
    <row r="429" spans="2:4" x14ac:dyDescent="0.25">
      <c r="B429" s="3"/>
      <c r="C429" s="2"/>
      <c r="D429" s="2"/>
    </row>
    <row r="430" spans="2:4" x14ac:dyDescent="0.25">
      <c r="B430" s="3"/>
      <c r="C430" s="2"/>
      <c r="D430" s="2"/>
    </row>
    <row r="431" spans="2:4" x14ac:dyDescent="0.25">
      <c r="B431" s="3"/>
      <c r="C431" s="2"/>
      <c r="D431" s="2"/>
    </row>
    <row r="432" spans="2:4" x14ac:dyDescent="0.25">
      <c r="B432" s="3"/>
      <c r="C432" s="2"/>
      <c r="D432" s="2"/>
    </row>
    <row r="433" spans="2:4" x14ac:dyDescent="0.25">
      <c r="B433" s="3"/>
      <c r="C433" s="2"/>
      <c r="D433" s="2"/>
    </row>
    <row r="434" spans="2:4" x14ac:dyDescent="0.25">
      <c r="B434" s="3"/>
      <c r="C434" s="2"/>
      <c r="D434" s="2"/>
    </row>
    <row r="435" spans="2:4" x14ac:dyDescent="0.25">
      <c r="B435" s="3"/>
      <c r="C435" s="2"/>
      <c r="D435" s="2"/>
    </row>
    <row r="436" spans="2:4" x14ac:dyDescent="0.25">
      <c r="B436" s="3"/>
      <c r="C436" s="2"/>
      <c r="D436" s="2"/>
    </row>
    <row r="437" spans="2:4" x14ac:dyDescent="0.25">
      <c r="B437" s="3"/>
      <c r="C437" s="2"/>
      <c r="D437" s="2"/>
    </row>
    <row r="438" spans="2:4" x14ac:dyDescent="0.25">
      <c r="B438" s="3"/>
      <c r="C438" s="2"/>
      <c r="D438" s="2"/>
    </row>
    <row r="439" spans="2:4" x14ac:dyDescent="0.25">
      <c r="B439" s="3"/>
      <c r="C439" s="2"/>
      <c r="D439" s="2"/>
    </row>
    <row r="440" spans="2:4" x14ac:dyDescent="0.25">
      <c r="B440" s="3"/>
      <c r="C440" s="2"/>
      <c r="D440" s="2"/>
    </row>
    <row r="441" spans="2:4" x14ac:dyDescent="0.25">
      <c r="B441" s="3"/>
      <c r="C441" s="2"/>
      <c r="D441" s="2"/>
    </row>
    <row r="442" spans="2:4" x14ac:dyDescent="0.25">
      <c r="B442" s="3"/>
      <c r="C442" s="2"/>
      <c r="D442" s="2"/>
    </row>
    <row r="443" spans="2:4" x14ac:dyDescent="0.25">
      <c r="B443" s="3"/>
      <c r="C443" s="2"/>
      <c r="D443" s="2"/>
    </row>
    <row r="444" spans="2:4" x14ac:dyDescent="0.25">
      <c r="B444" s="3"/>
      <c r="C444" s="2"/>
      <c r="D444" s="2"/>
    </row>
    <row r="445" spans="2:4" x14ac:dyDescent="0.25">
      <c r="B445" s="3"/>
      <c r="C445" s="2"/>
      <c r="D445" s="2"/>
    </row>
    <row r="446" spans="2:4" x14ac:dyDescent="0.25">
      <c r="B446" s="3"/>
      <c r="C446" s="2"/>
      <c r="D446" s="2"/>
    </row>
    <row r="447" spans="2:4" x14ac:dyDescent="0.25">
      <c r="B447" s="3"/>
      <c r="C447" s="2"/>
      <c r="D447" s="2"/>
    </row>
    <row r="448" spans="2:4" x14ac:dyDescent="0.25">
      <c r="B448" s="3"/>
      <c r="C448" s="2"/>
      <c r="D448" s="2"/>
    </row>
    <row r="449" spans="2:4" x14ac:dyDescent="0.25">
      <c r="B449" s="3"/>
      <c r="C449" s="2"/>
      <c r="D449" s="2"/>
    </row>
    <row r="450" spans="2:4" x14ac:dyDescent="0.25">
      <c r="B450" s="3"/>
      <c r="C450" s="2"/>
      <c r="D450" s="2"/>
    </row>
    <row r="451" spans="2:4" x14ac:dyDescent="0.25">
      <c r="B451" s="3"/>
      <c r="C451" s="2"/>
      <c r="D451" s="2"/>
    </row>
    <row r="452" spans="2:4" x14ac:dyDescent="0.25">
      <c r="B452" s="3"/>
      <c r="C452" s="2"/>
      <c r="D452" s="2"/>
    </row>
    <row r="453" spans="2:4" x14ac:dyDescent="0.25">
      <c r="B453" s="3"/>
      <c r="C453" s="2"/>
      <c r="D453" s="2"/>
    </row>
    <row r="454" spans="2:4" x14ac:dyDescent="0.25">
      <c r="B454" s="3"/>
      <c r="C454" s="2"/>
      <c r="D454" s="2"/>
    </row>
    <row r="455" spans="2:4" x14ac:dyDescent="0.25">
      <c r="B455" s="3"/>
      <c r="C455" s="2"/>
      <c r="D455" s="2"/>
    </row>
    <row r="456" spans="2:4" x14ac:dyDescent="0.25">
      <c r="B456" s="3"/>
      <c r="C456" s="2"/>
      <c r="D456" s="2"/>
    </row>
    <row r="457" spans="2:4" x14ac:dyDescent="0.25">
      <c r="B457" s="3"/>
      <c r="C457" s="2"/>
      <c r="D457" s="2"/>
    </row>
    <row r="458" spans="2:4" x14ac:dyDescent="0.25">
      <c r="B458" s="3"/>
      <c r="C458" s="2"/>
      <c r="D458" s="2"/>
    </row>
    <row r="459" spans="2:4" x14ac:dyDescent="0.25">
      <c r="B459" s="3"/>
      <c r="C459" s="2"/>
      <c r="D459" s="2"/>
    </row>
    <row r="460" spans="2:4" x14ac:dyDescent="0.25">
      <c r="B460" s="3"/>
      <c r="C460" s="2"/>
      <c r="D460" s="2"/>
    </row>
    <row r="461" spans="2:4" x14ac:dyDescent="0.25">
      <c r="B461" s="3"/>
      <c r="C461" s="2"/>
      <c r="D461" s="2"/>
    </row>
    <row r="462" spans="2:4" x14ac:dyDescent="0.25">
      <c r="B462" s="3"/>
      <c r="C462" s="2"/>
      <c r="D462" s="2"/>
    </row>
    <row r="463" spans="2:4" x14ac:dyDescent="0.25">
      <c r="B463" s="3"/>
      <c r="C463" s="2"/>
      <c r="D463" s="2"/>
    </row>
    <row r="464" spans="2:4" x14ac:dyDescent="0.25">
      <c r="B464" s="3"/>
      <c r="C464" s="2"/>
      <c r="D464" s="2"/>
    </row>
    <row r="465" spans="2:4" x14ac:dyDescent="0.25">
      <c r="B465" s="3"/>
      <c r="C465" s="2"/>
      <c r="D465" s="2"/>
    </row>
    <row r="466" spans="2:4" x14ac:dyDescent="0.25">
      <c r="B466" s="3"/>
      <c r="C466" s="2"/>
      <c r="D466" s="2"/>
    </row>
    <row r="467" spans="2:4" x14ac:dyDescent="0.25">
      <c r="B467" s="3"/>
      <c r="C467" s="2"/>
      <c r="D467" s="2"/>
    </row>
    <row r="468" spans="2:4" x14ac:dyDescent="0.25">
      <c r="B468" s="3"/>
      <c r="C468" s="2"/>
      <c r="D468" s="2"/>
    </row>
    <row r="469" spans="2:4" x14ac:dyDescent="0.25">
      <c r="B469" s="3"/>
      <c r="C469" s="2"/>
      <c r="D469" s="2"/>
    </row>
    <row r="470" spans="2:4" x14ac:dyDescent="0.25">
      <c r="B470" s="3"/>
      <c r="C470" s="2"/>
      <c r="D470" s="2"/>
    </row>
    <row r="471" spans="2:4" x14ac:dyDescent="0.25">
      <c r="B471" s="3"/>
      <c r="C471" s="2"/>
      <c r="D471" s="2"/>
    </row>
    <row r="472" spans="2:4" x14ac:dyDescent="0.25">
      <c r="B472" s="3"/>
      <c r="C472" s="2"/>
      <c r="D472" s="2"/>
    </row>
    <row r="473" spans="2:4" x14ac:dyDescent="0.25">
      <c r="B473" s="3"/>
      <c r="C473" s="2"/>
      <c r="D473" s="2"/>
    </row>
    <row r="474" spans="2:4" x14ac:dyDescent="0.25">
      <c r="B474" s="3"/>
      <c r="C474" s="2"/>
      <c r="D474" s="2"/>
    </row>
    <row r="475" spans="2:4" x14ac:dyDescent="0.25">
      <c r="B475" s="3"/>
      <c r="C475" s="2"/>
      <c r="D475" s="2"/>
    </row>
    <row r="476" spans="2:4" x14ac:dyDescent="0.25">
      <c r="B476" s="3"/>
      <c r="C476" s="2"/>
      <c r="D476" s="2"/>
    </row>
    <row r="477" spans="2:4" x14ac:dyDescent="0.25">
      <c r="B477" s="3"/>
      <c r="C477" s="2"/>
      <c r="D477" s="2"/>
    </row>
    <row r="478" spans="2:4" x14ac:dyDescent="0.25">
      <c r="B478" s="3"/>
      <c r="C478" s="2"/>
      <c r="D478" s="2"/>
    </row>
    <row r="479" spans="2:4" x14ac:dyDescent="0.25">
      <c r="B479" s="3"/>
      <c r="C479" s="2"/>
      <c r="D479" s="2"/>
    </row>
    <row r="480" spans="2:4" x14ac:dyDescent="0.25">
      <c r="B480" s="3"/>
      <c r="C480" s="2"/>
      <c r="D480" s="2"/>
    </row>
    <row r="481" spans="2:4" x14ac:dyDescent="0.25">
      <c r="B481" s="3"/>
      <c r="C481" s="2"/>
      <c r="D481" s="2"/>
    </row>
    <row r="482" spans="2:4" x14ac:dyDescent="0.25">
      <c r="B482" s="3"/>
      <c r="C482" s="2"/>
      <c r="D482" s="2"/>
    </row>
    <row r="483" spans="2:4" x14ac:dyDescent="0.25">
      <c r="B483" s="3"/>
      <c r="C483" s="2"/>
      <c r="D483" s="2"/>
    </row>
    <row r="484" spans="2:4" x14ac:dyDescent="0.25">
      <c r="B484" s="3"/>
      <c r="C484" s="2"/>
      <c r="D484" s="2"/>
    </row>
    <row r="485" spans="2:4" x14ac:dyDescent="0.25">
      <c r="B485" s="3"/>
      <c r="C485" s="2"/>
      <c r="D485" s="2"/>
    </row>
    <row r="486" spans="2:4" x14ac:dyDescent="0.25">
      <c r="B486" s="3"/>
      <c r="C486" s="2"/>
      <c r="D486" s="2"/>
    </row>
    <row r="487" spans="2:4" x14ac:dyDescent="0.25">
      <c r="B487" s="3"/>
      <c r="C487" s="2"/>
      <c r="D487" s="2"/>
    </row>
    <row r="488" spans="2:4" x14ac:dyDescent="0.25">
      <c r="B488" s="3"/>
      <c r="C488" s="2"/>
      <c r="D488" s="2"/>
    </row>
    <row r="489" spans="2:4" x14ac:dyDescent="0.25">
      <c r="B489" s="3"/>
      <c r="C489" s="2"/>
      <c r="D489" s="2"/>
    </row>
    <row r="490" spans="2:4" x14ac:dyDescent="0.25">
      <c r="B490" s="3"/>
      <c r="C490" s="2"/>
      <c r="D490" s="2"/>
    </row>
    <row r="491" spans="2:4" x14ac:dyDescent="0.25">
      <c r="B491" s="3"/>
      <c r="C491" s="2"/>
      <c r="D491" s="2"/>
    </row>
    <row r="492" spans="2:4" x14ac:dyDescent="0.25">
      <c r="B492" s="3"/>
      <c r="C492" s="2"/>
      <c r="D492" s="2"/>
    </row>
    <row r="493" spans="2:4" x14ac:dyDescent="0.25">
      <c r="B493" s="3"/>
      <c r="C493" s="2"/>
      <c r="D493" s="2"/>
    </row>
    <row r="494" spans="2:4" x14ac:dyDescent="0.25">
      <c r="B494" s="3"/>
      <c r="C494" s="2"/>
      <c r="D494" s="2"/>
    </row>
    <row r="495" spans="2:4" x14ac:dyDescent="0.25">
      <c r="B495" s="3"/>
      <c r="C495" s="2"/>
      <c r="D495" s="2"/>
    </row>
    <row r="496" spans="2:4" x14ac:dyDescent="0.25">
      <c r="B496" s="3"/>
      <c r="C496" s="2"/>
      <c r="D496" s="2"/>
    </row>
    <row r="497" spans="2:4" x14ac:dyDescent="0.25">
      <c r="B497" s="3"/>
      <c r="C497" s="2"/>
      <c r="D497" s="2"/>
    </row>
    <row r="498" spans="2:4" x14ac:dyDescent="0.25">
      <c r="B498" s="3"/>
      <c r="C498" s="2"/>
      <c r="D498" s="2"/>
    </row>
    <row r="499" spans="2:4" x14ac:dyDescent="0.25">
      <c r="B499" s="3"/>
      <c r="C499" s="2"/>
      <c r="D499" s="2"/>
    </row>
    <row r="500" spans="2:4" x14ac:dyDescent="0.25">
      <c r="B500" s="3"/>
      <c r="C500" s="2"/>
      <c r="D500" s="2"/>
    </row>
    <row r="501" spans="2:4" x14ac:dyDescent="0.25">
      <c r="B501" s="3"/>
      <c r="C501" s="2"/>
      <c r="D501" s="2"/>
    </row>
    <row r="502" spans="2:4" x14ac:dyDescent="0.25">
      <c r="B502" s="3"/>
      <c r="C502" s="2"/>
      <c r="D502" s="2"/>
    </row>
    <row r="503" spans="2:4" x14ac:dyDescent="0.25">
      <c r="B503" s="3"/>
      <c r="C503" s="2"/>
      <c r="D503" s="2"/>
    </row>
    <row r="504" spans="2:4" x14ac:dyDescent="0.25">
      <c r="B504" s="3"/>
      <c r="C504" s="2"/>
      <c r="D504" s="2"/>
    </row>
    <row r="505" spans="2:4" x14ac:dyDescent="0.25">
      <c r="B505" s="3"/>
      <c r="C505" s="2"/>
      <c r="D505" s="2"/>
    </row>
    <row r="506" spans="2:4" x14ac:dyDescent="0.25">
      <c r="B506" s="3"/>
      <c r="C506" s="2"/>
      <c r="D506" s="2"/>
    </row>
    <row r="507" spans="2:4" x14ac:dyDescent="0.25">
      <c r="B507" s="3"/>
      <c r="C507" s="2"/>
      <c r="D507" s="2"/>
    </row>
    <row r="508" spans="2:4" x14ac:dyDescent="0.25">
      <c r="B508" s="3"/>
      <c r="C508" s="2"/>
      <c r="D508" s="2"/>
    </row>
    <row r="509" spans="2:4" x14ac:dyDescent="0.25">
      <c r="B509" s="3"/>
      <c r="C509" s="2"/>
      <c r="D509" s="2"/>
    </row>
    <row r="510" spans="2:4" x14ac:dyDescent="0.25">
      <c r="B510" s="3"/>
      <c r="C510" s="2"/>
      <c r="D510" s="2"/>
    </row>
    <row r="511" spans="2:4" x14ac:dyDescent="0.25">
      <c r="B511" s="3"/>
      <c r="C511" s="2"/>
      <c r="D511" s="2"/>
    </row>
    <row r="512" spans="2:4" x14ac:dyDescent="0.25">
      <c r="B512" s="3"/>
      <c r="C512" s="2"/>
      <c r="D512" s="2"/>
    </row>
    <row r="513" spans="2:4" x14ac:dyDescent="0.25">
      <c r="B513" s="3"/>
      <c r="C513" s="2"/>
      <c r="D513" s="2"/>
    </row>
    <row r="514" spans="2:4" x14ac:dyDescent="0.25">
      <c r="B514" s="3"/>
      <c r="C514" s="2"/>
      <c r="D514" s="2"/>
    </row>
    <row r="515" spans="2:4" x14ac:dyDescent="0.25">
      <c r="B515" s="3"/>
      <c r="C515" s="2"/>
      <c r="D515" s="2"/>
    </row>
    <row r="516" spans="2:4" x14ac:dyDescent="0.25">
      <c r="B516" s="3"/>
      <c r="C516" s="2"/>
      <c r="D516" s="2"/>
    </row>
    <row r="517" spans="2:4" x14ac:dyDescent="0.25">
      <c r="B517" s="3"/>
      <c r="C517" s="2"/>
      <c r="D517" s="2"/>
    </row>
    <row r="518" spans="2:4" x14ac:dyDescent="0.25">
      <c r="B518" s="3"/>
      <c r="C518" s="2"/>
      <c r="D518" s="2"/>
    </row>
    <row r="519" spans="2:4" x14ac:dyDescent="0.25">
      <c r="B519" s="3"/>
      <c r="C519" s="2"/>
      <c r="D519" s="2"/>
    </row>
    <row r="520" spans="2:4" x14ac:dyDescent="0.25">
      <c r="B520" s="3"/>
      <c r="C520" s="2"/>
      <c r="D520" s="2"/>
    </row>
    <row r="521" spans="2:4" x14ac:dyDescent="0.25">
      <c r="B521" s="3"/>
      <c r="C521" s="2"/>
      <c r="D521" s="2"/>
    </row>
    <row r="522" spans="2:4" x14ac:dyDescent="0.25">
      <c r="B522" s="3"/>
      <c r="C522" s="2"/>
      <c r="D522" s="2"/>
    </row>
    <row r="523" spans="2:4" x14ac:dyDescent="0.25">
      <c r="B523" s="3"/>
      <c r="C523" s="2"/>
      <c r="D523" s="2"/>
    </row>
    <row r="524" spans="2:4" x14ac:dyDescent="0.25">
      <c r="B524" s="3"/>
      <c r="C524" s="2"/>
      <c r="D524" s="2"/>
    </row>
    <row r="525" spans="2:4" x14ac:dyDescent="0.25">
      <c r="B525" s="3"/>
      <c r="C525" s="2"/>
      <c r="D525" s="2"/>
    </row>
    <row r="526" spans="2:4" x14ac:dyDescent="0.25">
      <c r="B526" s="3"/>
      <c r="C526" s="2"/>
      <c r="D526" s="2"/>
    </row>
    <row r="527" spans="2:4" x14ac:dyDescent="0.25">
      <c r="B527" s="3"/>
      <c r="C527" s="2"/>
      <c r="D527" s="2"/>
    </row>
    <row r="528" spans="2:4" x14ac:dyDescent="0.25">
      <c r="B528" s="3"/>
      <c r="C528" s="2"/>
      <c r="D528" s="2"/>
    </row>
    <row r="529" spans="2:4" x14ac:dyDescent="0.25">
      <c r="B529" s="3"/>
      <c r="C529" s="2"/>
      <c r="D529" s="2"/>
    </row>
    <row r="530" spans="2:4" x14ac:dyDescent="0.25">
      <c r="B530" s="3"/>
      <c r="C530" s="2"/>
      <c r="D530" s="2"/>
    </row>
    <row r="531" spans="2:4" x14ac:dyDescent="0.25">
      <c r="B531" s="3"/>
      <c r="C531" s="2"/>
      <c r="D531" s="2"/>
    </row>
    <row r="532" spans="2:4" x14ac:dyDescent="0.25">
      <c r="B532" s="3"/>
      <c r="C532" s="2"/>
      <c r="D532" s="2"/>
    </row>
    <row r="533" spans="2:4" x14ac:dyDescent="0.25">
      <c r="B533" s="3"/>
      <c r="C533" s="2"/>
      <c r="D533" s="2"/>
    </row>
    <row r="534" spans="2:4" x14ac:dyDescent="0.25">
      <c r="B534" s="3"/>
      <c r="C534" s="2"/>
      <c r="D534" s="2"/>
    </row>
    <row r="535" spans="2:4" x14ac:dyDescent="0.25">
      <c r="B535" s="3"/>
      <c r="C535" s="2"/>
      <c r="D535" s="2"/>
    </row>
    <row r="536" spans="2:4" x14ac:dyDescent="0.25">
      <c r="B536" s="3"/>
      <c r="C536" s="2"/>
      <c r="D536" s="2"/>
    </row>
    <row r="537" spans="2:4" x14ac:dyDescent="0.25">
      <c r="B537" s="3"/>
      <c r="C537" s="2"/>
      <c r="D537" s="2"/>
    </row>
    <row r="538" spans="2:4" x14ac:dyDescent="0.25">
      <c r="B538" s="3"/>
      <c r="C538" s="2"/>
      <c r="D538" s="2"/>
    </row>
    <row r="539" spans="2:4" x14ac:dyDescent="0.25">
      <c r="B539" s="3"/>
      <c r="C539" s="2"/>
      <c r="D539" s="2"/>
    </row>
    <row r="540" spans="2:4" x14ac:dyDescent="0.25">
      <c r="B540" s="3"/>
      <c r="C540" s="2"/>
      <c r="D540" s="2"/>
    </row>
    <row r="541" spans="2:4" x14ac:dyDescent="0.25">
      <c r="B541" s="3"/>
      <c r="C541" s="2"/>
      <c r="D541" s="2"/>
    </row>
    <row r="542" spans="2:4" x14ac:dyDescent="0.25">
      <c r="B542" s="3"/>
      <c r="C542" s="2"/>
      <c r="D542" s="2"/>
    </row>
    <row r="543" spans="2:4" x14ac:dyDescent="0.25">
      <c r="B543" s="3"/>
      <c r="C543" s="2"/>
      <c r="D543" s="2"/>
    </row>
    <row r="544" spans="2:4" x14ac:dyDescent="0.25">
      <c r="B544" s="3"/>
      <c r="C544" s="2"/>
      <c r="D544" s="2"/>
    </row>
    <row r="545" spans="2:4" x14ac:dyDescent="0.25">
      <c r="B545" s="3"/>
      <c r="C545" s="2"/>
      <c r="D545" s="2"/>
    </row>
    <row r="546" spans="2:4" x14ac:dyDescent="0.25">
      <c r="B546" s="3"/>
      <c r="C546" s="2"/>
      <c r="D546" s="2"/>
    </row>
    <row r="547" spans="2:4" x14ac:dyDescent="0.25">
      <c r="B547" s="3"/>
      <c r="C547" s="2"/>
      <c r="D547" s="2"/>
    </row>
    <row r="548" spans="2:4" x14ac:dyDescent="0.25">
      <c r="B548" s="3"/>
      <c r="C548" s="2"/>
      <c r="D548" s="2"/>
    </row>
    <row r="549" spans="2:4" x14ac:dyDescent="0.25">
      <c r="B549" s="3"/>
      <c r="C549" s="2"/>
      <c r="D549" s="2"/>
    </row>
    <row r="550" spans="2:4" x14ac:dyDescent="0.25">
      <c r="B550" s="3"/>
      <c r="C550" s="2"/>
      <c r="D550" s="2"/>
    </row>
    <row r="551" spans="2:4" x14ac:dyDescent="0.25">
      <c r="B551" s="3"/>
      <c r="C551" s="2"/>
      <c r="D551" s="2"/>
    </row>
    <row r="552" spans="2:4" x14ac:dyDescent="0.25">
      <c r="B552" s="3"/>
      <c r="C552" s="2"/>
      <c r="D552" s="2"/>
    </row>
    <row r="553" spans="2:4" x14ac:dyDescent="0.25">
      <c r="B553" s="3"/>
      <c r="C553" s="2"/>
      <c r="D553" s="2"/>
    </row>
    <row r="554" spans="2:4" x14ac:dyDescent="0.25">
      <c r="B554" s="3"/>
      <c r="C554" s="2"/>
      <c r="D554" s="2"/>
    </row>
    <row r="555" spans="2:4" x14ac:dyDescent="0.25">
      <c r="B555" s="3"/>
      <c r="C555" s="2"/>
      <c r="D555" s="2"/>
    </row>
    <row r="556" spans="2:4" x14ac:dyDescent="0.25">
      <c r="B556" s="3"/>
      <c r="C556" s="2"/>
      <c r="D556" s="2"/>
    </row>
    <row r="557" spans="2:4" x14ac:dyDescent="0.25">
      <c r="B557" s="3"/>
      <c r="C557" s="2"/>
      <c r="D557" s="2"/>
    </row>
    <row r="558" spans="2:4" x14ac:dyDescent="0.25">
      <c r="B558" s="3"/>
      <c r="C558" s="2"/>
      <c r="D558" s="2"/>
    </row>
    <row r="559" spans="2:4" x14ac:dyDescent="0.25">
      <c r="B559" s="3"/>
      <c r="C559" s="2"/>
      <c r="D559" s="2"/>
    </row>
    <row r="560" spans="2:4" x14ac:dyDescent="0.25">
      <c r="B560" s="3"/>
      <c r="C560" s="2"/>
      <c r="D560" s="2"/>
    </row>
    <row r="561" spans="2:4" x14ac:dyDescent="0.25">
      <c r="B561" s="3"/>
      <c r="C561" s="2"/>
      <c r="D561" s="2"/>
    </row>
    <row r="562" spans="2:4" x14ac:dyDescent="0.25">
      <c r="B562" s="3"/>
      <c r="C562" s="2"/>
      <c r="D562" s="2"/>
    </row>
    <row r="563" spans="2:4" x14ac:dyDescent="0.25">
      <c r="B563" s="3"/>
      <c r="C563" s="2"/>
      <c r="D563" s="2"/>
    </row>
    <row r="564" spans="2:4" x14ac:dyDescent="0.25">
      <c r="B564" s="3"/>
      <c r="C564" s="2"/>
      <c r="D564" s="2"/>
    </row>
    <row r="565" spans="2:4" x14ac:dyDescent="0.25">
      <c r="B565" s="3"/>
      <c r="C565" s="2"/>
      <c r="D565" s="2"/>
    </row>
    <row r="566" spans="2:4" x14ac:dyDescent="0.25">
      <c r="B566" s="3"/>
      <c r="C566" s="2"/>
      <c r="D566" s="2"/>
    </row>
    <row r="567" spans="2:4" x14ac:dyDescent="0.25">
      <c r="B567" s="3"/>
      <c r="C567" s="2"/>
      <c r="D567" s="2"/>
    </row>
    <row r="568" spans="2:4" x14ac:dyDescent="0.25">
      <c r="B568" s="3"/>
      <c r="C568" s="2"/>
      <c r="D568" s="2"/>
    </row>
    <row r="569" spans="2:4" x14ac:dyDescent="0.25">
      <c r="B569" s="3"/>
      <c r="C569" s="2"/>
      <c r="D569" s="2"/>
    </row>
    <row r="570" spans="2:4" x14ac:dyDescent="0.25">
      <c r="B570" s="3"/>
      <c r="C570" s="2"/>
      <c r="D570" s="2"/>
    </row>
    <row r="571" spans="2:4" x14ac:dyDescent="0.25">
      <c r="B571" s="3"/>
      <c r="C571" s="2"/>
      <c r="D571" s="2"/>
    </row>
    <row r="572" spans="2:4" x14ac:dyDescent="0.25">
      <c r="B572" s="3"/>
      <c r="C572" s="2"/>
      <c r="D572" s="2"/>
    </row>
    <row r="573" spans="2:4" x14ac:dyDescent="0.25">
      <c r="B573" s="3"/>
      <c r="C573" s="2"/>
      <c r="D573" s="2"/>
    </row>
    <row r="574" spans="2:4" x14ac:dyDescent="0.25">
      <c r="B574" s="3"/>
      <c r="C574" s="2"/>
      <c r="D574" s="2"/>
    </row>
    <row r="575" spans="2:4" x14ac:dyDescent="0.25">
      <c r="B575" s="3"/>
      <c r="C575" s="2"/>
      <c r="D575" s="2"/>
    </row>
    <row r="576" spans="2:4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3"/>
  <sheetViews>
    <sheetView workbookViewId="0">
      <selection sqref="A1:XFD1"/>
    </sheetView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8</v>
      </c>
      <c r="B1" s="9" t="s">
        <v>9</v>
      </c>
      <c r="C1" s="9" t="s">
        <v>10</v>
      </c>
      <c r="D1" s="9" t="s">
        <v>11</v>
      </c>
      <c r="E1" s="1" t="s">
        <v>12</v>
      </c>
      <c r="F1" s="9" t="s">
        <v>13</v>
      </c>
      <c r="G1" s="9" t="s">
        <v>14</v>
      </c>
      <c r="H1" s="9" t="s">
        <v>15</v>
      </c>
      <c r="I1" s="1" t="s">
        <v>16</v>
      </c>
      <c r="J1" s="9" t="s">
        <v>17</v>
      </c>
    </row>
    <row r="2" spans="1:10" x14ac:dyDescent="0.25">
      <c r="A2" s="1">
        <v>8069</v>
      </c>
      <c r="B2" s="3">
        <v>0</v>
      </c>
      <c r="C2" s="3">
        <v>0</v>
      </c>
      <c r="D2" s="3">
        <v>0</v>
      </c>
      <c r="E2" s="2">
        <f>IFERROR(INDEX(Sector_TallStack_BPT_ME!$A$2:$F$92,MATCH(A2,Sector_TallStack_BPT_ME!$A$2:$A$92,0),4),0)*B2</f>
        <v>0</v>
      </c>
      <c r="F2" s="2">
        <f t="shared" ref="F2:F33" si="0">$E2*0.90605998</f>
        <v>0</v>
      </c>
      <c r="G2" s="2">
        <f>IFERROR(INDEX(Sector_TallStack_BPT_ME!$A$2:$F$92,MATCH(A2,Sector_TallStack_BPT_ME!$A$2:$A$92,0),4),0)*C2</f>
        <v>0</v>
      </c>
      <c r="H2" s="2">
        <f>$G2*0.90605998</f>
        <v>0</v>
      </c>
      <c r="I2" s="2">
        <f>IFERROR(INDEX(Sector_TallStack_BPT_ME!$A$2:$F$92,MATCH(A2,Sector_TallStack_BPT_ME!$A$2:$A$92,0),4),0)*D2</f>
        <v>0</v>
      </c>
      <c r="J2" s="2">
        <f>$I2*0.90605998</f>
        <v>0</v>
      </c>
    </row>
    <row r="3" spans="1:10" x14ac:dyDescent="0.25">
      <c r="A3" s="1">
        <v>12085</v>
      </c>
      <c r="B3" s="3">
        <v>0</v>
      </c>
      <c r="C3" s="3">
        <v>0</v>
      </c>
      <c r="D3" s="3">
        <v>0</v>
      </c>
      <c r="E3" s="2">
        <f>IFERROR(INDEX(Sector_TallStack_BPT_ME!$A$2:$F$92,MATCH(A3,Sector_TallStack_BPT_ME!$A$2:$A$92,0),4),0)*B3</f>
        <v>0</v>
      </c>
      <c r="F3" s="2">
        <f t="shared" si="0"/>
        <v>0</v>
      </c>
      <c r="G3" s="2">
        <f>IFERROR(INDEX(Sector_TallStack_BPT_ME!$A$2:$F$92,MATCH(A3,Sector_TallStack_BPT_ME!$A$2:$A$92,0),4),0)*C3</f>
        <v>0</v>
      </c>
      <c r="H3" s="2">
        <f t="shared" ref="H3:H66" si="1">$G3*0.90605998</f>
        <v>0</v>
      </c>
      <c r="I3" s="2">
        <f>IFERROR(INDEX(Sector_TallStack_BPT_ME!$A$2:$F$92,MATCH(A3,Sector_TallStack_BPT_ME!$A$2:$A$92,0),4),0)*D3</f>
        <v>0</v>
      </c>
      <c r="J3" s="2">
        <f t="shared" ref="J3:J66" si="2">$I3*0.90605998</f>
        <v>0</v>
      </c>
    </row>
    <row r="4" spans="1:10" x14ac:dyDescent="0.25">
      <c r="A4" s="1">
        <v>12095</v>
      </c>
      <c r="B4" s="3">
        <v>0</v>
      </c>
      <c r="C4" s="3">
        <v>0</v>
      </c>
      <c r="D4" s="3">
        <v>0</v>
      </c>
      <c r="E4" s="2">
        <f>IFERROR(INDEX(Sector_TallStack_BPT_ME!$A$2:$F$92,MATCH(A4,Sector_TallStack_BPT_ME!$A$2:$A$92,0),4),0)*B4</f>
        <v>0</v>
      </c>
      <c r="F4" s="2">
        <f t="shared" si="0"/>
        <v>0</v>
      </c>
      <c r="G4" s="2">
        <f>IFERROR(INDEX(Sector_TallStack_BPT_ME!$A$2:$F$92,MATCH(A4,Sector_TallStack_BPT_ME!$A$2:$A$92,0),4),0)*C4</f>
        <v>0</v>
      </c>
      <c r="H4" s="2">
        <f t="shared" si="1"/>
        <v>0</v>
      </c>
      <c r="I4" s="2">
        <f>IFERROR(INDEX(Sector_TallStack_BPT_ME!$A$2:$F$92,MATCH(A4,Sector_TallStack_BPT_ME!$A$2:$A$92,0),4),0)*D4</f>
        <v>0</v>
      </c>
      <c r="J4" s="2">
        <f t="shared" si="2"/>
        <v>0</v>
      </c>
    </row>
    <row r="5" spans="1:10" x14ac:dyDescent="0.25">
      <c r="A5" s="1">
        <v>12095</v>
      </c>
      <c r="B5" s="3">
        <v>0</v>
      </c>
      <c r="C5" s="3">
        <v>0</v>
      </c>
      <c r="D5" s="3">
        <v>0</v>
      </c>
      <c r="E5" s="2">
        <f>IFERROR(INDEX(Sector_TallStack_BPT_ME!$A$2:$F$92,MATCH(A5,Sector_TallStack_BPT_ME!$A$2:$A$92,0),4),0)*B5</f>
        <v>0</v>
      </c>
      <c r="F5" s="2">
        <f t="shared" si="0"/>
        <v>0</v>
      </c>
      <c r="G5" s="2">
        <f>IFERROR(INDEX(Sector_TallStack_BPT_ME!$A$2:$F$92,MATCH(A5,Sector_TallStack_BPT_ME!$A$2:$A$92,0),4),0)*C5</f>
        <v>0</v>
      </c>
      <c r="H5" s="2">
        <f t="shared" si="1"/>
        <v>0</v>
      </c>
      <c r="I5" s="2">
        <f>IFERROR(INDEX(Sector_TallStack_BPT_ME!$A$2:$F$92,MATCH(A5,Sector_TallStack_BPT_ME!$A$2:$A$92,0),4),0)*D5</f>
        <v>0</v>
      </c>
      <c r="J5" s="2">
        <f t="shared" si="2"/>
        <v>0</v>
      </c>
    </row>
    <row r="6" spans="1:10" x14ac:dyDescent="0.25">
      <c r="A6" s="1">
        <v>12107</v>
      </c>
      <c r="B6" s="3">
        <v>0</v>
      </c>
      <c r="C6" s="3">
        <v>6.757555</v>
      </c>
      <c r="D6" s="3">
        <v>0</v>
      </c>
      <c r="E6" s="2">
        <f>IFERROR(INDEX(Sector_TallStack_BPT_ME!$A$2:$F$92,MATCH(A6,Sector_TallStack_BPT_ME!$A$2:$A$92,0),4),0)*B6</f>
        <v>0</v>
      </c>
      <c r="F6" s="2">
        <f t="shared" si="0"/>
        <v>0</v>
      </c>
      <c r="G6" s="2">
        <f>IFERROR(INDEX(Sector_TallStack_BPT_ME!$A$2:$F$92,MATCH(A6,Sector_TallStack_BPT_ME!$A$2:$A$92,0),4),0)*C6</f>
        <v>113727.43085257507</v>
      </c>
      <c r="H6" s="2">
        <f t="shared" si="1"/>
        <v>103043.87372373555</v>
      </c>
      <c r="I6" s="2">
        <f>IFERROR(INDEX(Sector_TallStack_BPT_ME!$A$2:$F$92,MATCH(A6,Sector_TallStack_BPT_ME!$A$2:$A$92,0),4),0)*D6</f>
        <v>0</v>
      </c>
      <c r="J6" s="2">
        <f t="shared" si="2"/>
        <v>0</v>
      </c>
    </row>
    <row r="7" spans="1:10" x14ac:dyDescent="0.25">
      <c r="A7" s="1">
        <v>12107</v>
      </c>
      <c r="B7" s="3">
        <v>0</v>
      </c>
      <c r="C7" s="3">
        <v>6.757555</v>
      </c>
      <c r="D7" s="3">
        <v>0</v>
      </c>
      <c r="E7" s="2">
        <f>IFERROR(INDEX(Sector_TallStack_BPT_ME!$A$2:$F$92,MATCH(A7,Sector_TallStack_BPT_ME!$A$2:$A$92,0),4),0)*B7</f>
        <v>0</v>
      </c>
      <c r="F7" s="2">
        <f t="shared" si="0"/>
        <v>0</v>
      </c>
      <c r="G7" s="2">
        <f>IFERROR(INDEX(Sector_TallStack_BPT_ME!$A$2:$F$92,MATCH(A7,Sector_TallStack_BPT_ME!$A$2:$A$92,0),4),0)*C7</f>
        <v>113727.43085257507</v>
      </c>
      <c r="H7" s="2">
        <f t="shared" si="1"/>
        <v>103043.87372373555</v>
      </c>
      <c r="I7" s="2">
        <f>IFERROR(INDEX(Sector_TallStack_BPT_ME!$A$2:$F$92,MATCH(A7,Sector_TallStack_BPT_ME!$A$2:$A$92,0),4),0)*D7</f>
        <v>0</v>
      </c>
      <c r="J7" s="2">
        <f t="shared" si="2"/>
        <v>0</v>
      </c>
    </row>
    <row r="8" spans="1:10" x14ac:dyDescent="0.25">
      <c r="A8" s="1">
        <v>17057</v>
      </c>
      <c r="B8" s="3">
        <v>0</v>
      </c>
      <c r="C8" s="3">
        <v>0</v>
      </c>
      <c r="D8" s="3">
        <v>0</v>
      </c>
      <c r="E8" s="2">
        <f>IFERROR(INDEX(Sector_TallStack_BPT_ME!$A$2:$F$92,MATCH(A8,Sector_TallStack_BPT_ME!$A$2:$A$92,0),4),0)*B8</f>
        <v>0</v>
      </c>
      <c r="F8" s="2">
        <f t="shared" si="0"/>
        <v>0</v>
      </c>
      <c r="G8" s="2">
        <f>IFERROR(INDEX(Sector_TallStack_BPT_ME!$A$2:$F$92,MATCH(A8,Sector_TallStack_BPT_ME!$A$2:$A$92,0),4),0)*C8</f>
        <v>0</v>
      </c>
      <c r="H8" s="2">
        <f t="shared" si="1"/>
        <v>0</v>
      </c>
      <c r="I8" s="2">
        <f>IFERROR(INDEX(Sector_TallStack_BPT_ME!$A$2:$F$92,MATCH(A8,Sector_TallStack_BPT_ME!$A$2:$A$92,0),4),0)*D8</f>
        <v>0</v>
      </c>
      <c r="J8" s="2">
        <f t="shared" si="2"/>
        <v>0</v>
      </c>
    </row>
    <row r="9" spans="1:10" x14ac:dyDescent="0.25">
      <c r="A9" s="1">
        <v>17137</v>
      </c>
      <c r="B9" s="3">
        <v>0</v>
      </c>
      <c r="C9" s="3">
        <v>0</v>
      </c>
      <c r="D9" s="3">
        <v>0</v>
      </c>
      <c r="E9" s="2">
        <f>IFERROR(INDEX(Sector_TallStack_BPT_ME!$A$2:$F$92,MATCH(A9,Sector_TallStack_BPT_ME!$A$2:$A$92,0),4),0)*B9</f>
        <v>0</v>
      </c>
      <c r="F9" s="2">
        <f t="shared" si="0"/>
        <v>0</v>
      </c>
      <c r="G9" s="2">
        <f>IFERROR(INDEX(Sector_TallStack_BPT_ME!$A$2:$F$92,MATCH(A9,Sector_TallStack_BPT_ME!$A$2:$A$92,0),4),0)*C9</f>
        <v>0</v>
      </c>
      <c r="H9" s="2">
        <f t="shared" si="1"/>
        <v>0</v>
      </c>
      <c r="I9" s="2">
        <f>IFERROR(INDEX(Sector_TallStack_BPT_ME!$A$2:$F$92,MATCH(A9,Sector_TallStack_BPT_ME!$A$2:$A$92,0),4),0)*D9</f>
        <v>0</v>
      </c>
      <c r="J9" s="2">
        <f t="shared" si="2"/>
        <v>0</v>
      </c>
    </row>
    <row r="10" spans="1:10" x14ac:dyDescent="0.25">
      <c r="A10" s="1">
        <v>17137</v>
      </c>
      <c r="B10" s="3">
        <v>0</v>
      </c>
      <c r="C10" s="3">
        <v>0</v>
      </c>
      <c r="D10" s="3">
        <v>0</v>
      </c>
      <c r="E10" s="2">
        <f>IFERROR(INDEX(Sector_TallStack_BPT_ME!$A$2:$F$92,MATCH(A10,Sector_TallStack_BPT_ME!$A$2:$A$92,0),4),0)*B10</f>
        <v>0</v>
      </c>
      <c r="F10" s="2">
        <f t="shared" si="0"/>
        <v>0</v>
      </c>
      <c r="G10" s="2">
        <f>IFERROR(INDEX(Sector_TallStack_BPT_ME!$A$2:$F$92,MATCH(A10,Sector_TallStack_BPT_ME!$A$2:$A$92,0),4),0)*C10</f>
        <v>0</v>
      </c>
      <c r="H10" s="2">
        <f t="shared" si="1"/>
        <v>0</v>
      </c>
      <c r="I10" s="2">
        <f>IFERROR(INDEX(Sector_TallStack_BPT_ME!$A$2:$F$92,MATCH(A10,Sector_TallStack_BPT_ME!$A$2:$A$92,0),4),0)*D10</f>
        <v>0</v>
      </c>
      <c r="J10" s="2">
        <f t="shared" si="2"/>
        <v>0</v>
      </c>
    </row>
    <row r="11" spans="1:10" x14ac:dyDescent="0.25">
      <c r="A11" s="1">
        <v>17137</v>
      </c>
      <c r="B11" s="3">
        <v>0</v>
      </c>
      <c r="C11" s="3">
        <v>0</v>
      </c>
      <c r="D11" s="3">
        <v>0</v>
      </c>
      <c r="E11" s="2">
        <f>IFERROR(INDEX(Sector_TallStack_BPT_ME!$A$2:$F$92,MATCH(A11,Sector_TallStack_BPT_ME!$A$2:$A$92,0),4),0)*B11</f>
        <v>0</v>
      </c>
      <c r="F11" s="2">
        <f t="shared" si="0"/>
        <v>0</v>
      </c>
      <c r="G11" s="2">
        <f>IFERROR(INDEX(Sector_TallStack_BPT_ME!$A$2:$F$92,MATCH(A11,Sector_TallStack_BPT_ME!$A$2:$A$92,0),4),0)*C11</f>
        <v>0</v>
      </c>
      <c r="H11" s="2">
        <f t="shared" si="1"/>
        <v>0</v>
      </c>
      <c r="I11" s="2">
        <f>IFERROR(INDEX(Sector_TallStack_BPT_ME!$A$2:$F$92,MATCH(A11,Sector_TallStack_BPT_ME!$A$2:$A$92,0),4),0)*D11</f>
        <v>0</v>
      </c>
      <c r="J11" s="2">
        <f t="shared" si="2"/>
        <v>0</v>
      </c>
    </row>
    <row r="12" spans="1:10" x14ac:dyDescent="0.25">
      <c r="A12" s="1">
        <v>17137</v>
      </c>
      <c r="B12" s="3">
        <v>0</v>
      </c>
      <c r="C12" s="3">
        <v>0</v>
      </c>
      <c r="D12" s="3">
        <v>0</v>
      </c>
      <c r="E12" s="2">
        <f>IFERROR(INDEX(Sector_TallStack_BPT_ME!$A$2:$F$92,MATCH(A12,Sector_TallStack_BPT_ME!$A$2:$A$92,0),4),0)*B12</f>
        <v>0</v>
      </c>
      <c r="F12" s="2">
        <f t="shared" si="0"/>
        <v>0</v>
      </c>
      <c r="G12" s="2">
        <f>IFERROR(INDEX(Sector_TallStack_BPT_ME!$A$2:$F$92,MATCH(A12,Sector_TallStack_BPT_ME!$A$2:$A$92,0),4),0)*C12</f>
        <v>0</v>
      </c>
      <c r="H12" s="2">
        <f t="shared" si="1"/>
        <v>0</v>
      </c>
      <c r="I12" s="2">
        <f>IFERROR(INDEX(Sector_TallStack_BPT_ME!$A$2:$F$92,MATCH(A12,Sector_TallStack_BPT_ME!$A$2:$A$92,0),4),0)*D12</f>
        <v>0</v>
      </c>
      <c r="J12" s="2">
        <f t="shared" si="2"/>
        <v>0</v>
      </c>
    </row>
    <row r="13" spans="1:10" x14ac:dyDescent="0.25">
      <c r="A13" s="1">
        <v>17167</v>
      </c>
      <c r="B13" s="3">
        <v>0</v>
      </c>
      <c r="C13" s="3">
        <v>0</v>
      </c>
      <c r="D13" s="3">
        <v>2.0761249999999998E-2</v>
      </c>
      <c r="E13" s="2">
        <f>IFERROR(INDEX(Sector_TallStack_BPT_ME!$A$2:$F$92,MATCH(A13,Sector_TallStack_BPT_ME!$A$2:$A$92,0),4),0)*B13</f>
        <v>0</v>
      </c>
      <c r="F13" s="2">
        <f t="shared" si="0"/>
        <v>0</v>
      </c>
      <c r="G13" s="2">
        <f>IFERROR(INDEX(Sector_TallStack_BPT_ME!$A$2:$F$92,MATCH(A13,Sector_TallStack_BPT_ME!$A$2:$A$92,0),4),0)*C13</f>
        <v>0</v>
      </c>
      <c r="H13" s="2">
        <f t="shared" si="1"/>
        <v>0</v>
      </c>
      <c r="I13" s="2">
        <f>IFERROR(INDEX(Sector_TallStack_BPT_ME!$A$2:$F$92,MATCH(A13,Sector_TallStack_BPT_ME!$A$2:$A$92,0),4),0)*D13</f>
        <v>633.54352312683102</v>
      </c>
      <c r="J13" s="2">
        <f t="shared" si="2"/>
        <v>574.02843189342605</v>
      </c>
    </row>
    <row r="14" spans="1:10" x14ac:dyDescent="0.25">
      <c r="A14" s="1">
        <v>17167</v>
      </c>
      <c r="B14" s="3">
        <v>0</v>
      </c>
      <c r="C14" s="3">
        <v>0</v>
      </c>
      <c r="D14" s="3">
        <v>2.0761249999999998E-2</v>
      </c>
      <c r="E14" s="2">
        <f>IFERROR(INDEX(Sector_TallStack_BPT_ME!$A$2:$F$92,MATCH(A14,Sector_TallStack_BPT_ME!$A$2:$A$92,0),4),0)*B14</f>
        <v>0</v>
      </c>
      <c r="F14" s="2">
        <f t="shared" si="0"/>
        <v>0</v>
      </c>
      <c r="G14" s="2">
        <f>IFERROR(INDEX(Sector_TallStack_BPT_ME!$A$2:$F$92,MATCH(A14,Sector_TallStack_BPT_ME!$A$2:$A$92,0),4),0)*C14</f>
        <v>0</v>
      </c>
      <c r="H14" s="2">
        <f t="shared" si="1"/>
        <v>0</v>
      </c>
      <c r="I14" s="2">
        <f>IFERROR(INDEX(Sector_TallStack_BPT_ME!$A$2:$F$92,MATCH(A14,Sector_TallStack_BPT_ME!$A$2:$A$92,0),4),0)*D14</f>
        <v>633.54352312683102</v>
      </c>
      <c r="J14" s="2">
        <f t="shared" si="2"/>
        <v>574.02843189342605</v>
      </c>
    </row>
    <row r="15" spans="1:10" x14ac:dyDescent="0.25">
      <c r="A15" s="1">
        <v>17167</v>
      </c>
      <c r="B15" s="3">
        <v>0</v>
      </c>
      <c r="C15" s="3">
        <v>0</v>
      </c>
      <c r="D15" s="3">
        <v>2.0761249999999998E-2</v>
      </c>
      <c r="E15" s="2">
        <f>IFERROR(INDEX(Sector_TallStack_BPT_ME!$A$2:$F$92,MATCH(A15,Sector_TallStack_BPT_ME!$A$2:$A$92,0),4),0)*B15</f>
        <v>0</v>
      </c>
      <c r="F15" s="2">
        <f t="shared" si="0"/>
        <v>0</v>
      </c>
      <c r="G15" s="2">
        <f>IFERROR(INDEX(Sector_TallStack_BPT_ME!$A$2:$F$92,MATCH(A15,Sector_TallStack_BPT_ME!$A$2:$A$92,0),4),0)*C15</f>
        <v>0</v>
      </c>
      <c r="H15" s="2">
        <f t="shared" si="1"/>
        <v>0</v>
      </c>
      <c r="I15" s="2">
        <f>IFERROR(INDEX(Sector_TallStack_BPT_ME!$A$2:$F$92,MATCH(A15,Sector_TallStack_BPT_ME!$A$2:$A$92,0),4),0)*D15</f>
        <v>633.54352312683102</v>
      </c>
      <c r="J15" s="2">
        <f t="shared" si="2"/>
        <v>574.02843189342605</v>
      </c>
    </row>
    <row r="16" spans="1:10" x14ac:dyDescent="0.25">
      <c r="A16" s="1">
        <v>18043</v>
      </c>
      <c r="B16" s="3">
        <v>0</v>
      </c>
      <c r="C16" s="3">
        <v>0</v>
      </c>
      <c r="D16" s="3">
        <v>0</v>
      </c>
      <c r="E16" s="2">
        <f>IFERROR(INDEX(Sector_TallStack_BPT_ME!$A$2:$F$92,MATCH(A16,Sector_TallStack_BPT_ME!$A$2:$A$92,0),4),0)*B16</f>
        <v>0</v>
      </c>
      <c r="F16" s="2">
        <f t="shared" si="0"/>
        <v>0</v>
      </c>
      <c r="G16" s="2">
        <f>IFERROR(INDEX(Sector_TallStack_BPT_ME!$A$2:$F$92,MATCH(A16,Sector_TallStack_BPT_ME!$A$2:$A$92,0),4),0)*C16</f>
        <v>0</v>
      </c>
      <c r="H16" s="2">
        <f t="shared" si="1"/>
        <v>0</v>
      </c>
      <c r="I16" s="2">
        <f>IFERROR(INDEX(Sector_TallStack_BPT_ME!$A$2:$F$92,MATCH(A16,Sector_TallStack_BPT_ME!$A$2:$A$92,0),4),0)*D16</f>
        <v>0</v>
      </c>
      <c r="J16" s="2">
        <f t="shared" si="2"/>
        <v>0</v>
      </c>
    </row>
    <row r="17" spans="1:10" x14ac:dyDescent="0.25">
      <c r="A17" s="1">
        <v>18043</v>
      </c>
      <c r="B17" s="3">
        <v>0</v>
      </c>
      <c r="C17" s="3">
        <v>0</v>
      </c>
      <c r="D17" s="3">
        <v>0</v>
      </c>
      <c r="E17" s="2">
        <f>IFERROR(INDEX(Sector_TallStack_BPT_ME!$A$2:$F$92,MATCH(A17,Sector_TallStack_BPT_ME!$A$2:$A$92,0),4),0)*B17</f>
        <v>0</v>
      </c>
      <c r="F17" s="2">
        <f t="shared" si="0"/>
        <v>0</v>
      </c>
      <c r="G17" s="2">
        <f>IFERROR(INDEX(Sector_TallStack_BPT_ME!$A$2:$F$92,MATCH(A17,Sector_TallStack_BPT_ME!$A$2:$A$92,0),4),0)*C17</f>
        <v>0</v>
      </c>
      <c r="H17" s="2">
        <f t="shared" si="1"/>
        <v>0</v>
      </c>
      <c r="I17" s="2">
        <f>IFERROR(INDEX(Sector_TallStack_BPT_ME!$A$2:$F$92,MATCH(A17,Sector_TallStack_BPT_ME!$A$2:$A$92,0),4),0)*D17</f>
        <v>0</v>
      </c>
      <c r="J17" s="2">
        <f t="shared" si="2"/>
        <v>0</v>
      </c>
    </row>
    <row r="18" spans="1:10" x14ac:dyDescent="0.25">
      <c r="A18" s="1">
        <v>18089</v>
      </c>
      <c r="B18" s="3">
        <v>0</v>
      </c>
      <c r="C18" s="3">
        <v>0</v>
      </c>
      <c r="D18" s="3">
        <v>0</v>
      </c>
      <c r="E18" s="2">
        <f>IFERROR(INDEX(Sector_TallStack_BPT_ME!$A$2:$F$92,MATCH(A18,Sector_TallStack_BPT_ME!$A$2:$A$92,0),4),0)*B18</f>
        <v>0</v>
      </c>
      <c r="F18" s="2">
        <f t="shared" si="0"/>
        <v>0</v>
      </c>
      <c r="G18" s="2">
        <f>IFERROR(INDEX(Sector_TallStack_BPT_ME!$A$2:$F$92,MATCH(A18,Sector_TallStack_BPT_ME!$A$2:$A$92,0),4),0)*C18</f>
        <v>0</v>
      </c>
      <c r="H18" s="2">
        <f t="shared" si="1"/>
        <v>0</v>
      </c>
      <c r="I18" s="2">
        <f>IFERROR(INDEX(Sector_TallStack_BPT_ME!$A$2:$F$92,MATCH(A18,Sector_TallStack_BPT_ME!$A$2:$A$92,0),4),0)*D18</f>
        <v>0</v>
      </c>
      <c r="J18" s="2">
        <f t="shared" si="2"/>
        <v>0</v>
      </c>
    </row>
    <row r="19" spans="1:10" x14ac:dyDescent="0.25">
      <c r="A19" s="1">
        <v>18097</v>
      </c>
      <c r="B19" s="3">
        <v>0</v>
      </c>
      <c r="C19" s="3">
        <v>0</v>
      </c>
      <c r="D19" s="3">
        <v>0</v>
      </c>
      <c r="E19" s="2">
        <f>IFERROR(INDEX(Sector_TallStack_BPT_ME!$A$2:$F$92,MATCH(A19,Sector_TallStack_BPT_ME!$A$2:$A$92,0),4),0)*B19</f>
        <v>0</v>
      </c>
      <c r="F19" s="2">
        <f t="shared" si="0"/>
        <v>0</v>
      </c>
      <c r="G19" s="2">
        <f>IFERROR(INDEX(Sector_TallStack_BPT_ME!$A$2:$F$92,MATCH(A19,Sector_TallStack_BPT_ME!$A$2:$A$92,0),4),0)*C19</f>
        <v>0</v>
      </c>
      <c r="H19" s="2">
        <f t="shared" si="1"/>
        <v>0</v>
      </c>
      <c r="I19" s="2">
        <f>IFERROR(INDEX(Sector_TallStack_BPT_ME!$A$2:$F$92,MATCH(A19,Sector_TallStack_BPT_ME!$A$2:$A$92,0),4),0)*D19</f>
        <v>0</v>
      </c>
      <c r="J19" s="2">
        <f t="shared" si="2"/>
        <v>0</v>
      </c>
    </row>
    <row r="20" spans="1:10" x14ac:dyDescent="0.25">
      <c r="A20" s="1">
        <v>18125</v>
      </c>
      <c r="B20" s="3">
        <v>0</v>
      </c>
      <c r="C20" s="3">
        <v>0</v>
      </c>
      <c r="D20" s="3">
        <v>0</v>
      </c>
      <c r="E20" s="2">
        <f>IFERROR(INDEX(Sector_TallStack_BPT_ME!$A$2:$F$92,MATCH(A20,Sector_TallStack_BPT_ME!$A$2:$A$92,0),4),0)*B20</f>
        <v>0</v>
      </c>
      <c r="F20" s="2">
        <f t="shared" si="0"/>
        <v>0</v>
      </c>
      <c r="G20" s="2">
        <f>IFERROR(INDEX(Sector_TallStack_BPT_ME!$A$2:$F$92,MATCH(A20,Sector_TallStack_BPT_ME!$A$2:$A$92,0),4),0)*C20</f>
        <v>0</v>
      </c>
      <c r="H20" s="2">
        <f t="shared" si="1"/>
        <v>0</v>
      </c>
      <c r="I20" s="2">
        <f>IFERROR(INDEX(Sector_TallStack_BPT_ME!$A$2:$F$92,MATCH(A20,Sector_TallStack_BPT_ME!$A$2:$A$92,0),4),0)*D20</f>
        <v>0</v>
      </c>
      <c r="J20" s="2">
        <f t="shared" si="2"/>
        <v>0</v>
      </c>
    </row>
    <row r="21" spans="1:10" x14ac:dyDescent="0.25">
      <c r="A21" s="1">
        <v>18125</v>
      </c>
      <c r="B21" s="3">
        <v>0</v>
      </c>
      <c r="C21" s="3">
        <v>0</v>
      </c>
      <c r="D21" s="3">
        <v>0</v>
      </c>
      <c r="E21" s="2">
        <f>IFERROR(INDEX(Sector_TallStack_BPT_ME!$A$2:$F$92,MATCH(A21,Sector_TallStack_BPT_ME!$A$2:$A$92,0),4),0)*B21</f>
        <v>0</v>
      </c>
      <c r="F21" s="2">
        <f t="shared" si="0"/>
        <v>0</v>
      </c>
      <c r="G21" s="2">
        <f>IFERROR(INDEX(Sector_TallStack_BPT_ME!$A$2:$F$92,MATCH(A21,Sector_TallStack_BPT_ME!$A$2:$A$92,0),4),0)*C21</f>
        <v>0</v>
      </c>
      <c r="H21" s="2">
        <f t="shared" si="1"/>
        <v>0</v>
      </c>
      <c r="I21" s="2">
        <f>IFERROR(INDEX(Sector_TallStack_BPT_ME!$A$2:$F$92,MATCH(A21,Sector_TallStack_BPT_ME!$A$2:$A$92,0),4),0)*D21</f>
        <v>0</v>
      </c>
      <c r="J21" s="2">
        <f t="shared" si="2"/>
        <v>0</v>
      </c>
    </row>
    <row r="22" spans="1:10" x14ac:dyDescent="0.25">
      <c r="A22" s="1">
        <v>18125</v>
      </c>
      <c r="B22" s="3">
        <v>0</v>
      </c>
      <c r="C22" s="3">
        <v>0</v>
      </c>
      <c r="D22" s="3">
        <v>0</v>
      </c>
      <c r="E22" s="2">
        <f>IFERROR(INDEX(Sector_TallStack_BPT_ME!$A$2:$F$92,MATCH(A22,Sector_TallStack_BPT_ME!$A$2:$A$92,0),4),0)*B22</f>
        <v>0</v>
      </c>
      <c r="F22" s="2">
        <f t="shared" si="0"/>
        <v>0</v>
      </c>
      <c r="G22" s="2">
        <f>IFERROR(INDEX(Sector_TallStack_BPT_ME!$A$2:$F$92,MATCH(A22,Sector_TallStack_BPT_ME!$A$2:$A$92,0),4),0)*C22</f>
        <v>0</v>
      </c>
      <c r="H22" s="2">
        <f t="shared" si="1"/>
        <v>0</v>
      </c>
      <c r="I22" s="2">
        <f>IFERROR(INDEX(Sector_TallStack_BPT_ME!$A$2:$F$92,MATCH(A22,Sector_TallStack_BPT_ME!$A$2:$A$92,0),4),0)*D22</f>
        <v>0</v>
      </c>
      <c r="J22" s="2">
        <f t="shared" si="2"/>
        <v>0</v>
      </c>
    </row>
    <row r="23" spans="1:10" x14ac:dyDescent="0.25">
      <c r="A23" s="1">
        <v>18125</v>
      </c>
      <c r="B23" s="3">
        <v>0</v>
      </c>
      <c r="C23" s="3">
        <v>0</v>
      </c>
      <c r="D23" s="3">
        <v>0</v>
      </c>
      <c r="E23" s="2">
        <f>IFERROR(INDEX(Sector_TallStack_BPT_ME!$A$2:$F$92,MATCH(A23,Sector_TallStack_BPT_ME!$A$2:$A$92,0),4),0)*B23</f>
        <v>0</v>
      </c>
      <c r="F23" s="2">
        <f t="shared" si="0"/>
        <v>0</v>
      </c>
      <c r="G23" s="2">
        <f>IFERROR(INDEX(Sector_TallStack_BPT_ME!$A$2:$F$92,MATCH(A23,Sector_TallStack_BPT_ME!$A$2:$A$92,0),4),0)*C23</f>
        <v>0</v>
      </c>
      <c r="H23" s="2">
        <f t="shared" si="1"/>
        <v>0</v>
      </c>
      <c r="I23" s="2">
        <f>IFERROR(INDEX(Sector_TallStack_BPT_ME!$A$2:$F$92,MATCH(A23,Sector_TallStack_BPT_ME!$A$2:$A$92,0),4),0)*D23</f>
        <v>0</v>
      </c>
      <c r="J23" s="2">
        <f t="shared" si="2"/>
        <v>0</v>
      </c>
    </row>
    <row r="24" spans="1:10" x14ac:dyDescent="0.25">
      <c r="A24" s="1">
        <v>18125</v>
      </c>
      <c r="B24" s="3">
        <v>0</v>
      </c>
      <c r="C24" s="3">
        <v>0</v>
      </c>
      <c r="D24" s="3">
        <v>0</v>
      </c>
      <c r="E24" s="2">
        <f>IFERROR(INDEX(Sector_TallStack_BPT_ME!$A$2:$F$92,MATCH(A24,Sector_TallStack_BPT_ME!$A$2:$A$92,0),4),0)*B24</f>
        <v>0</v>
      </c>
      <c r="F24" s="2">
        <f t="shared" si="0"/>
        <v>0</v>
      </c>
      <c r="G24" s="2">
        <f>IFERROR(INDEX(Sector_TallStack_BPT_ME!$A$2:$F$92,MATCH(A24,Sector_TallStack_BPT_ME!$A$2:$A$92,0),4),0)*C24</f>
        <v>0</v>
      </c>
      <c r="H24" s="2">
        <f t="shared" si="1"/>
        <v>0</v>
      </c>
      <c r="I24" s="2">
        <f>IFERROR(INDEX(Sector_TallStack_BPT_ME!$A$2:$F$92,MATCH(A24,Sector_TallStack_BPT_ME!$A$2:$A$92,0),4),0)*D24</f>
        <v>0</v>
      </c>
      <c r="J24" s="2">
        <f t="shared" si="2"/>
        <v>0</v>
      </c>
    </row>
    <row r="25" spans="1:10" x14ac:dyDescent="0.25">
      <c r="A25" s="1">
        <v>18125</v>
      </c>
      <c r="B25" s="3">
        <v>0</v>
      </c>
      <c r="C25" s="3">
        <v>0</v>
      </c>
      <c r="D25" s="3">
        <v>0</v>
      </c>
      <c r="E25" s="2">
        <f>IFERROR(INDEX(Sector_TallStack_BPT_ME!$A$2:$F$92,MATCH(A25,Sector_TallStack_BPT_ME!$A$2:$A$92,0),4),0)*B25</f>
        <v>0</v>
      </c>
      <c r="F25" s="2">
        <f t="shared" si="0"/>
        <v>0</v>
      </c>
      <c r="G25" s="2">
        <f>IFERROR(INDEX(Sector_TallStack_BPT_ME!$A$2:$F$92,MATCH(A25,Sector_TallStack_BPT_ME!$A$2:$A$92,0),4),0)*C25</f>
        <v>0</v>
      </c>
      <c r="H25" s="2">
        <f t="shared" si="1"/>
        <v>0</v>
      </c>
      <c r="I25" s="2">
        <f>IFERROR(INDEX(Sector_TallStack_BPT_ME!$A$2:$F$92,MATCH(A25,Sector_TallStack_BPT_ME!$A$2:$A$92,0),4),0)*D25</f>
        <v>0</v>
      </c>
      <c r="J25" s="2">
        <f t="shared" si="2"/>
        <v>0</v>
      </c>
    </row>
    <row r="26" spans="1:10" x14ac:dyDescent="0.25">
      <c r="A26" s="1">
        <v>18127</v>
      </c>
      <c r="B26" s="3">
        <v>0</v>
      </c>
      <c r="C26" s="3">
        <v>0</v>
      </c>
      <c r="D26" s="3">
        <v>0</v>
      </c>
      <c r="E26" s="2">
        <f>IFERROR(INDEX(Sector_TallStack_BPT_ME!$A$2:$F$92,MATCH(A26,Sector_TallStack_BPT_ME!$A$2:$A$92,0),4),0)*B26</f>
        <v>0</v>
      </c>
      <c r="F26" s="2">
        <f t="shared" si="0"/>
        <v>0</v>
      </c>
      <c r="G26" s="2">
        <f>IFERROR(INDEX(Sector_TallStack_BPT_ME!$A$2:$F$92,MATCH(A26,Sector_TallStack_BPT_ME!$A$2:$A$92,0),4),0)*C26</f>
        <v>0</v>
      </c>
      <c r="H26" s="2">
        <f t="shared" si="1"/>
        <v>0</v>
      </c>
      <c r="I26" s="2">
        <f>IFERROR(INDEX(Sector_TallStack_BPT_ME!$A$2:$F$92,MATCH(A26,Sector_TallStack_BPT_ME!$A$2:$A$92,0),4),0)*D26</f>
        <v>0</v>
      </c>
      <c r="J26" s="2">
        <f t="shared" si="2"/>
        <v>0</v>
      </c>
    </row>
    <row r="27" spans="1:10" x14ac:dyDescent="0.25">
      <c r="A27" s="1">
        <v>18129</v>
      </c>
      <c r="B27" s="3">
        <v>0</v>
      </c>
      <c r="C27" s="3">
        <v>0</v>
      </c>
      <c r="D27" s="3">
        <v>0</v>
      </c>
      <c r="E27" s="2">
        <f>IFERROR(INDEX(Sector_TallStack_BPT_ME!$A$2:$F$92,MATCH(A27,Sector_TallStack_BPT_ME!$A$2:$A$92,0),4),0)*B27</f>
        <v>0</v>
      </c>
      <c r="F27" s="2">
        <f t="shared" si="0"/>
        <v>0</v>
      </c>
      <c r="G27" s="2">
        <f>IFERROR(INDEX(Sector_TallStack_BPT_ME!$A$2:$F$92,MATCH(A27,Sector_TallStack_BPT_ME!$A$2:$A$92,0),4),0)*C27</f>
        <v>0</v>
      </c>
      <c r="H27" s="2">
        <f t="shared" si="1"/>
        <v>0</v>
      </c>
      <c r="I27" s="2">
        <f>IFERROR(INDEX(Sector_TallStack_BPT_ME!$A$2:$F$92,MATCH(A27,Sector_TallStack_BPT_ME!$A$2:$A$92,0),4),0)*D27</f>
        <v>0</v>
      </c>
      <c r="J27" s="2">
        <f t="shared" si="2"/>
        <v>0</v>
      </c>
    </row>
    <row r="28" spans="1:10" x14ac:dyDescent="0.25">
      <c r="A28" s="1">
        <v>18129</v>
      </c>
      <c r="B28" s="3">
        <v>0</v>
      </c>
      <c r="C28" s="3">
        <v>0</v>
      </c>
      <c r="D28" s="3">
        <v>0</v>
      </c>
      <c r="E28" s="2">
        <f>IFERROR(INDEX(Sector_TallStack_BPT_ME!$A$2:$F$92,MATCH(A28,Sector_TallStack_BPT_ME!$A$2:$A$92,0),4),0)*B28</f>
        <v>0</v>
      </c>
      <c r="F28" s="2">
        <f t="shared" si="0"/>
        <v>0</v>
      </c>
      <c r="G28" s="2">
        <f>IFERROR(INDEX(Sector_TallStack_BPT_ME!$A$2:$F$92,MATCH(A28,Sector_TallStack_BPT_ME!$A$2:$A$92,0),4),0)*C28</f>
        <v>0</v>
      </c>
      <c r="H28" s="2">
        <f t="shared" si="1"/>
        <v>0</v>
      </c>
      <c r="I28" s="2">
        <f>IFERROR(INDEX(Sector_TallStack_BPT_ME!$A$2:$F$92,MATCH(A28,Sector_TallStack_BPT_ME!$A$2:$A$92,0),4),0)*D28</f>
        <v>0</v>
      </c>
      <c r="J28" s="2">
        <f t="shared" si="2"/>
        <v>0</v>
      </c>
    </row>
    <row r="29" spans="1:10" x14ac:dyDescent="0.25">
      <c r="A29" s="1">
        <v>18173</v>
      </c>
      <c r="B29" s="3">
        <v>0</v>
      </c>
      <c r="C29" s="3">
        <v>0</v>
      </c>
      <c r="D29" s="3">
        <v>0</v>
      </c>
      <c r="E29" s="2">
        <f>IFERROR(INDEX(Sector_TallStack_BPT_ME!$A$2:$F$92,MATCH(A29,Sector_TallStack_BPT_ME!$A$2:$A$92,0),4),0)*B29</f>
        <v>0</v>
      </c>
      <c r="F29" s="2">
        <f t="shared" si="0"/>
        <v>0</v>
      </c>
      <c r="G29" s="2">
        <f>IFERROR(INDEX(Sector_TallStack_BPT_ME!$A$2:$F$92,MATCH(A29,Sector_TallStack_BPT_ME!$A$2:$A$92,0),4),0)*C29</f>
        <v>0</v>
      </c>
      <c r="H29" s="2">
        <f t="shared" si="1"/>
        <v>0</v>
      </c>
      <c r="I29" s="2">
        <f>IFERROR(INDEX(Sector_TallStack_BPT_ME!$A$2:$F$92,MATCH(A29,Sector_TallStack_BPT_ME!$A$2:$A$92,0),4),0)*D29</f>
        <v>0</v>
      </c>
      <c r="J29" s="2">
        <f t="shared" si="2"/>
        <v>0</v>
      </c>
    </row>
    <row r="30" spans="1:10" x14ac:dyDescent="0.25">
      <c r="A30" s="1">
        <v>18173</v>
      </c>
      <c r="B30" s="3">
        <v>0</v>
      </c>
      <c r="C30" s="3">
        <v>0</v>
      </c>
      <c r="D30" s="3">
        <v>0</v>
      </c>
      <c r="E30" s="2">
        <f>IFERROR(INDEX(Sector_TallStack_BPT_ME!$A$2:$F$92,MATCH(A30,Sector_TallStack_BPT_ME!$A$2:$A$92,0),4),0)*B30</f>
        <v>0</v>
      </c>
      <c r="F30" s="2">
        <f t="shared" si="0"/>
        <v>0</v>
      </c>
      <c r="G30" s="2">
        <f>IFERROR(INDEX(Sector_TallStack_BPT_ME!$A$2:$F$92,MATCH(A30,Sector_TallStack_BPT_ME!$A$2:$A$92,0),4),0)*C30</f>
        <v>0</v>
      </c>
      <c r="H30" s="2">
        <f t="shared" si="1"/>
        <v>0</v>
      </c>
      <c r="I30" s="2">
        <f>IFERROR(INDEX(Sector_TallStack_BPT_ME!$A$2:$F$92,MATCH(A30,Sector_TallStack_BPT_ME!$A$2:$A$92,0),4),0)*D30</f>
        <v>0</v>
      </c>
      <c r="J30" s="2">
        <f t="shared" si="2"/>
        <v>0</v>
      </c>
    </row>
    <row r="31" spans="1:10" x14ac:dyDescent="0.25">
      <c r="A31" s="1">
        <v>18173</v>
      </c>
      <c r="B31" s="3">
        <v>0</v>
      </c>
      <c r="C31" s="3">
        <v>0</v>
      </c>
      <c r="D31" s="3">
        <v>0</v>
      </c>
      <c r="E31" s="2">
        <f>IFERROR(INDEX(Sector_TallStack_BPT_ME!$A$2:$F$92,MATCH(A31,Sector_TallStack_BPT_ME!$A$2:$A$92,0),4),0)*B31</f>
        <v>0</v>
      </c>
      <c r="F31" s="2">
        <f t="shared" si="0"/>
        <v>0</v>
      </c>
      <c r="G31" s="2">
        <f>IFERROR(INDEX(Sector_TallStack_BPT_ME!$A$2:$F$92,MATCH(A31,Sector_TallStack_BPT_ME!$A$2:$A$92,0),4),0)*C31</f>
        <v>0</v>
      </c>
      <c r="H31" s="2">
        <f t="shared" si="1"/>
        <v>0</v>
      </c>
      <c r="I31" s="2">
        <f>IFERROR(INDEX(Sector_TallStack_BPT_ME!$A$2:$F$92,MATCH(A31,Sector_TallStack_BPT_ME!$A$2:$A$92,0),4),0)*D31</f>
        <v>0</v>
      </c>
      <c r="J31" s="2">
        <f t="shared" si="2"/>
        <v>0</v>
      </c>
    </row>
    <row r="32" spans="1:10" x14ac:dyDescent="0.25">
      <c r="A32" s="1">
        <v>19005</v>
      </c>
      <c r="B32" s="3">
        <v>0</v>
      </c>
      <c r="C32" s="3">
        <v>0</v>
      </c>
      <c r="D32" s="3">
        <v>0</v>
      </c>
      <c r="E32" s="2">
        <f>IFERROR(INDEX(Sector_TallStack_BPT_ME!$A$2:$F$92,MATCH(A32,Sector_TallStack_BPT_ME!$A$2:$A$92,0),4),0)*B32</f>
        <v>0</v>
      </c>
      <c r="F32" s="2">
        <f t="shared" si="0"/>
        <v>0</v>
      </c>
      <c r="G32" s="2">
        <f>IFERROR(INDEX(Sector_TallStack_BPT_ME!$A$2:$F$92,MATCH(A32,Sector_TallStack_BPT_ME!$A$2:$A$92,0),4),0)*C32</f>
        <v>0</v>
      </c>
      <c r="H32" s="2">
        <f t="shared" si="1"/>
        <v>0</v>
      </c>
      <c r="I32" s="2">
        <f>IFERROR(INDEX(Sector_TallStack_BPT_ME!$A$2:$F$92,MATCH(A32,Sector_TallStack_BPT_ME!$A$2:$A$92,0),4),0)*D32</f>
        <v>0</v>
      </c>
      <c r="J32" s="2">
        <f t="shared" si="2"/>
        <v>0</v>
      </c>
    </row>
    <row r="33" spans="1:10" x14ac:dyDescent="0.25">
      <c r="A33" s="1">
        <v>20055</v>
      </c>
      <c r="B33" s="3">
        <v>0</v>
      </c>
      <c r="C33" s="3">
        <v>0</v>
      </c>
      <c r="D33" s="3">
        <v>0</v>
      </c>
      <c r="E33" s="2">
        <f>IFERROR(INDEX(Sector_TallStack_BPT_ME!$A$2:$F$92,MATCH(A33,Sector_TallStack_BPT_ME!$A$2:$A$92,0),4),0)*B33</f>
        <v>0</v>
      </c>
      <c r="F33" s="2">
        <f t="shared" si="0"/>
        <v>0</v>
      </c>
      <c r="G33" s="2">
        <f>IFERROR(INDEX(Sector_TallStack_BPT_ME!$A$2:$F$92,MATCH(A33,Sector_TallStack_BPT_ME!$A$2:$A$92,0),4),0)*C33</f>
        <v>0</v>
      </c>
      <c r="H33" s="2">
        <f t="shared" si="1"/>
        <v>0</v>
      </c>
      <c r="I33" s="2">
        <f>IFERROR(INDEX(Sector_TallStack_BPT_ME!$A$2:$F$92,MATCH(A33,Sector_TallStack_BPT_ME!$A$2:$A$92,0),4),0)*D33</f>
        <v>0</v>
      </c>
      <c r="J33" s="2">
        <f t="shared" si="2"/>
        <v>0</v>
      </c>
    </row>
    <row r="34" spans="1:10" x14ac:dyDescent="0.25">
      <c r="A34" s="1">
        <v>21111</v>
      </c>
      <c r="B34" s="3">
        <v>0</v>
      </c>
      <c r="C34" s="3">
        <v>0</v>
      </c>
      <c r="D34" s="3">
        <v>0</v>
      </c>
      <c r="E34" s="2">
        <f>IFERROR(INDEX(Sector_TallStack_BPT_ME!$A$2:$F$92,MATCH(A34,Sector_TallStack_BPT_ME!$A$2:$A$92,0),4),0)*B34</f>
        <v>0</v>
      </c>
      <c r="F34" s="2">
        <f t="shared" ref="F34:F65" si="3">$E34*0.90605998</f>
        <v>0</v>
      </c>
      <c r="G34" s="2">
        <f>IFERROR(INDEX(Sector_TallStack_BPT_ME!$A$2:$F$92,MATCH(A34,Sector_TallStack_BPT_ME!$A$2:$A$92,0),4),0)*C34</f>
        <v>0</v>
      </c>
      <c r="H34" s="2">
        <f t="shared" si="1"/>
        <v>0</v>
      </c>
      <c r="I34" s="2">
        <f>IFERROR(INDEX(Sector_TallStack_BPT_ME!$A$2:$F$92,MATCH(A34,Sector_TallStack_BPT_ME!$A$2:$A$92,0),4),0)*D34</f>
        <v>0</v>
      </c>
      <c r="J34" s="2">
        <f t="shared" si="2"/>
        <v>0</v>
      </c>
    </row>
    <row r="35" spans="1:10" x14ac:dyDescent="0.25">
      <c r="A35" s="1">
        <v>21111</v>
      </c>
      <c r="B35" s="3">
        <v>0</v>
      </c>
      <c r="C35" s="3">
        <v>0</v>
      </c>
      <c r="D35" s="3">
        <v>0</v>
      </c>
      <c r="E35" s="2">
        <f>IFERROR(INDEX(Sector_TallStack_BPT_ME!$A$2:$F$92,MATCH(A35,Sector_TallStack_BPT_ME!$A$2:$A$92,0),4),0)*B35</f>
        <v>0</v>
      </c>
      <c r="F35" s="2">
        <f t="shared" si="3"/>
        <v>0</v>
      </c>
      <c r="G35" s="2">
        <f>IFERROR(INDEX(Sector_TallStack_BPT_ME!$A$2:$F$92,MATCH(A35,Sector_TallStack_BPT_ME!$A$2:$A$92,0),4),0)*C35</f>
        <v>0</v>
      </c>
      <c r="H35" s="2">
        <f t="shared" si="1"/>
        <v>0</v>
      </c>
      <c r="I35" s="2">
        <f>IFERROR(INDEX(Sector_TallStack_BPT_ME!$A$2:$F$92,MATCH(A35,Sector_TallStack_BPT_ME!$A$2:$A$92,0),4),0)*D35</f>
        <v>0</v>
      </c>
      <c r="J35" s="2">
        <f t="shared" si="2"/>
        <v>0</v>
      </c>
    </row>
    <row r="36" spans="1:10" x14ac:dyDescent="0.25">
      <c r="A36" s="1">
        <v>21111</v>
      </c>
      <c r="B36" s="3">
        <v>0</v>
      </c>
      <c r="C36" s="3">
        <v>0</v>
      </c>
      <c r="D36" s="3">
        <v>0</v>
      </c>
      <c r="E36" s="2">
        <f>IFERROR(INDEX(Sector_TallStack_BPT_ME!$A$2:$F$92,MATCH(A36,Sector_TallStack_BPT_ME!$A$2:$A$92,0),4),0)*B36</f>
        <v>0</v>
      </c>
      <c r="F36" s="2">
        <f t="shared" si="3"/>
        <v>0</v>
      </c>
      <c r="G36" s="2">
        <f>IFERROR(INDEX(Sector_TallStack_BPT_ME!$A$2:$F$92,MATCH(A36,Sector_TallStack_BPT_ME!$A$2:$A$92,0),4),0)*C36</f>
        <v>0</v>
      </c>
      <c r="H36" s="2">
        <f t="shared" si="1"/>
        <v>0</v>
      </c>
      <c r="I36" s="2">
        <f>IFERROR(INDEX(Sector_TallStack_BPT_ME!$A$2:$F$92,MATCH(A36,Sector_TallStack_BPT_ME!$A$2:$A$92,0),4),0)*D36</f>
        <v>0</v>
      </c>
      <c r="J36" s="2">
        <f t="shared" si="2"/>
        <v>0</v>
      </c>
    </row>
    <row r="37" spans="1:10" x14ac:dyDescent="0.25">
      <c r="A37" s="1">
        <v>21111</v>
      </c>
      <c r="B37" s="3">
        <v>0</v>
      </c>
      <c r="C37" s="3">
        <v>0</v>
      </c>
      <c r="D37" s="3">
        <v>0</v>
      </c>
      <c r="E37" s="2">
        <f>IFERROR(INDEX(Sector_TallStack_BPT_ME!$A$2:$F$92,MATCH(A37,Sector_TallStack_BPT_ME!$A$2:$A$92,0),4),0)*B37</f>
        <v>0</v>
      </c>
      <c r="F37" s="2">
        <f t="shared" si="3"/>
        <v>0</v>
      </c>
      <c r="G37" s="2">
        <f>IFERROR(INDEX(Sector_TallStack_BPT_ME!$A$2:$F$92,MATCH(A37,Sector_TallStack_BPT_ME!$A$2:$A$92,0),4),0)*C37</f>
        <v>0</v>
      </c>
      <c r="H37" s="2">
        <f t="shared" si="1"/>
        <v>0</v>
      </c>
      <c r="I37" s="2">
        <f>IFERROR(INDEX(Sector_TallStack_BPT_ME!$A$2:$F$92,MATCH(A37,Sector_TallStack_BPT_ME!$A$2:$A$92,0),4),0)*D37</f>
        <v>0</v>
      </c>
      <c r="J37" s="2">
        <f t="shared" si="2"/>
        <v>0</v>
      </c>
    </row>
    <row r="38" spans="1:10" x14ac:dyDescent="0.25">
      <c r="A38" s="1">
        <v>21111</v>
      </c>
      <c r="B38" s="3">
        <v>0</v>
      </c>
      <c r="C38" s="3">
        <v>0</v>
      </c>
      <c r="D38" s="3">
        <v>0</v>
      </c>
      <c r="E38" s="2">
        <f>IFERROR(INDEX(Sector_TallStack_BPT_ME!$A$2:$F$92,MATCH(A38,Sector_TallStack_BPT_ME!$A$2:$A$92,0),4),0)*B38</f>
        <v>0</v>
      </c>
      <c r="F38" s="2">
        <f t="shared" si="3"/>
        <v>0</v>
      </c>
      <c r="G38" s="2">
        <f>IFERROR(INDEX(Sector_TallStack_BPT_ME!$A$2:$F$92,MATCH(A38,Sector_TallStack_BPT_ME!$A$2:$A$92,0),4),0)*C38</f>
        <v>0</v>
      </c>
      <c r="H38" s="2">
        <f t="shared" si="1"/>
        <v>0</v>
      </c>
      <c r="I38" s="2">
        <f>IFERROR(INDEX(Sector_TallStack_BPT_ME!$A$2:$F$92,MATCH(A38,Sector_TallStack_BPT_ME!$A$2:$A$92,0),4),0)*D38</f>
        <v>0</v>
      </c>
      <c r="J38" s="2">
        <f t="shared" si="2"/>
        <v>0</v>
      </c>
    </row>
    <row r="39" spans="1:10" x14ac:dyDescent="0.25">
      <c r="A39" s="1">
        <v>21161</v>
      </c>
      <c r="B39" s="3">
        <v>0</v>
      </c>
      <c r="C39" s="3">
        <v>0</v>
      </c>
      <c r="D39" s="3">
        <v>0</v>
      </c>
      <c r="E39" s="2">
        <f>IFERROR(INDEX(Sector_TallStack_BPT_ME!$A$2:$F$92,MATCH(A39,Sector_TallStack_BPT_ME!$A$2:$A$92,0),4),0)*B39</f>
        <v>0</v>
      </c>
      <c r="F39" s="2">
        <f t="shared" si="3"/>
        <v>0</v>
      </c>
      <c r="G39" s="2">
        <f>IFERROR(INDEX(Sector_TallStack_BPT_ME!$A$2:$F$92,MATCH(A39,Sector_TallStack_BPT_ME!$A$2:$A$92,0),4),0)*C39</f>
        <v>0</v>
      </c>
      <c r="H39" s="2">
        <f t="shared" si="1"/>
        <v>0</v>
      </c>
      <c r="I39" s="2">
        <f>IFERROR(INDEX(Sector_TallStack_BPT_ME!$A$2:$F$92,MATCH(A39,Sector_TallStack_BPT_ME!$A$2:$A$92,0),4),0)*D39</f>
        <v>0</v>
      </c>
      <c r="J39" s="2">
        <f t="shared" si="2"/>
        <v>0</v>
      </c>
    </row>
    <row r="40" spans="1:10" x14ac:dyDescent="0.25">
      <c r="A40" s="1">
        <v>21183</v>
      </c>
      <c r="B40" s="3">
        <v>0</v>
      </c>
      <c r="C40" s="3">
        <v>0</v>
      </c>
      <c r="D40" s="3">
        <v>0</v>
      </c>
      <c r="E40" s="2">
        <f>IFERROR(INDEX(Sector_TallStack_BPT_ME!$A$2:$F$92,MATCH(A40,Sector_TallStack_BPT_ME!$A$2:$A$92,0),4),0)*B40</f>
        <v>0</v>
      </c>
      <c r="F40" s="2">
        <f t="shared" si="3"/>
        <v>0</v>
      </c>
      <c r="G40" s="2">
        <f>IFERROR(INDEX(Sector_TallStack_BPT_ME!$A$2:$F$92,MATCH(A40,Sector_TallStack_BPT_ME!$A$2:$A$92,0),4),0)*C40</f>
        <v>0</v>
      </c>
      <c r="H40" s="2">
        <f t="shared" si="1"/>
        <v>0</v>
      </c>
      <c r="I40" s="2">
        <f>IFERROR(INDEX(Sector_TallStack_BPT_ME!$A$2:$F$92,MATCH(A40,Sector_TallStack_BPT_ME!$A$2:$A$92,0),4),0)*D40</f>
        <v>0</v>
      </c>
      <c r="J40" s="2">
        <f t="shared" si="2"/>
        <v>0</v>
      </c>
    </row>
    <row r="41" spans="1:10" x14ac:dyDescent="0.25">
      <c r="A41" s="1">
        <v>22031</v>
      </c>
      <c r="B41" s="3">
        <v>0</v>
      </c>
      <c r="C41" s="3">
        <v>21.005452389999999</v>
      </c>
      <c r="D41" s="3">
        <v>0</v>
      </c>
      <c r="E41" s="2">
        <f>IFERROR(INDEX(Sector_TallStack_BPT_ME!$A$2:$F$92,MATCH(A41,Sector_TallStack_BPT_ME!$A$2:$A$92,0),4),0)*B41</f>
        <v>0</v>
      </c>
      <c r="F41" s="2">
        <f t="shared" si="3"/>
        <v>0</v>
      </c>
      <c r="G41" s="2">
        <f>IFERROR(INDEX(Sector_TallStack_BPT_ME!$A$2:$F$92,MATCH(A41,Sector_TallStack_BPT_ME!$A$2:$A$92,0),4),0)*C41</f>
        <v>452149.41921391222</v>
      </c>
      <c r="H41" s="2">
        <f t="shared" si="1"/>
        <v>409674.4937299689</v>
      </c>
      <c r="I41" s="2">
        <f>IFERROR(INDEX(Sector_TallStack_BPT_ME!$A$2:$F$92,MATCH(A41,Sector_TallStack_BPT_ME!$A$2:$A$92,0),4),0)*D41</f>
        <v>0</v>
      </c>
      <c r="J41" s="2">
        <f t="shared" si="2"/>
        <v>0</v>
      </c>
    </row>
    <row r="42" spans="1:10" x14ac:dyDescent="0.25">
      <c r="A42" s="1">
        <v>24001</v>
      </c>
      <c r="B42" s="3">
        <v>0</v>
      </c>
      <c r="C42" s="3">
        <v>28.180669999999999</v>
      </c>
      <c r="D42" s="3">
        <v>0</v>
      </c>
      <c r="E42" s="2">
        <f>IFERROR(INDEX(Sector_TallStack_BPT_ME!$A$2:$F$92,MATCH(A42,Sector_TallStack_BPT_ME!$A$2:$A$92,0),4),0)*B42</f>
        <v>0</v>
      </c>
      <c r="F42" s="2">
        <f t="shared" si="3"/>
        <v>0</v>
      </c>
      <c r="G42" s="2">
        <f>IFERROR(INDEX(Sector_TallStack_BPT_ME!$A$2:$F$92,MATCH(A42,Sector_TallStack_BPT_ME!$A$2:$A$92,0),4),0)*C42</f>
        <v>1155476.7348669982</v>
      </c>
      <c r="H42" s="2">
        <f t="shared" si="1"/>
        <v>1046931.2272840576</v>
      </c>
      <c r="I42" s="2">
        <f>IFERROR(INDEX(Sector_TallStack_BPT_ME!$A$2:$F$92,MATCH(A42,Sector_TallStack_BPT_ME!$A$2:$A$92,0),4),0)*D42</f>
        <v>0</v>
      </c>
      <c r="J42" s="2">
        <f t="shared" si="2"/>
        <v>0</v>
      </c>
    </row>
    <row r="43" spans="1:10" x14ac:dyDescent="0.25">
      <c r="A43" s="1">
        <v>24001</v>
      </c>
      <c r="B43" s="3">
        <v>0</v>
      </c>
      <c r="C43" s="3">
        <v>28.180669999999999</v>
      </c>
      <c r="D43" s="3">
        <v>0</v>
      </c>
      <c r="E43" s="2">
        <f>IFERROR(INDEX(Sector_TallStack_BPT_ME!$A$2:$F$92,MATCH(A43,Sector_TallStack_BPT_ME!$A$2:$A$92,0),4),0)*B43</f>
        <v>0</v>
      </c>
      <c r="F43" s="2">
        <f t="shared" si="3"/>
        <v>0</v>
      </c>
      <c r="G43" s="2">
        <f>IFERROR(INDEX(Sector_TallStack_BPT_ME!$A$2:$F$92,MATCH(A43,Sector_TallStack_BPT_ME!$A$2:$A$92,0),4),0)*C43</f>
        <v>1155476.7348669982</v>
      </c>
      <c r="H43" s="2">
        <f t="shared" si="1"/>
        <v>1046931.2272840576</v>
      </c>
      <c r="I43" s="2">
        <f>IFERROR(INDEX(Sector_TallStack_BPT_ME!$A$2:$F$92,MATCH(A43,Sector_TallStack_BPT_ME!$A$2:$A$92,0),4),0)*D43</f>
        <v>0</v>
      </c>
      <c r="J43" s="2">
        <f t="shared" si="2"/>
        <v>0</v>
      </c>
    </row>
    <row r="44" spans="1:10" x14ac:dyDescent="0.25">
      <c r="A44" s="1">
        <v>24031</v>
      </c>
      <c r="B44" s="3">
        <v>0</v>
      </c>
      <c r="C44" s="3">
        <v>0</v>
      </c>
      <c r="D44" s="3">
        <v>0</v>
      </c>
      <c r="E44" s="2">
        <f>IFERROR(INDEX(Sector_TallStack_BPT_ME!$A$2:$F$92,MATCH(A44,Sector_TallStack_BPT_ME!$A$2:$A$92,0),4),0)*B44</f>
        <v>0</v>
      </c>
      <c r="F44" s="2">
        <f t="shared" si="3"/>
        <v>0</v>
      </c>
      <c r="G44" s="2">
        <f>IFERROR(INDEX(Sector_TallStack_BPT_ME!$A$2:$F$92,MATCH(A44,Sector_TallStack_BPT_ME!$A$2:$A$92,0),4),0)*C44</f>
        <v>0</v>
      </c>
      <c r="H44" s="2">
        <f t="shared" si="1"/>
        <v>0</v>
      </c>
      <c r="I44" s="2">
        <f>IFERROR(INDEX(Sector_TallStack_BPT_ME!$A$2:$F$92,MATCH(A44,Sector_TallStack_BPT_ME!$A$2:$A$92,0),4),0)*D44</f>
        <v>0</v>
      </c>
      <c r="J44" s="2">
        <f t="shared" si="2"/>
        <v>0</v>
      </c>
    </row>
    <row r="45" spans="1:10" x14ac:dyDescent="0.25">
      <c r="A45" s="1">
        <v>24031</v>
      </c>
      <c r="B45" s="3">
        <v>0</v>
      </c>
      <c r="C45" s="3">
        <v>0</v>
      </c>
      <c r="D45" s="3">
        <v>0</v>
      </c>
      <c r="E45" s="2">
        <f>IFERROR(INDEX(Sector_TallStack_BPT_ME!$A$2:$F$92,MATCH(A45,Sector_TallStack_BPT_ME!$A$2:$A$92,0),4),0)*B45</f>
        <v>0</v>
      </c>
      <c r="F45" s="2">
        <f t="shared" si="3"/>
        <v>0</v>
      </c>
      <c r="G45" s="2">
        <f>IFERROR(INDEX(Sector_TallStack_BPT_ME!$A$2:$F$92,MATCH(A45,Sector_TallStack_BPT_ME!$A$2:$A$92,0),4),0)*C45</f>
        <v>0</v>
      </c>
      <c r="H45" s="2">
        <f t="shared" si="1"/>
        <v>0</v>
      </c>
      <c r="I45" s="2">
        <f>IFERROR(INDEX(Sector_TallStack_BPT_ME!$A$2:$F$92,MATCH(A45,Sector_TallStack_BPT_ME!$A$2:$A$92,0),4),0)*D45</f>
        <v>0</v>
      </c>
      <c r="J45" s="2">
        <f t="shared" si="2"/>
        <v>0</v>
      </c>
    </row>
    <row r="46" spans="1:10" x14ac:dyDescent="0.25">
      <c r="A46" s="1">
        <v>24031</v>
      </c>
      <c r="B46" s="3">
        <v>0</v>
      </c>
      <c r="C46" s="3">
        <v>0</v>
      </c>
      <c r="D46" s="3">
        <v>0</v>
      </c>
      <c r="E46" s="2">
        <f>IFERROR(INDEX(Sector_TallStack_BPT_ME!$A$2:$F$92,MATCH(A46,Sector_TallStack_BPT_ME!$A$2:$A$92,0),4),0)*B46</f>
        <v>0</v>
      </c>
      <c r="F46" s="2">
        <f t="shared" si="3"/>
        <v>0</v>
      </c>
      <c r="G46" s="2">
        <f>IFERROR(INDEX(Sector_TallStack_BPT_ME!$A$2:$F$92,MATCH(A46,Sector_TallStack_BPT_ME!$A$2:$A$92,0),4),0)*C46</f>
        <v>0</v>
      </c>
      <c r="H46" s="2">
        <f t="shared" si="1"/>
        <v>0</v>
      </c>
      <c r="I46" s="2">
        <f>IFERROR(INDEX(Sector_TallStack_BPT_ME!$A$2:$F$92,MATCH(A46,Sector_TallStack_BPT_ME!$A$2:$A$92,0),4),0)*D46</f>
        <v>0</v>
      </c>
      <c r="J46" s="2">
        <f t="shared" si="2"/>
        <v>0</v>
      </c>
    </row>
    <row r="47" spans="1:10" x14ac:dyDescent="0.25">
      <c r="A47" s="1">
        <v>26045</v>
      </c>
      <c r="B47" s="3">
        <v>0</v>
      </c>
      <c r="C47" s="3">
        <v>0</v>
      </c>
      <c r="D47" s="3">
        <v>0</v>
      </c>
      <c r="E47" s="2">
        <f>IFERROR(INDEX(Sector_TallStack_BPT_ME!$A$2:$F$92,MATCH(A47,Sector_TallStack_BPT_ME!$A$2:$A$92,0),4),0)*B47</f>
        <v>0</v>
      </c>
      <c r="F47" s="2">
        <f t="shared" si="3"/>
        <v>0</v>
      </c>
      <c r="G47" s="2">
        <f>IFERROR(INDEX(Sector_TallStack_BPT_ME!$A$2:$F$92,MATCH(A47,Sector_TallStack_BPT_ME!$A$2:$A$92,0),4),0)*C47</f>
        <v>0</v>
      </c>
      <c r="H47" s="2">
        <f t="shared" si="1"/>
        <v>0</v>
      </c>
      <c r="I47" s="2">
        <f>IFERROR(INDEX(Sector_TallStack_BPT_ME!$A$2:$F$92,MATCH(A47,Sector_TallStack_BPT_ME!$A$2:$A$92,0),4),0)*D47</f>
        <v>0</v>
      </c>
      <c r="J47" s="2">
        <f t="shared" si="2"/>
        <v>0</v>
      </c>
    </row>
    <row r="48" spans="1:10" x14ac:dyDescent="0.25">
      <c r="A48" s="1">
        <v>26065</v>
      </c>
      <c r="B48" s="3">
        <v>0</v>
      </c>
      <c r="C48" s="3">
        <v>0</v>
      </c>
      <c r="D48" s="3">
        <v>0</v>
      </c>
      <c r="E48" s="2">
        <f>IFERROR(INDEX(Sector_TallStack_BPT_ME!$A$2:$F$92,MATCH(A48,Sector_TallStack_BPT_ME!$A$2:$A$92,0),4),0)*B48</f>
        <v>0</v>
      </c>
      <c r="F48" s="2">
        <f t="shared" si="3"/>
        <v>0</v>
      </c>
      <c r="G48" s="2">
        <f>IFERROR(INDEX(Sector_TallStack_BPT_ME!$A$2:$F$92,MATCH(A48,Sector_TallStack_BPT_ME!$A$2:$A$92,0),4),0)*C48</f>
        <v>0</v>
      </c>
      <c r="H48" s="2">
        <f t="shared" si="1"/>
        <v>0</v>
      </c>
      <c r="I48" s="2">
        <f>IFERROR(INDEX(Sector_TallStack_BPT_ME!$A$2:$F$92,MATCH(A48,Sector_TallStack_BPT_ME!$A$2:$A$92,0),4),0)*D48</f>
        <v>0</v>
      </c>
      <c r="J48" s="2">
        <f t="shared" si="2"/>
        <v>0</v>
      </c>
    </row>
    <row r="49" spans="1:10" x14ac:dyDescent="0.25">
      <c r="A49" s="1">
        <v>26065</v>
      </c>
      <c r="B49" s="3">
        <v>0</v>
      </c>
      <c r="C49" s="3">
        <v>0</v>
      </c>
      <c r="D49" s="3">
        <v>0</v>
      </c>
      <c r="E49" s="2">
        <f>IFERROR(INDEX(Sector_TallStack_BPT_ME!$A$2:$F$92,MATCH(A49,Sector_TallStack_BPT_ME!$A$2:$A$92,0),4),0)*B49</f>
        <v>0</v>
      </c>
      <c r="F49" s="2">
        <f t="shared" si="3"/>
        <v>0</v>
      </c>
      <c r="G49" s="2">
        <f>IFERROR(INDEX(Sector_TallStack_BPT_ME!$A$2:$F$92,MATCH(A49,Sector_TallStack_BPT_ME!$A$2:$A$92,0),4),0)*C49</f>
        <v>0</v>
      </c>
      <c r="H49" s="2">
        <f t="shared" si="1"/>
        <v>0</v>
      </c>
      <c r="I49" s="2">
        <f>IFERROR(INDEX(Sector_TallStack_BPT_ME!$A$2:$F$92,MATCH(A49,Sector_TallStack_BPT_ME!$A$2:$A$92,0),4),0)*D49</f>
        <v>0</v>
      </c>
      <c r="J49" s="2">
        <f t="shared" si="2"/>
        <v>0</v>
      </c>
    </row>
    <row r="50" spans="1:10" x14ac:dyDescent="0.25">
      <c r="A50" s="1">
        <v>27053</v>
      </c>
      <c r="B50" s="3">
        <v>0</v>
      </c>
      <c r="C50" s="3">
        <v>0</v>
      </c>
      <c r="D50" s="3">
        <v>0</v>
      </c>
      <c r="E50" s="2">
        <f>IFERROR(INDEX(Sector_TallStack_BPT_ME!$A$2:$F$92,MATCH(A50,Sector_TallStack_BPT_ME!$A$2:$A$92,0),4),0)*B50</f>
        <v>0</v>
      </c>
      <c r="F50" s="2">
        <f t="shared" si="3"/>
        <v>0</v>
      </c>
      <c r="G50" s="2">
        <f>IFERROR(INDEX(Sector_TallStack_BPT_ME!$A$2:$F$92,MATCH(A50,Sector_TallStack_BPT_ME!$A$2:$A$92,0),4),0)*C50</f>
        <v>0</v>
      </c>
      <c r="H50" s="2">
        <f t="shared" si="1"/>
        <v>0</v>
      </c>
      <c r="I50" s="2">
        <f>IFERROR(INDEX(Sector_TallStack_BPT_ME!$A$2:$F$92,MATCH(A50,Sector_TallStack_BPT_ME!$A$2:$A$92,0),4),0)*D50</f>
        <v>0</v>
      </c>
      <c r="J50" s="2">
        <f t="shared" si="2"/>
        <v>0</v>
      </c>
    </row>
    <row r="51" spans="1:10" x14ac:dyDescent="0.25">
      <c r="A51" s="1">
        <v>27123</v>
      </c>
      <c r="B51" s="3">
        <v>0</v>
      </c>
      <c r="C51" s="3">
        <v>0</v>
      </c>
      <c r="D51" s="3">
        <v>0</v>
      </c>
      <c r="E51" s="2">
        <f>IFERROR(INDEX(Sector_TallStack_BPT_ME!$A$2:$F$92,MATCH(A51,Sector_TallStack_BPT_ME!$A$2:$A$92,0),4),0)*B51</f>
        <v>0</v>
      </c>
      <c r="F51" s="2">
        <f t="shared" si="3"/>
        <v>0</v>
      </c>
      <c r="G51" s="2">
        <f>IFERROR(INDEX(Sector_TallStack_BPT_ME!$A$2:$F$92,MATCH(A51,Sector_TallStack_BPT_ME!$A$2:$A$92,0),4),0)*C51</f>
        <v>0</v>
      </c>
      <c r="H51" s="2">
        <f t="shared" si="1"/>
        <v>0</v>
      </c>
      <c r="I51" s="2">
        <f>IFERROR(INDEX(Sector_TallStack_BPT_ME!$A$2:$F$92,MATCH(A51,Sector_TallStack_BPT_ME!$A$2:$A$92,0),4),0)*D51</f>
        <v>0</v>
      </c>
      <c r="J51" s="2">
        <f t="shared" si="2"/>
        <v>0</v>
      </c>
    </row>
    <row r="52" spans="1:10" x14ac:dyDescent="0.25">
      <c r="A52" s="1">
        <v>28151</v>
      </c>
      <c r="B52" s="3">
        <v>0</v>
      </c>
      <c r="C52" s="3">
        <v>0</v>
      </c>
      <c r="D52" s="3">
        <v>0</v>
      </c>
      <c r="E52" s="2">
        <f>IFERROR(INDEX(Sector_TallStack_BPT_ME!$A$2:$F$92,MATCH(A52,Sector_TallStack_BPT_ME!$A$2:$A$92,0),4),0)*B52</f>
        <v>0</v>
      </c>
      <c r="F52" s="2">
        <f t="shared" si="3"/>
        <v>0</v>
      </c>
      <c r="G52" s="2">
        <f>IFERROR(INDEX(Sector_TallStack_BPT_ME!$A$2:$F$92,MATCH(A52,Sector_TallStack_BPT_ME!$A$2:$A$92,0),4),0)*C52</f>
        <v>0</v>
      </c>
      <c r="H52" s="2">
        <f t="shared" si="1"/>
        <v>0</v>
      </c>
      <c r="I52" s="2">
        <f>IFERROR(INDEX(Sector_TallStack_BPT_ME!$A$2:$F$92,MATCH(A52,Sector_TallStack_BPT_ME!$A$2:$A$92,0),4),0)*D52</f>
        <v>0</v>
      </c>
      <c r="J52" s="2">
        <f t="shared" si="2"/>
        <v>0</v>
      </c>
    </row>
    <row r="53" spans="1:10" x14ac:dyDescent="0.25">
      <c r="A53" s="1">
        <v>29093</v>
      </c>
      <c r="B53" s="3">
        <v>0</v>
      </c>
      <c r="C53" s="3">
        <v>0</v>
      </c>
      <c r="D53" s="3">
        <v>0</v>
      </c>
      <c r="E53" s="2">
        <f>IFERROR(INDEX(Sector_TallStack_BPT_ME!$A$2:$F$92,MATCH(A53,Sector_TallStack_BPT_ME!$A$2:$A$92,0),4),0)*B53</f>
        <v>0</v>
      </c>
      <c r="F53" s="2">
        <f t="shared" si="3"/>
        <v>0</v>
      </c>
      <c r="G53" s="2">
        <f>IFERROR(INDEX(Sector_TallStack_BPT_ME!$A$2:$F$92,MATCH(A53,Sector_TallStack_BPT_ME!$A$2:$A$92,0),4),0)*C53</f>
        <v>0</v>
      </c>
      <c r="H53" s="2">
        <f t="shared" si="1"/>
        <v>0</v>
      </c>
      <c r="I53" s="2">
        <f>IFERROR(INDEX(Sector_TallStack_BPT_ME!$A$2:$F$92,MATCH(A53,Sector_TallStack_BPT_ME!$A$2:$A$92,0),4),0)*D53</f>
        <v>0</v>
      </c>
      <c r="J53" s="2">
        <f t="shared" si="2"/>
        <v>0</v>
      </c>
    </row>
    <row r="54" spans="1:10" x14ac:dyDescent="0.25">
      <c r="A54" s="1">
        <v>29099</v>
      </c>
      <c r="B54" s="3">
        <v>0</v>
      </c>
      <c r="C54" s="3">
        <v>0</v>
      </c>
      <c r="D54" s="3">
        <v>0</v>
      </c>
      <c r="E54" s="2">
        <f>IFERROR(INDEX(Sector_TallStack_BPT_ME!$A$2:$F$92,MATCH(A54,Sector_TallStack_BPT_ME!$A$2:$A$92,0),4),0)*B54</f>
        <v>0</v>
      </c>
      <c r="F54" s="2">
        <f t="shared" si="3"/>
        <v>0</v>
      </c>
      <c r="G54" s="2">
        <f>IFERROR(INDEX(Sector_TallStack_BPT_ME!$A$2:$F$92,MATCH(A54,Sector_TallStack_BPT_ME!$A$2:$A$92,0),4),0)*C54</f>
        <v>0</v>
      </c>
      <c r="H54" s="2">
        <f t="shared" si="1"/>
        <v>0</v>
      </c>
      <c r="I54" s="2">
        <f>IFERROR(INDEX(Sector_TallStack_BPT_ME!$A$2:$F$92,MATCH(A54,Sector_TallStack_BPT_ME!$A$2:$A$92,0),4),0)*D54</f>
        <v>0</v>
      </c>
      <c r="J54" s="2">
        <f t="shared" si="2"/>
        <v>0</v>
      </c>
    </row>
    <row r="55" spans="1:10" x14ac:dyDescent="0.25">
      <c r="A55" s="1">
        <v>29175</v>
      </c>
      <c r="B55" s="3">
        <v>0</v>
      </c>
      <c r="C55" s="3">
        <v>0</v>
      </c>
      <c r="D55" s="3">
        <v>0</v>
      </c>
      <c r="E55" s="2">
        <f>IFERROR(INDEX(Sector_TallStack_BPT_ME!$A$2:$F$92,MATCH(A55,Sector_TallStack_BPT_ME!$A$2:$A$92,0),4),0)*B55</f>
        <v>0</v>
      </c>
      <c r="F55" s="2">
        <f t="shared" si="3"/>
        <v>0</v>
      </c>
      <c r="G55" s="2">
        <f>IFERROR(INDEX(Sector_TallStack_BPT_ME!$A$2:$F$92,MATCH(A55,Sector_TallStack_BPT_ME!$A$2:$A$92,0),4),0)*C55</f>
        <v>0</v>
      </c>
      <c r="H55" s="2">
        <f t="shared" si="1"/>
        <v>0</v>
      </c>
      <c r="I55" s="2">
        <f>IFERROR(INDEX(Sector_TallStack_BPT_ME!$A$2:$F$92,MATCH(A55,Sector_TallStack_BPT_ME!$A$2:$A$92,0),4),0)*D55</f>
        <v>0</v>
      </c>
      <c r="J55" s="2">
        <f t="shared" si="2"/>
        <v>0</v>
      </c>
    </row>
    <row r="56" spans="1:10" x14ac:dyDescent="0.25">
      <c r="A56" s="1">
        <v>32003</v>
      </c>
      <c r="B56" s="3">
        <v>0</v>
      </c>
      <c r="C56" s="3">
        <v>0</v>
      </c>
      <c r="D56" s="3">
        <v>0</v>
      </c>
      <c r="E56" s="2">
        <f>IFERROR(INDEX(Sector_TallStack_BPT_ME!$A$2:$F$92,MATCH(A56,Sector_TallStack_BPT_ME!$A$2:$A$92,0),4),0)*B56</f>
        <v>0</v>
      </c>
      <c r="F56" s="2">
        <f t="shared" si="3"/>
        <v>0</v>
      </c>
      <c r="G56" s="2">
        <f>IFERROR(INDEX(Sector_TallStack_BPT_ME!$A$2:$F$92,MATCH(A56,Sector_TallStack_BPT_ME!$A$2:$A$92,0),4),0)*C56</f>
        <v>0</v>
      </c>
      <c r="H56" s="2">
        <f t="shared" si="1"/>
        <v>0</v>
      </c>
      <c r="I56" s="2">
        <f>IFERROR(INDEX(Sector_TallStack_BPT_ME!$A$2:$F$92,MATCH(A56,Sector_TallStack_BPT_ME!$A$2:$A$92,0),4),0)*D56</f>
        <v>0</v>
      </c>
      <c r="J56" s="2">
        <f t="shared" si="2"/>
        <v>0</v>
      </c>
    </row>
    <row r="57" spans="1:10" x14ac:dyDescent="0.25">
      <c r="A57" s="1">
        <v>34033</v>
      </c>
      <c r="B57" s="3">
        <v>0</v>
      </c>
      <c r="C57" s="3">
        <v>0</v>
      </c>
      <c r="D57" s="3">
        <v>0</v>
      </c>
      <c r="E57" s="2">
        <f>IFERROR(INDEX(Sector_TallStack_BPT_ME!$A$2:$F$92,MATCH(A57,Sector_TallStack_BPT_ME!$A$2:$A$92,0),4),0)*B57</f>
        <v>0</v>
      </c>
      <c r="F57" s="2">
        <f t="shared" si="3"/>
        <v>0</v>
      </c>
      <c r="G57" s="2">
        <f>IFERROR(INDEX(Sector_TallStack_BPT_ME!$A$2:$F$92,MATCH(A57,Sector_TallStack_BPT_ME!$A$2:$A$92,0),4),0)*C57</f>
        <v>0</v>
      </c>
      <c r="H57" s="2">
        <f t="shared" si="1"/>
        <v>0</v>
      </c>
      <c r="I57" s="2">
        <f>IFERROR(INDEX(Sector_TallStack_BPT_ME!$A$2:$F$92,MATCH(A57,Sector_TallStack_BPT_ME!$A$2:$A$92,0),4),0)*D57</f>
        <v>0</v>
      </c>
      <c r="J57" s="2">
        <f t="shared" si="2"/>
        <v>0</v>
      </c>
    </row>
    <row r="58" spans="1:10" x14ac:dyDescent="0.25">
      <c r="A58" s="1">
        <v>35017</v>
      </c>
      <c r="B58" s="3">
        <v>0</v>
      </c>
      <c r="C58" s="3">
        <v>0</v>
      </c>
      <c r="D58" s="3">
        <v>0</v>
      </c>
      <c r="E58" s="2">
        <f>IFERROR(INDEX(Sector_TallStack_BPT_ME!$A$2:$F$92,MATCH(A58,Sector_TallStack_BPT_ME!$A$2:$A$92,0),4),0)*B58</f>
        <v>0</v>
      </c>
      <c r="F58" s="2">
        <f t="shared" si="3"/>
        <v>0</v>
      </c>
      <c r="G58" s="2">
        <f>IFERROR(INDEX(Sector_TallStack_BPT_ME!$A$2:$F$92,MATCH(A58,Sector_TallStack_BPT_ME!$A$2:$A$92,0),4),0)*C58</f>
        <v>0</v>
      </c>
      <c r="H58" s="2">
        <f t="shared" si="1"/>
        <v>0</v>
      </c>
      <c r="I58" s="2">
        <f>IFERROR(INDEX(Sector_TallStack_BPT_ME!$A$2:$F$92,MATCH(A58,Sector_TallStack_BPT_ME!$A$2:$A$92,0),4),0)*D58</f>
        <v>0</v>
      </c>
      <c r="J58" s="2">
        <f t="shared" si="2"/>
        <v>0</v>
      </c>
    </row>
    <row r="59" spans="1:10" x14ac:dyDescent="0.25">
      <c r="A59" s="1">
        <v>35031</v>
      </c>
      <c r="B59" s="3">
        <v>0</v>
      </c>
      <c r="C59" s="3">
        <v>0</v>
      </c>
      <c r="D59" s="3">
        <v>0</v>
      </c>
      <c r="E59" s="2">
        <f>IFERROR(INDEX(Sector_TallStack_BPT_ME!$A$2:$F$92,MATCH(A59,Sector_TallStack_BPT_ME!$A$2:$A$92,0),4),0)*B59</f>
        <v>0</v>
      </c>
      <c r="F59" s="2">
        <f t="shared" si="3"/>
        <v>0</v>
      </c>
      <c r="G59" s="2">
        <f>IFERROR(INDEX(Sector_TallStack_BPT_ME!$A$2:$F$92,MATCH(A59,Sector_TallStack_BPT_ME!$A$2:$A$92,0),4),0)*C59</f>
        <v>0</v>
      </c>
      <c r="H59" s="2">
        <f t="shared" si="1"/>
        <v>0</v>
      </c>
      <c r="I59" s="2">
        <f>IFERROR(INDEX(Sector_TallStack_BPT_ME!$A$2:$F$92,MATCH(A59,Sector_TallStack_BPT_ME!$A$2:$A$92,0),4),0)*D59</f>
        <v>0</v>
      </c>
      <c r="J59" s="2">
        <f t="shared" si="2"/>
        <v>0</v>
      </c>
    </row>
    <row r="60" spans="1:10" x14ac:dyDescent="0.25">
      <c r="A60" s="1">
        <v>36061</v>
      </c>
      <c r="B60" s="3">
        <v>0</v>
      </c>
      <c r="C60" s="3">
        <v>0</v>
      </c>
      <c r="D60" s="3">
        <v>0</v>
      </c>
      <c r="E60" s="2">
        <f>IFERROR(INDEX(Sector_TallStack_BPT_ME!$A$2:$F$92,MATCH(A60,Sector_TallStack_BPT_ME!$A$2:$A$92,0),4),0)*B60</f>
        <v>0</v>
      </c>
      <c r="F60" s="2">
        <f t="shared" si="3"/>
        <v>0</v>
      </c>
      <c r="G60" s="2">
        <f>IFERROR(INDEX(Sector_TallStack_BPT_ME!$A$2:$F$92,MATCH(A60,Sector_TallStack_BPT_ME!$A$2:$A$92,0),4),0)*C60</f>
        <v>0</v>
      </c>
      <c r="H60" s="2">
        <f t="shared" si="1"/>
        <v>0</v>
      </c>
      <c r="I60" s="2">
        <f>IFERROR(INDEX(Sector_TallStack_BPT_ME!$A$2:$F$92,MATCH(A60,Sector_TallStack_BPT_ME!$A$2:$A$92,0),4),0)*D60</f>
        <v>0</v>
      </c>
      <c r="J60" s="2">
        <f t="shared" si="2"/>
        <v>0</v>
      </c>
    </row>
    <row r="61" spans="1:10" x14ac:dyDescent="0.25">
      <c r="A61" s="1">
        <v>36061</v>
      </c>
      <c r="B61" s="3">
        <v>0</v>
      </c>
      <c r="C61" s="3">
        <v>0</v>
      </c>
      <c r="D61" s="3">
        <v>0</v>
      </c>
      <c r="E61" s="2">
        <f>IFERROR(INDEX(Sector_TallStack_BPT_ME!$A$2:$F$92,MATCH(A61,Sector_TallStack_BPT_ME!$A$2:$A$92,0),4),0)*B61</f>
        <v>0</v>
      </c>
      <c r="F61" s="2">
        <f t="shared" si="3"/>
        <v>0</v>
      </c>
      <c r="G61" s="2">
        <f>IFERROR(INDEX(Sector_TallStack_BPT_ME!$A$2:$F$92,MATCH(A61,Sector_TallStack_BPT_ME!$A$2:$A$92,0),4),0)*C61</f>
        <v>0</v>
      </c>
      <c r="H61" s="2">
        <f t="shared" si="1"/>
        <v>0</v>
      </c>
      <c r="I61" s="2">
        <f>IFERROR(INDEX(Sector_TallStack_BPT_ME!$A$2:$F$92,MATCH(A61,Sector_TallStack_BPT_ME!$A$2:$A$92,0),4),0)*D61</f>
        <v>0</v>
      </c>
      <c r="J61" s="2">
        <f t="shared" si="2"/>
        <v>0</v>
      </c>
    </row>
    <row r="62" spans="1:10" x14ac:dyDescent="0.25">
      <c r="A62" s="1">
        <v>36063</v>
      </c>
      <c r="B62" s="3">
        <v>0</v>
      </c>
      <c r="C62" s="3">
        <v>0</v>
      </c>
      <c r="D62" s="3">
        <v>0</v>
      </c>
      <c r="E62" s="2">
        <f>IFERROR(INDEX(Sector_TallStack_BPT_ME!$A$2:$F$92,MATCH(A62,Sector_TallStack_BPT_ME!$A$2:$A$92,0),4),0)*B62</f>
        <v>0</v>
      </c>
      <c r="F62" s="2">
        <f t="shared" si="3"/>
        <v>0</v>
      </c>
      <c r="G62" s="2">
        <f>IFERROR(INDEX(Sector_TallStack_BPT_ME!$A$2:$F$92,MATCH(A62,Sector_TallStack_BPT_ME!$A$2:$A$92,0),4),0)*C62</f>
        <v>0</v>
      </c>
      <c r="H62" s="2">
        <f t="shared" si="1"/>
        <v>0</v>
      </c>
      <c r="I62" s="2">
        <f>IFERROR(INDEX(Sector_TallStack_BPT_ME!$A$2:$F$92,MATCH(A62,Sector_TallStack_BPT_ME!$A$2:$A$92,0),4),0)*D62</f>
        <v>0</v>
      </c>
      <c r="J62" s="2">
        <f t="shared" si="2"/>
        <v>0</v>
      </c>
    </row>
    <row r="63" spans="1:10" x14ac:dyDescent="0.25">
      <c r="A63" s="1">
        <v>36087</v>
      </c>
      <c r="B63" s="3">
        <v>0</v>
      </c>
      <c r="C63" s="3">
        <v>0</v>
      </c>
      <c r="D63" s="3">
        <v>0</v>
      </c>
      <c r="E63" s="2">
        <f>IFERROR(INDEX(Sector_TallStack_BPT_ME!$A$2:$F$92,MATCH(A63,Sector_TallStack_BPT_ME!$A$2:$A$92,0),4),0)*B63</f>
        <v>0</v>
      </c>
      <c r="F63" s="2">
        <f t="shared" si="3"/>
        <v>0</v>
      </c>
      <c r="G63" s="2">
        <f>IFERROR(INDEX(Sector_TallStack_BPT_ME!$A$2:$F$92,MATCH(A63,Sector_TallStack_BPT_ME!$A$2:$A$92,0),4),0)*C63</f>
        <v>0</v>
      </c>
      <c r="H63" s="2">
        <f t="shared" si="1"/>
        <v>0</v>
      </c>
      <c r="I63" s="2">
        <f>IFERROR(INDEX(Sector_TallStack_BPT_ME!$A$2:$F$92,MATCH(A63,Sector_TallStack_BPT_ME!$A$2:$A$92,0),4),0)*D63</f>
        <v>0</v>
      </c>
      <c r="J63" s="2">
        <f t="shared" si="2"/>
        <v>0</v>
      </c>
    </row>
    <row r="64" spans="1:10" x14ac:dyDescent="0.25">
      <c r="A64" s="1">
        <v>36103</v>
      </c>
      <c r="B64" s="3">
        <v>0</v>
      </c>
      <c r="C64" s="3">
        <v>0</v>
      </c>
      <c r="D64" s="3">
        <v>0</v>
      </c>
      <c r="E64" s="2">
        <f>IFERROR(INDEX(Sector_TallStack_BPT_ME!$A$2:$F$92,MATCH(A64,Sector_TallStack_BPT_ME!$A$2:$A$92,0),4),0)*B64</f>
        <v>0</v>
      </c>
      <c r="F64" s="2">
        <f t="shared" si="3"/>
        <v>0</v>
      </c>
      <c r="G64" s="2">
        <f>IFERROR(INDEX(Sector_TallStack_BPT_ME!$A$2:$F$92,MATCH(A64,Sector_TallStack_BPT_ME!$A$2:$A$92,0),4),0)*C64</f>
        <v>0</v>
      </c>
      <c r="H64" s="2">
        <f t="shared" si="1"/>
        <v>0</v>
      </c>
      <c r="I64" s="2">
        <f>IFERROR(INDEX(Sector_TallStack_BPT_ME!$A$2:$F$92,MATCH(A64,Sector_TallStack_BPT_ME!$A$2:$A$92,0),4),0)*D64</f>
        <v>0</v>
      </c>
      <c r="J64" s="2">
        <f t="shared" si="2"/>
        <v>0</v>
      </c>
    </row>
    <row r="65" spans="1:10" x14ac:dyDescent="0.25">
      <c r="A65" s="1">
        <v>36103</v>
      </c>
      <c r="B65" s="3">
        <v>0</v>
      </c>
      <c r="C65" s="3">
        <v>0</v>
      </c>
      <c r="D65" s="3">
        <v>0</v>
      </c>
      <c r="E65" s="2">
        <f>IFERROR(INDEX(Sector_TallStack_BPT_ME!$A$2:$F$92,MATCH(A65,Sector_TallStack_BPT_ME!$A$2:$A$92,0),4),0)*B65</f>
        <v>0</v>
      </c>
      <c r="F65" s="2">
        <f t="shared" si="3"/>
        <v>0</v>
      </c>
      <c r="G65" s="2">
        <f>IFERROR(INDEX(Sector_TallStack_BPT_ME!$A$2:$F$92,MATCH(A65,Sector_TallStack_BPT_ME!$A$2:$A$92,0),4),0)*C65</f>
        <v>0</v>
      </c>
      <c r="H65" s="2">
        <f t="shared" si="1"/>
        <v>0</v>
      </c>
      <c r="I65" s="2">
        <f>IFERROR(INDEX(Sector_TallStack_BPT_ME!$A$2:$F$92,MATCH(A65,Sector_TallStack_BPT_ME!$A$2:$A$92,0),4),0)*D65</f>
        <v>0</v>
      </c>
      <c r="J65" s="2">
        <f t="shared" si="2"/>
        <v>0</v>
      </c>
    </row>
    <row r="66" spans="1:10" x14ac:dyDescent="0.25">
      <c r="A66" s="1">
        <v>36103</v>
      </c>
      <c r="B66" s="3">
        <v>0</v>
      </c>
      <c r="C66" s="3">
        <v>0</v>
      </c>
      <c r="D66" s="3">
        <v>0</v>
      </c>
      <c r="E66" s="2">
        <f>IFERROR(INDEX(Sector_TallStack_BPT_ME!$A$2:$F$92,MATCH(A66,Sector_TallStack_BPT_ME!$A$2:$A$92,0),4),0)*B66</f>
        <v>0</v>
      </c>
      <c r="F66" s="2">
        <f t="shared" ref="F66:F92" si="4">$E66*0.90605998</f>
        <v>0</v>
      </c>
      <c r="G66" s="2">
        <f>IFERROR(INDEX(Sector_TallStack_BPT_ME!$A$2:$F$92,MATCH(A66,Sector_TallStack_BPT_ME!$A$2:$A$92,0),4),0)*C66</f>
        <v>0</v>
      </c>
      <c r="H66" s="2">
        <f t="shared" si="1"/>
        <v>0</v>
      </c>
      <c r="I66" s="2">
        <f>IFERROR(INDEX(Sector_TallStack_BPT_ME!$A$2:$F$92,MATCH(A66,Sector_TallStack_BPT_ME!$A$2:$A$92,0),4),0)*D66</f>
        <v>0</v>
      </c>
      <c r="J66" s="2">
        <f t="shared" si="2"/>
        <v>0</v>
      </c>
    </row>
    <row r="67" spans="1:10" x14ac:dyDescent="0.25">
      <c r="A67" s="1">
        <v>36103</v>
      </c>
      <c r="B67" s="3">
        <v>0</v>
      </c>
      <c r="C67" s="3">
        <v>0</v>
      </c>
      <c r="D67" s="3">
        <v>0</v>
      </c>
      <c r="E67" s="2">
        <f>IFERROR(INDEX(Sector_TallStack_BPT_ME!$A$2:$F$92,MATCH(A67,Sector_TallStack_BPT_ME!$A$2:$A$92,0),4),0)*B67</f>
        <v>0</v>
      </c>
      <c r="F67" s="2">
        <f t="shared" si="4"/>
        <v>0</v>
      </c>
      <c r="G67" s="2">
        <f>IFERROR(INDEX(Sector_TallStack_BPT_ME!$A$2:$F$92,MATCH(A67,Sector_TallStack_BPT_ME!$A$2:$A$92,0),4),0)*C67</f>
        <v>0</v>
      </c>
      <c r="H67" s="2">
        <f t="shared" ref="H67:H92" si="5">$G67*0.90605998</f>
        <v>0</v>
      </c>
      <c r="I67" s="2">
        <f>IFERROR(INDEX(Sector_TallStack_BPT_ME!$A$2:$F$92,MATCH(A67,Sector_TallStack_BPT_ME!$A$2:$A$92,0),4),0)*D67</f>
        <v>0</v>
      </c>
      <c r="J67" s="2">
        <f t="shared" ref="J67:J92" si="6">$I67*0.90605998</f>
        <v>0</v>
      </c>
    </row>
    <row r="68" spans="1:10" x14ac:dyDescent="0.25">
      <c r="A68" s="1">
        <v>38057</v>
      </c>
      <c r="B68" s="3">
        <v>0</v>
      </c>
      <c r="C68" s="3">
        <v>0</v>
      </c>
      <c r="D68" s="3">
        <v>0</v>
      </c>
      <c r="E68" s="2">
        <f>IFERROR(INDEX(Sector_TallStack_BPT_ME!$A$2:$F$92,MATCH(A68,Sector_TallStack_BPT_ME!$A$2:$A$92,0),4),0)*B68</f>
        <v>0</v>
      </c>
      <c r="F68" s="2">
        <f t="shared" si="4"/>
        <v>0</v>
      </c>
      <c r="G68" s="2">
        <f>IFERROR(INDEX(Sector_TallStack_BPT_ME!$A$2:$F$92,MATCH(A68,Sector_TallStack_BPT_ME!$A$2:$A$92,0),4),0)*C68</f>
        <v>0</v>
      </c>
      <c r="H68" s="2">
        <f t="shared" si="5"/>
        <v>0</v>
      </c>
      <c r="I68" s="2">
        <f>IFERROR(INDEX(Sector_TallStack_BPT_ME!$A$2:$F$92,MATCH(A68,Sector_TallStack_BPT_ME!$A$2:$A$92,0),4),0)*D68</f>
        <v>0</v>
      </c>
      <c r="J68" s="2">
        <f t="shared" si="6"/>
        <v>0</v>
      </c>
    </row>
    <row r="69" spans="1:10" x14ac:dyDescent="0.25">
      <c r="A69" s="1">
        <v>38057</v>
      </c>
      <c r="B69" s="3">
        <v>0</v>
      </c>
      <c r="C69" s="3">
        <v>0</v>
      </c>
      <c r="D69" s="3">
        <v>0</v>
      </c>
      <c r="E69" s="2">
        <f>IFERROR(INDEX(Sector_TallStack_BPT_ME!$A$2:$F$92,MATCH(A69,Sector_TallStack_BPT_ME!$A$2:$A$92,0),4),0)*B69</f>
        <v>0</v>
      </c>
      <c r="F69" s="2">
        <f t="shared" si="4"/>
        <v>0</v>
      </c>
      <c r="G69" s="2">
        <f>IFERROR(INDEX(Sector_TallStack_BPT_ME!$A$2:$F$92,MATCH(A69,Sector_TallStack_BPT_ME!$A$2:$A$92,0),4),0)*C69</f>
        <v>0</v>
      </c>
      <c r="H69" s="2">
        <f t="shared" si="5"/>
        <v>0</v>
      </c>
      <c r="I69" s="2">
        <f>IFERROR(INDEX(Sector_TallStack_BPT_ME!$A$2:$F$92,MATCH(A69,Sector_TallStack_BPT_ME!$A$2:$A$92,0),4),0)*D69</f>
        <v>0</v>
      </c>
      <c r="J69" s="2">
        <f t="shared" si="6"/>
        <v>0</v>
      </c>
    </row>
    <row r="70" spans="1:10" x14ac:dyDescent="0.25">
      <c r="A70" s="1">
        <v>38065</v>
      </c>
      <c r="B70" s="3">
        <v>0</v>
      </c>
      <c r="C70" s="3">
        <v>0</v>
      </c>
      <c r="D70" s="3">
        <v>0</v>
      </c>
      <c r="E70" s="2">
        <f>IFERROR(INDEX(Sector_TallStack_BPT_ME!$A$2:$F$92,MATCH(A70,Sector_TallStack_BPT_ME!$A$2:$A$92,0),4),0)*B70</f>
        <v>0</v>
      </c>
      <c r="F70" s="2">
        <f t="shared" si="4"/>
        <v>0</v>
      </c>
      <c r="G70" s="2">
        <f>IFERROR(INDEX(Sector_TallStack_BPT_ME!$A$2:$F$92,MATCH(A70,Sector_TallStack_BPT_ME!$A$2:$A$92,0),4),0)*C70</f>
        <v>0</v>
      </c>
      <c r="H70" s="2">
        <f t="shared" si="5"/>
        <v>0</v>
      </c>
      <c r="I70" s="2">
        <f>IFERROR(INDEX(Sector_TallStack_BPT_ME!$A$2:$F$92,MATCH(A70,Sector_TallStack_BPT_ME!$A$2:$A$92,0),4),0)*D70</f>
        <v>0</v>
      </c>
      <c r="J70" s="2">
        <f t="shared" si="6"/>
        <v>0</v>
      </c>
    </row>
    <row r="71" spans="1:10" x14ac:dyDescent="0.25">
      <c r="A71" s="1">
        <v>39017</v>
      </c>
      <c r="B71" s="3">
        <v>0</v>
      </c>
      <c r="C71" s="3">
        <v>0</v>
      </c>
      <c r="D71" s="3">
        <v>0</v>
      </c>
      <c r="E71" s="2">
        <f>IFERROR(INDEX(Sector_TallStack_BPT_ME!$A$2:$F$92,MATCH(A71,Sector_TallStack_BPT_ME!$A$2:$A$92,0),4),0)*B71</f>
        <v>0</v>
      </c>
      <c r="F71" s="2">
        <f t="shared" si="4"/>
        <v>0</v>
      </c>
      <c r="G71" s="2">
        <f>IFERROR(INDEX(Sector_TallStack_BPT_ME!$A$2:$F$92,MATCH(A71,Sector_TallStack_BPT_ME!$A$2:$A$92,0),4),0)*C71</f>
        <v>0</v>
      </c>
      <c r="H71" s="2">
        <f t="shared" si="5"/>
        <v>0</v>
      </c>
      <c r="I71" s="2">
        <f>IFERROR(INDEX(Sector_TallStack_BPT_ME!$A$2:$F$92,MATCH(A71,Sector_TallStack_BPT_ME!$A$2:$A$92,0),4),0)*D71</f>
        <v>0</v>
      </c>
      <c r="J71" s="2">
        <f t="shared" si="6"/>
        <v>0</v>
      </c>
    </row>
    <row r="72" spans="1:10" x14ac:dyDescent="0.25">
      <c r="A72" s="1">
        <v>39025</v>
      </c>
      <c r="B72" s="3">
        <v>0</v>
      </c>
      <c r="C72" s="3">
        <v>0</v>
      </c>
      <c r="D72" s="3">
        <v>0</v>
      </c>
      <c r="E72" s="2">
        <f>IFERROR(INDEX(Sector_TallStack_BPT_ME!$A$2:$F$92,MATCH(A72,Sector_TallStack_BPT_ME!$A$2:$A$92,0),4),0)*B72</f>
        <v>0</v>
      </c>
      <c r="F72" s="2">
        <f t="shared" si="4"/>
        <v>0</v>
      </c>
      <c r="G72" s="2">
        <f>IFERROR(INDEX(Sector_TallStack_BPT_ME!$A$2:$F$92,MATCH(A72,Sector_TallStack_BPT_ME!$A$2:$A$92,0),4),0)*C72</f>
        <v>0</v>
      </c>
      <c r="H72" s="2">
        <f t="shared" si="5"/>
        <v>0</v>
      </c>
      <c r="I72" s="2">
        <f>IFERROR(INDEX(Sector_TallStack_BPT_ME!$A$2:$F$92,MATCH(A72,Sector_TallStack_BPT_ME!$A$2:$A$92,0),4),0)*D72</f>
        <v>0</v>
      </c>
      <c r="J72" s="2">
        <f t="shared" si="6"/>
        <v>0</v>
      </c>
    </row>
    <row r="73" spans="1:10" x14ac:dyDescent="0.25">
      <c r="A73" s="1">
        <v>42007</v>
      </c>
      <c r="B73" s="3">
        <v>0</v>
      </c>
      <c r="C73" s="3">
        <v>0</v>
      </c>
      <c r="D73" s="3">
        <v>0</v>
      </c>
      <c r="E73" s="2">
        <f>IFERROR(INDEX(Sector_TallStack_BPT_ME!$A$2:$F$92,MATCH(A73,Sector_TallStack_BPT_ME!$A$2:$A$92,0),4),0)*B73</f>
        <v>0</v>
      </c>
      <c r="F73" s="2">
        <f t="shared" si="4"/>
        <v>0</v>
      </c>
      <c r="G73" s="2">
        <f>IFERROR(INDEX(Sector_TallStack_BPT_ME!$A$2:$F$92,MATCH(A73,Sector_TallStack_BPT_ME!$A$2:$A$92,0),4),0)*C73</f>
        <v>0</v>
      </c>
      <c r="H73" s="2">
        <f t="shared" si="5"/>
        <v>0</v>
      </c>
      <c r="I73" s="2">
        <f>IFERROR(INDEX(Sector_TallStack_BPT_ME!$A$2:$F$92,MATCH(A73,Sector_TallStack_BPT_ME!$A$2:$A$92,0),4),0)*D73</f>
        <v>0</v>
      </c>
      <c r="J73" s="2">
        <f t="shared" si="6"/>
        <v>0</v>
      </c>
    </row>
    <row r="74" spans="1:10" x14ac:dyDescent="0.25">
      <c r="A74" s="1">
        <v>42007</v>
      </c>
      <c r="B74" s="3">
        <v>0</v>
      </c>
      <c r="C74" s="3">
        <v>0</v>
      </c>
      <c r="D74" s="3">
        <v>0</v>
      </c>
      <c r="E74" s="2">
        <f>IFERROR(INDEX(Sector_TallStack_BPT_ME!$A$2:$F$92,MATCH(A74,Sector_TallStack_BPT_ME!$A$2:$A$92,0),4),0)*B74</f>
        <v>0</v>
      </c>
      <c r="F74" s="2">
        <f t="shared" si="4"/>
        <v>0</v>
      </c>
      <c r="G74" s="2">
        <f>IFERROR(INDEX(Sector_TallStack_BPT_ME!$A$2:$F$92,MATCH(A74,Sector_TallStack_BPT_ME!$A$2:$A$92,0),4),0)*C74</f>
        <v>0</v>
      </c>
      <c r="H74" s="2">
        <f t="shared" si="5"/>
        <v>0</v>
      </c>
      <c r="I74" s="2">
        <f>IFERROR(INDEX(Sector_TallStack_BPT_ME!$A$2:$F$92,MATCH(A74,Sector_TallStack_BPT_ME!$A$2:$A$92,0),4),0)*D74</f>
        <v>0</v>
      </c>
      <c r="J74" s="2">
        <f t="shared" si="6"/>
        <v>0</v>
      </c>
    </row>
    <row r="75" spans="1:10" x14ac:dyDescent="0.25">
      <c r="A75" s="1">
        <v>42073</v>
      </c>
      <c r="B75" s="3">
        <v>0</v>
      </c>
      <c r="C75" s="3">
        <v>0</v>
      </c>
      <c r="D75" s="3">
        <v>0</v>
      </c>
      <c r="E75" s="2">
        <f>IFERROR(INDEX(Sector_TallStack_BPT_ME!$A$2:$F$92,MATCH(A75,Sector_TallStack_BPT_ME!$A$2:$A$92,0),4),0)*B75</f>
        <v>0</v>
      </c>
      <c r="F75" s="2">
        <f t="shared" si="4"/>
        <v>0</v>
      </c>
      <c r="G75" s="2">
        <f>IFERROR(INDEX(Sector_TallStack_BPT_ME!$A$2:$F$92,MATCH(A75,Sector_TallStack_BPT_ME!$A$2:$A$92,0),4),0)*C75</f>
        <v>0</v>
      </c>
      <c r="H75" s="2">
        <f t="shared" si="5"/>
        <v>0</v>
      </c>
      <c r="I75" s="2">
        <f>IFERROR(INDEX(Sector_TallStack_BPT_ME!$A$2:$F$92,MATCH(A75,Sector_TallStack_BPT_ME!$A$2:$A$92,0),4),0)*D75</f>
        <v>0</v>
      </c>
      <c r="J75" s="2">
        <f t="shared" si="6"/>
        <v>0</v>
      </c>
    </row>
    <row r="76" spans="1:10" x14ac:dyDescent="0.25">
      <c r="A76" s="1">
        <v>45015</v>
      </c>
      <c r="B76" s="3">
        <v>0</v>
      </c>
      <c r="C76" s="3">
        <v>0</v>
      </c>
      <c r="D76" s="3">
        <v>0</v>
      </c>
      <c r="E76" s="2">
        <f>IFERROR(INDEX(Sector_TallStack_BPT_ME!$A$2:$F$92,MATCH(A76,Sector_TallStack_BPT_ME!$A$2:$A$92,0),4),0)*B76</f>
        <v>0</v>
      </c>
      <c r="F76" s="2">
        <f t="shared" si="4"/>
        <v>0</v>
      </c>
      <c r="G76" s="2">
        <f>IFERROR(INDEX(Sector_TallStack_BPT_ME!$A$2:$F$92,MATCH(A76,Sector_TallStack_BPT_ME!$A$2:$A$92,0),4),0)*C76</f>
        <v>0</v>
      </c>
      <c r="H76" s="2">
        <f t="shared" si="5"/>
        <v>0</v>
      </c>
      <c r="I76" s="2">
        <f>IFERROR(INDEX(Sector_TallStack_BPT_ME!$A$2:$F$92,MATCH(A76,Sector_TallStack_BPT_ME!$A$2:$A$92,0),4),0)*D76</f>
        <v>0</v>
      </c>
      <c r="J76" s="2">
        <f t="shared" si="6"/>
        <v>0</v>
      </c>
    </row>
    <row r="77" spans="1:10" x14ac:dyDescent="0.25">
      <c r="A77" s="1">
        <v>45015</v>
      </c>
      <c r="B77" s="3">
        <v>0</v>
      </c>
      <c r="C77" s="3">
        <v>0</v>
      </c>
      <c r="D77" s="3">
        <v>0</v>
      </c>
      <c r="E77" s="2">
        <f>IFERROR(INDEX(Sector_TallStack_BPT_ME!$A$2:$F$92,MATCH(A77,Sector_TallStack_BPT_ME!$A$2:$A$92,0),4),0)*B77</f>
        <v>0</v>
      </c>
      <c r="F77" s="2">
        <f t="shared" si="4"/>
        <v>0</v>
      </c>
      <c r="G77" s="2">
        <f>IFERROR(INDEX(Sector_TallStack_BPT_ME!$A$2:$F$92,MATCH(A77,Sector_TallStack_BPT_ME!$A$2:$A$92,0),4),0)*C77</f>
        <v>0</v>
      </c>
      <c r="H77" s="2">
        <f t="shared" si="5"/>
        <v>0</v>
      </c>
      <c r="I77" s="2">
        <f>IFERROR(INDEX(Sector_TallStack_BPT_ME!$A$2:$F$92,MATCH(A77,Sector_TallStack_BPT_ME!$A$2:$A$92,0),4),0)*D77</f>
        <v>0</v>
      </c>
      <c r="J77" s="2">
        <f t="shared" si="6"/>
        <v>0</v>
      </c>
    </row>
    <row r="78" spans="1:10" x14ac:dyDescent="0.25">
      <c r="A78" s="1">
        <v>45075</v>
      </c>
      <c r="B78" s="3">
        <v>16.996005799999999</v>
      </c>
      <c r="C78" s="3">
        <v>0</v>
      </c>
      <c r="D78" s="3">
        <v>0</v>
      </c>
      <c r="E78" s="2">
        <f>IFERROR(INDEX(Sector_TallStack_BPT_ME!$A$2:$F$92,MATCH(A78,Sector_TallStack_BPT_ME!$A$2:$A$92,0),4),0)*B78</f>
        <v>547021.6604135487</v>
      </c>
      <c r="F78" s="2">
        <f t="shared" si="4"/>
        <v>495634.4346938667</v>
      </c>
      <c r="G78" s="2">
        <f>IFERROR(INDEX(Sector_TallStack_BPT_ME!$A$2:$F$92,MATCH(A78,Sector_TallStack_BPT_ME!$A$2:$A$92,0),4),0)*C78</f>
        <v>0</v>
      </c>
      <c r="H78" s="2">
        <f t="shared" si="5"/>
        <v>0</v>
      </c>
      <c r="I78" s="2">
        <f>IFERROR(INDEX(Sector_TallStack_BPT_ME!$A$2:$F$92,MATCH(A78,Sector_TallStack_BPT_ME!$A$2:$A$92,0),4),0)*D78</f>
        <v>0</v>
      </c>
      <c r="J78" s="2">
        <f t="shared" si="6"/>
        <v>0</v>
      </c>
    </row>
    <row r="79" spans="1:10" x14ac:dyDescent="0.25">
      <c r="A79" s="1">
        <v>45079</v>
      </c>
      <c r="B79" s="3">
        <v>0</v>
      </c>
      <c r="C79" s="3">
        <v>27.482528680000001</v>
      </c>
      <c r="D79" s="3">
        <v>0</v>
      </c>
      <c r="E79" s="2">
        <f>IFERROR(INDEX(Sector_TallStack_BPT_ME!$A$2:$F$92,MATCH(A79,Sector_TallStack_BPT_ME!$A$2:$A$92,0),4),0)*B79</f>
        <v>0</v>
      </c>
      <c r="F79" s="2">
        <f t="shared" si="4"/>
        <v>0</v>
      </c>
      <c r="G79" s="2">
        <f>IFERROR(INDEX(Sector_TallStack_BPT_ME!$A$2:$F$92,MATCH(A79,Sector_TallStack_BPT_ME!$A$2:$A$92,0),4),0)*C79</f>
        <v>822568.83055831445</v>
      </c>
      <c r="H79" s="2">
        <f t="shared" si="5"/>
        <v>745296.69816428982</v>
      </c>
      <c r="I79" s="2">
        <f>IFERROR(INDEX(Sector_TallStack_BPT_ME!$A$2:$F$92,MATCH(A79,Sector_TallStack_BPT_ME!$A$2:$A$92,0),4),0)*D79</f>
        <v>0</v>
      </c>
      <c r="J79" s="2">
        <f t="shared" si="6"/>
        <v>0</v>
      </c>
    </row>
    <row r="80" spans="1:10" x14ac:dyDescent="0.25">
      <c r="A80" s="1">
        <v>48185</v>
      </c>
      <c r="B80" s="3">
        <v>0</v>
      </c>
      <c r="C80" s="3">
        <v>0</v>
      </c>
      <c r="D80" s="3">
        <v>0</v>
      </c>
      <c r="E80" s="2">
        <f>IFERROR(INDEX(Sector_TallStack_BPT_ME!$A$2:$F$92,MATCH(A80,Sector_TallStack_BPT_ME!$A$2:$A$92,0),4),0)*B80</f>
        <v>0</v>
      </c>
      <c r="F80" s="2">
        <f t="shared" si="4"/>
        <v>0</v>
      </c>
      <c r="G80" s="2">
        <f>IFERROR(INDEX(Sector_TallStack_BPT_ME!$A$2:$F$92,MATCH(A80,Sector_TallStack_BPT_ME!$A$2:$A$92,0),4),0)*C80</f>
        <v>0</v>
      </c>
      <c r="H80" s="2">
        <f t="shared" si="5"/>
        <v>0</v>
      </c>
      <c r="I80" s="2">
        <f>IFERROR(INDEX(Sector_TallStack_BPT_ME!$A$2:$F$92,MATCH(A80,Sector_TallStack_BPT_ME!$A$2:$A$92,0),4),0)*D80</f>
        <v>0</v>
      </c>
      <c r="J80" s="2">
        <f t="shared" si="6"/>
        <v>0</v>
      </c>
    </row>
    <row r="81" spans="1:10" x14ac:dyDescent="0.25">
      <c r="A81" s="1">
        <v>48201</v>
      </c>
      <c r="B81" s="3">
        <v>0</v>
      </c>
      <c r="C81" s="3">
        <v>0</v>
      </c>
      <c r="D81" s="3">
        <v>0</v>
      </c>
      <c r="E81" s="2">
        <f>IFERROR(INDEX(Sector_TallStack_BPT_ME!$A$2:$F$92,MATCH(A81,Sector_TallStack_BPT_ME!$A$2:$A$92,0),4),0)*B81</f>
        <v>0</v>
      </c>
      <c r="F81" s="2">
        <f t="shared" si="4"/>
        <v>0</v>
      </c>
      <c r="G81" s="2">
        <f>IFERROR(INDEX(Sector_TallStack_BPT_ME!$A$2:$F$92,MATCH(A81,Sector_TallStack_BPT_ME!$A$2:$A$92,0),4),0)*C81</f>
        <v>0</v>
      </c>
      <c r="H81" s="2">
        <f t="shared" si="5"/>
        <v>0</v>
      </c>
      <c r="I81" s="2">
        <f>IFERROR(INDEX(Sector_TallStack_BPT_ME!$A$2:$F$92,MATCH(A81,Sector_TallStack_BPT_ME!$A$2:$A$92,0),4),0)*D81</f>
        <v>0</v>
      </c>
      <c r="J81" s="2">
        <f t="shared" si="6"/>
        <v>0</v>
      </c>
    </row>
    <row r="82" spans="1:10" x14ac:dyDescent="0.25">
      <c r="A82" s="1">
        <v>48203</v>
      </c>
      <c r="B82" s="3">
        <v>0</v>
      </c>
      <c r="C82" s="3">
        <v>0</v>
      </c>
      <c r="D82" s="3">
        <v>0</v>
      </c>
      <c r="E82" s="2">
        <f>IFERROR(INDEX(Sector_TallStack_BPT_ME!$A$2:$F$92,MATCH(A82,Sector_TallStack_BPT_ME!$A$2:$A$92,0),4),0)*B82</f>
        <v>0</v>
      </c>
      <c r="F82" s="2">
        <f t="shared" si="4"/>
        <v>0</v>
      </c>
      <c r="G82" s="2">
        <f>IFERROR(INDEX(Sector_TallStack_BPT_ME!$A$2:$F$92,MATCH(A82,Sector_TallStack_BPT_ME!$A$2:$A$92,0),4),0)*C82</f>
        <v>0</v>
      </c>
      <c r="H82" s="2">
        <f t="shared" si="5"/>
        <v>0</v>
      </c>
      <c r="I82" s="2">
        <f>IFERROR(INDEX(Sector_TallStack_BPT_ME!$A$2:$F$92,MATCH(A82,Sector_TallStack_BPT_ME!$A$2:$A$92,0),4),0)*D82</f>
        <v>0</v>
      </c>
      <c r="J82" s="2">
        <f t="shared" si="6"/>
        <v>0</v>
      </c>
    </row>
    <row r="83" spans="1:10" x14ac:dyDescent="0.25">
      <c r="A83" s="1">
        <v>49015</v>
      </c>
      <c r="B83" s="3">
        <v>0</v>
      </c>
      <c r="C83" s="3">
        <v>0</v>
      </c>
      <c r="D83" s="3">
        <v>0</v>
      </c>
      <c r="E83" s="2">
        <f>IFERROR(INDEX(Sector_TallStack_BPT_ME!$A$2:$F$92,MATCH(A83,Sector_TallStack_BPT_ME!$A$2:$A$92,0),4),0)*B83</f>
        <v>0</v>
      </c>
      <c r="F83" s="2">
        <f t="shared" si="4"/>
        <v>0</v>
      </c>
      <c r="G83" s="2">
        <f>IFERROR(INDEX(Sector_TallStack_BPT_ME!$A$2:$F$92,MATCH(A83,Sector_TallStack_BPT_ME!$A$2:$A$92,0),4),0)*C83</f>
        <v>0</v>
      </c>
      <c r="H83" s="2">
        <f t="shared" si="5"/>
        <v>0</v>
      </c>
      <c r="I83" s="2">
        <f>IFERROR(INDEX(Sector_TallStack_BPT_ME!$A$2:$F$92,MATCH(A83,Sector_TallStack_BPT_ME!$A$2:$A$92,0),4),0)*D83</f>
        <v>0</v>
      </c>
      <c r="J83" s="2">
        <f t="shared" si="6"/>
        <v>0</v>
      </c>
    </row>
    <row r="84" spans="1:10" x14ac:dyDescent="0.25">
      <c r="A84" s="1">
        <v>49015</v>
      </c>
      <c r="B84" s="3">
        <v>0</v>
      </c>
      <c r="C84" s="3">
        <v>0</v>
      </c>
      <c r="D84" s="3">
        <v>0</v>
      </c>
      <c r="E84" s="2">
        <f>IFERROR(INDEX(Sector_TallStack_BPT_ME!$A$2:$F$92,MATCH(A84,Sector_TallStack_BPT_ME!$A$2:$A$92,0),4),0)*B84</f>
        <v>0</v>
      </c>
      <c r="F84" s="2">
        <f t="shared" si="4"/>
        <v>0</v>
      </c>
      <c r="G84" s="2">
        <f>IFERROR(INDEX(Sector_TallStack_BPT_ME!$A$2:$F$92,MATCH(A84,Sector_TallStack_BPT_ME!$A$2:$A$92,0),4),0)*C84</f>
        <v>0</v>
      </c>
      <c r="H84" s="2">
        <f t="shared" si="5"/>
        <v>0</v>
      </c>
      <c r="I84" s="2">
        <f>IFERROR(INDEX(Sector_TallStack_BPT_ME!$A$2:$F$92,MATCH(A84,Sector_TallStack_BPT_ME!$A$2:$A$92,0),4),0)*D84</f>
        <v>0</v>
      </c>
      <c r="J84" s="2">
        <f t="shared" si="6"/>
        <v>0</v>
      </c>
    </row>
    <row r="85" spans="1:10" x14ac:dyDescent="0.25">
      <c r="A85" s="1">
        <v>49015</v>
      </c>
      <c r="B85" s="3">
        <v>0</v>
      </c>
      <c r="C85" s="3">
        <v>0</v>
      </c>
      <c r="D85" s="3">
        <v>0</v>
      </c>
      <c r="E85" s="2">
        <f>IFERROR(INDEX(Sector_TallStack_BPT_ME!$A$2:$F$92,MATCH(A85,Sector_TallStack_BPT_ME!$A$2:$A$92,0),4),0)*B85</f>
        <v>0</v>
      </c>
      <c r="F85" s="2">
        <f t="shared" si="4"/>
        <v>0</v>
      </c>
      <c r="G85" s="2">
        <f>IFERROR(INDEX(Sector_TallStack_BPT_ME!$A$2:$F$92,MATCH(A85,Sector_TallStack_BPT_ME!$A$2:$A$92,0),4),0)*C85</f>
        <v>0</v>
      </c>
      <c r="H85" s="2">
        <f t="shared" si="5"/>
        <v>0</v>
      </c>
      <c r="I85" s="2">
        <f>IFERROR(INDEX(Sector_TallStack_BPT_ME!$A$2:$F$92,MATCH(A85,Sector_TallStack_BPT_ME!$A$2:$A$92,0),4),0)*D85</f>
        <v>0</v>
      </c>
      <c r="J85" s="2">
        <f t="shared" si="6"/>
        <v>0</v>
      </c>
    </row>
    <row r="86" spans="1:10" x14ac:dyDescent="0.25">
      <c r="A86" s="1">
        <v>49047</v>
      </c>
      <c r="B86" s="3">
        <v>0</v>
      </c>
      <c r="C86" s="3">
        <v>0</v>
      </c>
      <c r="D86" s="3">
        <v>0</v>
      </c>
      <c r="E86" s="2">
        <f>IFERROR(INDEX(Sector_TallStack_BPT_ME!$A$2:$F$92,MATCH(A86,Sector_TallStack_BPT_ME!$A$2:$A$92,0),4),0)*B86</f>
        <v>0</v>
      </c>
      <c r="F86" s="2">
        <f t="shared" si="4"/>
        <v>0</v>
      </c>
      <c r="G86" s="2">
        <f>IFERROR(INDEX(Sector_TallStack_BPT_ME!$A$2:$F$92,MATCH(A86,Sector_TallStack_BPT_ME!$A$2:$A$92,0),4),0)*C86</f>
        <v>0</v>
      </c>
      <c r="H86" s="2">
        <f t="shared" si="5"/>
        <v>0</v>
      </c>
      <c r="I86" s="2">
        <f>IFERROR(INDEX(Sector_TallStack_BPT_ME!$A$2:$F$92,MATCH(A86,Sector_TallStack_BPT_ME!$A$2:$A$92,0),4),0)*D86</f>
        <v>0</v>
      </c>
      <c r="J86" s="2">
        <f t="shared" si="6"/>
        <v>0</v>
      </c>
    </row>
    <row r="87" spans="1:10" x14ac:dyDescent="0.25">
      <c r="A87" s="1">
        <v>55079</v>
      </c>
      <c r="B87" s="3">
        <v>0</v>
      </c>
      <c r="C87" s="3">
        <v>0</v>
      </c>
      <c r="D87" s="3">
        <v>0</v>
      </c>
      <c r="E87" s="2">
        <f>IFERROR(INDEX(Sector_TallStack_BPT_ME!$A$2:$F$92,MATCH(A87,Sector_TallStack_BPT_ME!$A$2:$A$92,0),4),0)*B87</f>
        <v>0</v>
      </c>
      <c r="F87" s="2">
        <f t="shared" si="4"/>
        <v>0</v>
      </c>
      <c r="G87" s="2">
        <f>IFERROR(INDEX(Sector_TallStack_BPT_ME!$A$2:$F$92,MATCH(A87,Sector_TallStack_BPT_ME!$A$2:$A$92,0),4),0)*C87</f>
        <v>0</v>
      </c>
      <c r="H87" s="2">
        <f t="shared" si="5"/>
        <v>0</v>
      </c>
      <c r="I87" s="2">
        <f>IFERROR(INDEX(Sector_TallStack_BPT_ME!$A$2:$F$92,MATCH(A87,Sector_TallStack_BPT_ME!$A$2:$A$92,0),4),0)*D87</f>
        <v>0</v>
      </c>
      <c r="J87" s="2">
        <f t="shared" si="6"/>
        <v>0</v>
      </c>
    </row>
    <row r="88" spans="1:10" x14ac:dyDescent="0.25">
      <c r="A88" s="1">
        <v>55079</v>
      </c>
      <c r="B88" s="3">
        <v>0</v>
      </c>
      <c r="C88" s="3">
        <v>0</v>
      </c>
      <c r="D88" s="3">
        <v>0</v>
      </c>
      <c r="E88" s="2">
        <f>IFERROR(INDEX(Sector_TallStack_BPT_ME!$A$2:$F$92,MATCH(A88,Sector_TallStack_BPT_ME!$A$2:$A$92,0),4),0)*B88</f>
        <v>0</v>
      </c>
      <c r="F88" s="2">
        <f t="shared" si="4"/>
        <v>0</v>
      </c>
      <c r="G88" s="2">
        <f>IFERROR(INDEX(Sector_TallStack_BPT_ME!$A$2:$F$92,MATCH(A88,Sector_TallStack_BPT_ME!$A$2:$A$92,0),4),0)*C88</f>
        <v>0</v>
      </c>
      <c r="H88" s="2">
        <f t="shared" si="5"/>
        <v>0</v>
      </c>
      <c r="I88" s="2">
        <f>IFERROR(INDEX(Sector_TallStack_BPT_ME!$A$2:$F$92,MATCH(A88,Sector_TallStack_BPT_ME!$A$2:$A$92,0),4),0)*D88</f>
        <v>0</v>
      </c>
      <c r="J88" s="2">
        <f t="shared" si="6"/>
        <v>0</v>
      </c>
    </row>
    <row r="89" spans="1:10" x14ac:dyDescent="0.25">
      <c r="A89" s="1">
        <v>56005</v>
      </c>
      <c r="B89" s="3">
        <v>0</v>
      </c>
      <c r="C89" s="3">
        <v>0</v>
      </c>
      <c r="D89" s="3">
        <v>0</v>
      </c>
      <c r="E89" s="2">
        <f>IFERROR(INDEX(Sector_TallStack_BPT_ME!$A$2:$F$92,MATCH(A89,Sector_TallStack_BPT_ME!$A$2:$A$92,0),4),0)*B89</f>
        <v>0</v>
      </c>
      <c r="F89" s="2">
        <f t="shared" si="4"/>
        <v>0</v>
      </c>
      <c r="G89" s="2">
        <f>IFERROR(INDEX(Sector_TallStack_BPT_ME!$A$2:$F$92,MATCH(A89,Sector_TallStack_BPT_ME!$A$2:$A$92,0),4),0)*C89</f>
        <v>0</v>
      </c>
      <c r="H89" s="2">
        <f t="shared" si="5"/>
        <v>0</v>
      </c>
      <c r="I89" s="2">
        <f>IFERROR(INDEX(Sector_TallStack_BPT_ME!$A$2:$F$92,MATCH(A89,Sector_TallStack_BPT_ME!$A$2:$A$92,0),4),0)*D89</f>
        <v>0</v>
      </c>
      <c r="J89" s="2">
        <f t="shared" si="6"/>
        <v>0</v>
      </c>
    </row>
    <row r="90" spans="1:10" x14ac:dyDescent="0.25">
      <c r="A90" s="1">
        <v>56009</v>
      </c>
      <c r="B90" s="3">
        <v>0</v>
      </c>
      <c r="C90" s="3">
        <v>0</v>
      </c>
      <c r="D90" s="3">
        <v>0</v>
      </c>
      <c r="E90" s="2">
        <f>IFERROR(INDEX(Sector_TallStack_BPT_ME!$A$2:$F$92,MATCH(A90,Sector_TallStack_BPT_ME!$A$2:$A$92,0),4),0)*B90</f>
        <v>0</v>
      </c>
      <c r="F90" s="2">
        <f t="shared" si="4"/>
        <v>0</v>
      </c>
      <c r="G90" s="2">
        <f>IFERROR(INDEX(Sector_TallStack_BPT_ME!$A$2:$F$92,MATCH(A90,Sector_TallStack_BPT_ME!$A$2:$A$92,0),4),0)*C90</f>
        <v>0</v>
      </c>
      <c r="H90" s="2">
        <f t="shared" si="5"/>
        <v>0</v>
      </c>
      <c r="I90" s="2">
        <f>IFERROR(INDEX(Sector_TallStack_BPT_ME!$A$2:$F$92,MATCH(A90,Sector_TallStack_BPT_ME!$A$2:$A$92,0),4),0)*D90</f>
        <v>0</v>
      </c>
      <c r="J90" s="2">
        <f t="shared" si="6"/>
        <v>0</v>
      </c>
    </row>
    <row r="91" spans="1:10" x14ac:dyDescent="0.25">
      <c r="A91" s="1">
        <v>56023</v>
      </c>
      <c r="B91" s="3">
        <v>0</v>
      </c>
      <c r="C91" s="3">
        <v>0</v>
      </c>
      <c r="D91" s="3">
        <v>0</v>
      </c>
      <c r="E91" s="2">
        <f>IFERROR(INDEX(Sector_TallStack_BPT_ME!$A$2:$F$92,MATCH(A91,Sector_TallStack_BPT_ME!$A$2:$A$92,0),4),0)*B91</f>
        <v>0</v>
      </c>
      <c r="F91" s="2">
        <f t="shared" si="4"/>
        <v>0</v>
      </c>
      <c r="G91" s="2">
        <f>IFERROR(INDEX(Sector_TallStack_BPT_ME!$A$2:$F$92,MATCH(A91,Sector_TallStack_BPT_ME!$A$2:$A$92,0),4),0)*C91</f>
        <v>0</v>
      </c>
      <c r="H91" s="2">
        <f t="shared" si="5"/>
        <v>0</v>
      </c>
      <c r="I91" s="2">
        <f>IFERROR(INDEX(Sector_TallStack_BPT_ME!$A$2:$F$92,MATCH(A91,Sector_TallStack_BPT_ME!$A$2:$A$92,0),4),0)*D91</f>
        <v>0</v>
      </c>
      <c r="J91" s="2">
        <f t="shared" si="6"/>
        <v>0</v>
      </c>
    </row>
    <row r="92" spans="1:10" x14ac:dyDescent="0.25">
      <c r="A92" s="1">
        <v>56037</v>
      </c>
      <c r="B92" s="3">
        <v>0</v>
      </c>
      <c r="C92" s="3">
        <v>0</v>
      </c>
      <c r="D92" s="3">
        <v>0</v>
      </c>
      <c r="E92" s="2">
        <f>IFERROR(INDEX(Sector_TallStack_BPT_ME!$A$2:$F$92,MATCH(A92,Sector_TallStack_BPT_ME!$A$2:$A$92,0),4),0)*B92</f>
        <v>0</v>
      </c>
      <c r="F92" s="2">
        <f t="shared" si="4"/>
        <v>0</v>
      </c>
      <c r="G92" s="2">
        <f>IFERROR(INDEX(Sector_TallStack_BPT_ME!$A$2:$F$92,MATCH(A92,Sector_TallStack_BPT_ME!$A$2:$A$92,0),4),0)*C92</f>
        <v>0</v>
      </c>
      <c r="H92" s="2">
        <f t="shared" si="5"/>
        <v>0</v>
      </c>
      <c r="I92" s="2">
        <f>IFERROR(INDEX(Sector_TallStack_BPT_ME!$A$2:$F$92,MATCH(A92,Sector_TallStack_BPT_ME!$A$2:$A$92,0),4),0)*D92</f>
        <v>0</v>
      </c>
      <c r="J92" s="2">
        <f t="shared" si="6"/>
        <v>0</v>
      </c>
    </row>
    <row r="93" spans="1:10" x14ac:dyDescent="0.25">
      <c r="B93" s="3"/>
      <c r="C93" s="2"/>
      <c r="D93" s="2"/>
    </row>
    <row r="94" spans="1:10" x14ac:dyDescent="0.25">
      <c r="B94" s="3"/>
      <c r="C94" s="2"/>
      <c r="D94" s="2"/>
    </row>
    <row r="95" spans="1:10" x14ac:dyDescent="0.25">
      <c r="B95" s="3"/>
      <c r="C95" s="2"/>
      <c r="D95" s="2"/>
    </row>
    <row r="96" spans="1:10" x14ac:dyDescent="0.25">
      <c r="B96" s="3"/>
      <c r="C96" s="2"/>
      <c r="D96" s="2"/>
    </row>
    <row r="97" spans="2:4" x14ac:dyDescent="0.25">
      <c r="B97" s="3"/>
      <c r="C97" s="2"/>
      <c r="D97" s="2"/>
    </row>
    <row r="98" spans="2:4" x14ac:dyDescent="0.25">
      <c r="B98" s="3"/>
      <c r="C98" s="2"/>
      <c r="D98" s="2"/>
    </row>
    <row r="99" spans="2:4" x14ac:dyDescent="0.25">
      <c r="B99" s="3"/>
      <c r="C99" s="2"/>
      <c r="D99" s="2"/>
    </row>
    <row r="100" spans="2:4" x14ac:dyDescent="0.25">
      <c r="B100" s="3"/>
      <c r="C100" s="2"/>
      <c r="D100" s="2"/>
    </row>
    <row r="101" spans="2:4" x14ac:dyDescent="0.25">
      <c r="B101" s="3"/>
      <c r="C101" s="2"/>
      <c r="D101" s="2"/>
    </row>
    <row r="102" spans="2:4" x14ac:dyDescent="0.25">
      <c r="B102" s="3"/>
      <c r="C102" s="2"/>
      <c r="D102" s="2"/>
    </row>
    <row r="103" spans="2:4" x14ac:dyDescent="0.25">
      <c r="B103" s="3"/>
      <c r="C103" s="2"/>
      <c r="D103" s="2"/>
    </row>
    <row r="104" spans="2:4" x14ac:dyDescent="0.25">
      <c r="B104" s="3"/>
      <c r="C104" s="2"/>
      <c r="D104" s="2"/>
    </row>
    <row r="105" spans="2:4" x14ac:dyDescent="0.25">
      <c r="B105" s="3"/>
      <c r="C105" s="2"/>
      <c r="D105" s="2"/>
    </row>
    <row r="106" spans="2:4" x14ac:dyDescent="0.25">
      <c r="B106" s="3"/>
      <c r="C106" s="2"/>
      <c r="D106" s="2"/>
    </row>
    <row r="107" spans="2:4" x14ac:dyDescent="0.25">
      <c r="B107" s="3"/>
      <c r="C107" s="2"/>
      <c r="D107" s="2"/>
    </row>
    <row r="108" spans="2:4" x14ac:dyDescent="0.25">
      <c r="B108" s="3"/>
      <c r="C108" s="2"/>
      <c r="D108" s="2"/>
    </row>
    <row r="109" spans="2:4" x14ac:dyDescent="0.25">
      <c r="B109" s="3"/>
      <c r="C109" s="2"/>
      <c r="D109" s="2"/>
    </row>
    <row r="110" spans="2:4" x14ac:dyDescent="0.25">
      <c r="B110" s="3"/>
      <c r="C110" s="2"/>
      <c r="D110" s="2"/>
    </row>
    <row r="111" spans="2:4" x14ac:dyDescent="0.25">
      <c r="B111" s="3"/>
      <c r="C111" s="2"/>
      <c r="D111" s="2"/>
    </row>
    <row r="112" spans="2:4" x14ac:dyDescent="0.25">
      <c r="B112" s="3"/>
      <c r="C112" s="2"/>
      <c r="D112" s="2"/>
    </row>
    <row r="113" spans="2:4" x14ac:dyDescent="0.25">
      <c r="B113" s="3"/>
      <c r="C113" s="2"/>
      <c r="D113" s="2"/>
    </row>
    <row r="114" spans="2:4" x14ac:dyDescent="0.25">
      <c r="B114" s="3"/>
      <c r="C114" s="2"/>
      <c r="D114" s="2"/>
    </row>
    <row r="115" spans="2:4" x14ac:dyDescent="0.25">
      <c r="B115" s="3"/>
      <c r="C115" s="2"/>
      <c r="D115" s="2"/>
    </row>
    <row r="116" spans="2:4" x14ac:dyDescent="0.25">
      <c r="B116" s="3"/>
      <c r="C116" s="2"/>
      <c r="D116" s="2"/>
    </row>
    <row r="117" spans="2:4" x14ac:dyDescent="0.25">
      <c r="B117" s="3"/>
      <c r="C117" s="2"/>
      <c r="D117" s="2"/>
    </row>
    <row r="118" spans="2:4" x14ac:dyDescent="0.25">
      <c r="B118" s="3"/>
      <c r="C118" s="2"/>
      <c r="D118" s="2"/>
    </row>
    <row r="119" spans="2:4" x14ac:dyDescent="0.25">
      <c r="B119" s="3"/>
      <c r="C119" s="2"/>
      <c r="D119" s="2"/>
    </row>
    <row r="120" spans="2:4" x14ac:dyDescent="0.25">
      <c r="B120" s="3"/>
      <c r="C120" s="2"/>
      <c r="D120" s="2"/>
    </row>
    <row r="121" spans="2:4" x14ac:dyDescent="0.25">
      <c r="B121" s="3"/>
      <c r="C121" s="2"/>
      <c r="D121" s="2"/>
    </row>
    <row r="122" spans="2:4" x14ac:dyDescent="0.25">
      <c r="B122" s="3"/>
      <c r="C122" s="2"/>
      <c r="D122" s="2"/>
    </row>
    <row r="123" spans="2:4" x14ac:dyDescent="0.25">
      <c r="B123" s="3"/>
      <c r="C123" s="2"/>
      <c r="D123" s="2"/>
    </row>
    <row r="124" spans="2:4" x14ac:dyDescent="0.25">
      <c r="B124" s="3"/>
      <c r="C124" s="2"/>
      <c r="D124" s="2"/>
    </row>
    <row r="125" spans="2:4" x14ac:dyDescent="0.25">
      <c r="B125" s="3"/>
      <c r="C125" s="2"/>
      <c r="D125" s="2"/>
    </row>
    <row r="126" spans="2:4" x14ac:dyDescent="0.25">
      <c r="B126" s="3"/>
      <c r="C126" s="2"/>
      <c r="D126" s="2"/>
    </row>
    <row r="127" spans="2:4" x14ac:dyDescent="0.25">
      <c r="B127" s="3"/>
      <c r="C127" s="2"/>
      <c r="D127" s="2"/>
    </row>
    <row r="128" spans="2:4" x14ac:dyDescent="0.25">
      <c r="B128" s="3"/>
      <c r="C128" s="2"/>
      <c r="D128" s="2"/>
    </row>
    <row r="129" spans="2:4" x14ac:dyDescent="0.25">
      <c r="B129" s="3"/>
      <c r="C129" s="2"/>
      <c r="D129" s="2"/>
    </row>
    <row r="130" spans="2:4" x14ac:dyDescent="0.25">
      <c r="B130" s="3"/>
      <c r="C130" s="2"/>
      <c r="D130" s="2"/>
    </row>
    <row r="131" spans="2:4" x14ac:dyDescent="0.25">
      <c r="B131" s="3"/>
      <c r="C131" s="2"/>
      <c r="D131" s="2"/>
    </row>
    <row r="132" spans="2:4" x14ac:dyDescent="0.25">
      <c r="B132" s="3"/>
      <c r="C132" s="2"/>
      <c r="D132" s="2"/>
    </row>
    <row r="133" spans="2:4" x14ac:dyDescent="0.25">
      <c r="B133" s="3"/>
      <c r="C133" s="2"/>
      <c r="D133" s="2"/>
    </row>
    <row r="134" spans="2:4" x14ac:dyDescent="0.25">
      <c r="B134" s="3"/>
      <c r="C134" s="2"/>
      <c r="D134" s="2"/>
    </row>
    <row r="135" spans="2:4" x14ac:dyDescent="0.25">
      <c r="B135" s="3"/>
      <c r="C135" s="2"/>
      <c r="D135" s="2"/>
    </row>
    <row r="136" spans="2:4" x14ac:dyDescent="0.25">
      <c r="B136" s="3"/>
      <c r="C136" s="2"/>
      <c r="D136" s="2"/>
    </row>
    <row r="137" spans="2:4" x14ac:dyDescent="0.25">
      <c r="B137" s="3"/>
      <c r="C137" s="2"/>
      <c r="D137" s="2"/>
    </row>
    <row r="138" spans="2:4" x14ac:dyDescent="0.25">
      <c r="B138" s="3"/>
      <c r="C138" s="2"/>
      <c r="D138" s="2"/>
    </row>
    <row r="139" spans="2:4" x14ac:dyDescent="0.25">
      <c r="B139" s="3"/>
      <c r="C139" s="2"/>
      <c r="D139" s="2"/>
    </row>
    <row r="140" spans="2:4" x14ac:dyDescent="0.25">
      <c r="B140" s="3"/>
      <c r="C140" s="2"/>
      <c r="D140" s="2"/>
    </row>
    <row r="141" spans="2:4" x14ac:dyDescent="0.25">
      <c r="B141" s="3"/>
      <c r="C141" s="2"/>
      <c r="D141" s="2"/>
    </row>
    <row r="142" spans="2:4" x14ac:dyDescent="0.25">
      <c r="B142" s="3"/>
      <c r="C142" s="2"/>
      <c r="D142" s="2"/>
    </row>
    <row r="143" spans="2:4" x14ac:dyDescent="0.25">
      <c r="B143" s="3"/>
      <c r="C143" s="2"/>
      <c r="D143" s="2"/>
    </row>
    <row r="144" spans="2:4" x14ac:dyDescent="0.25">
      <c r="B144" s="3"/>
      <c r="C144" s="2"/>
      <c r="D144" s="2"/>
    </row>
    <row r="145" spans="2:4" x14ac:dyDescent="0.25">
      <c r="B145" s="3"/>
      <c r="C145" s="2"/>
      <c r="D145" s="2"/>
    </row>
    <row r="146" spans="2:4" x14ac:dyDescent="0.25">
      <c r="B146" s="3"/>
      <c r="C146" s="2"/>
      <c r="D146" s="2"/>
    </row>
    <row r="147" spans="2:4" x14ac:dyDescent="0.25">
      <c r="B147" s="3"/>
      <c r="C147" s="2"/>
      <c r="D147" s="2"/>
    </row>
    <row r="148" spans="2:4" x14ac:dyDescent="0.25">
      <c r="B148" s="3"/>
      <c r="C148" s="2"/>
      <c r="D148" s="2"/>
    </row>
    <row r="149" spans="2:4" x14ac:dyDescent="0.25">
      <c r="B149" s="3"/>
      <c r="C149" s="2"/>
      <c r="D149" s="2"/>
    </row>
    <row r="150" spans="2:4" x14ac:dyDescent="0.25">
      <c r="B150" s="3"/>
      <c r="C150" s="2"/>
      <c r="D150" s="2"/>
    </row>
    <row r="151" spans="2:4" x14ac:dyDescent="0.25">
      <c r="B151" s="3"/>
      <c r="C151" s="2"/>
      <c r="D151" s="2"/>
    </row>
    <row r="152" spans="2:4" x14ac:dyDescent="0.25">
      <c r="B152" s="3"/>
      <c r="C152" s="2"/>
      <c r="D152" s="2"/>
    </row>
    <row r="153" spans="2:4" x14ac:dyDescent="0.25">
      <c r="B153" s="3"/>
      <c r="C153" s="2"/>
      <c r="D153" s="2"/>
    </row>
    <row r="154" spans="2:4" x14ac:dyDescent="0.25">
      <c r="B154" s="3"/>
      <c r="C154" s="2"/>
      <c r="D154" s="2"/>
    </row>
    <row r="155" spans="2:4" x14ac:dyDescent="0.25">
      <c r="B155" s="3"/>
      <c r="C155" s="2"/>
      <c r="D155" s="2"/>
    </row>
    <row r="156" spans="2:4" x14ac:dyDescent="0.25">
      <c r="B156" s="3"/>
      <c r="C156" s="2"/>
      <c r="D156" s="2"/>
    </row>
    <row r="157" spans="2:4" x14ac:dyDescent="0.25">
      <c r="B157" s="3"/>
      <c r="C157" s="2"/>
      <c r="D157" s="2"/>
    </row>
    <row r="158" spans="2:4" x14ac:dyDescent="0.25">
      <c r="B158" s="3"/>
      <c r="C158" s="2"/>
      <c r="D158" s="2"/>
    </row>
    <row r="159" spans="2:4" x14ac:dyDescent="0.25">
      <c r="B159" s="3"/>
      <c r="C159" s="2"/>
      <c r="D159" s="2"/>
    </row>
    <row r="160" spans="2:4" x14ac:dyDescent="0.25">
      <c r="B160" s="3"/>
      <c r="C160" s="2"/>
      <c r="D160" s="2"/>
    </row>
    <row r="161" spans="2:4" x14ac:dyDescent="0.25">
      <c r="B161" s="3"/>
      <c r="C161" s="2"/>
      <c r="D161" s="2"/>
    </row>
    <row r="162" spans="2:4" x14ac:dyDescent="0.25">
      <c r="B162" s="3"/>
      <c r="C162" s="2"/>
      <c r="D162" s="2"/>
    </row>
    <row r="163" spans="2:4" x14ac:dyDescent="0.25">
      <c r="B163" s="3"/>
      <c r="C163" s="2"/>
      <c r="D163" s="2"/>
    </row>
    <row r="164" spans="2:4" x14ac:dyDescent="0.25">
      <c r="B164" s="3"/>
      <c r="C164" s="2"/>
      <c r="D164" s="2"/>
    </row>
    <row r="165" spans="2:4" x14ac:dyDescent="0.25">
      <c r="B165" s="3"/>
      <c r="C165" s="2"/>
      <c r="D165" s="2"/>
    </row>
    <row r="166" spans="2:4" x14ac:dyDescent="0.25">
      <c r="B166" s="3"/>
      <c r="C166" s="2"/>
      <c r="D166" s="2"/>
    </row>
    <row r="167" spans="2:4" x14ac:dyDescent="0.25">
      <c r="B167" s="3"/>
      <c r="C167" s="2"/>
      <c r="D167" s="2"/>
    </row>
    <row r="168" spans="2:4" x14ac:dyDescent="0.25">
      <c r="B168" s="3"/>
      <c r="C168" s="2"/>
      <c r="D168" s="2"/>
    </row>
    <row r="169" spans="2:4" x14ac:dyDescent="0.25">
      <c r="B169" s="3"/>
      <c r="C169" s="2"/>
      <c r="D169" s="2"/>
    </row>
    <row r="170" spans="2:4" x14ac:dyDescent="0.25">
      <c r="B170" s="3"/>
      <c r="C170" s="2"/>
      <c r="D170" s="2"/>
    </row>
    <row r="171" spans="2:4" x14ac:dyDescent="0.25">
      <c r="B171" s="3"/>
      <c r="C171" s="2"/>
      <c r="D171" s="2"/>
    </row>
    <row r="172" spans="2:4" x14ac:dyDescent="0.25">
      <c r="B172" s="3"/>
      <c r="C172" s="2"/>
      <c r="D172" s="2"/>
    </row>
    <row r="173" spans="2:4" x14ac:dyDescent="0.25">
      <c r="B173" s="3"/>
      <c r="C173" s="2"/>
      <c r="D173" s="2"/>
    </row>
    <row r="174" spans="2:4" x14ac:dyDescent="0.25">
      <c r="B174" s="3"/>
      <c r="C174" s="2"/>
      <c r="D174" s="2"/>
    </row>
    <row r="175" spans="2:4" x14ac:dyDescent="0.25">
      <c r="B175" s="3"/>
      <c r="C175" s="2"/>
      <c r="D175" s="2"/>
    </row>
    <row r="176" spans="2:4" x14ac:dyDescent="0.25">
      <c r="B176" s="3"/>
      <c r="C176" s="2"/>
      <c r="D176" s="2"/>
    </row>
    <row r="177" spans="2:4" x14ac:dyDescent="0.25">
      <c r="B177" s="3"/>
      <c r="C177" s="2"/>
      <c r="D177" s="2"/>
    </row>
    <row r="178" spans="2:4" x14ac:dyDescent="0.25">
      <c r="B178" s="3"/>
      <c r="C178" s="2"/>
      <c r="D178" s="2"/>
    </row>
    <row r="179" spans="2:4" x14ac:dyDescent="0.25">
      <c r="B179" s="3"/>
      <c r="C179" s="2"/>
      <c r="D179" s="2"/>
    </row>
    <row r="180" spans="2:4" x14ac:dyDescent="0.25">
      <c r="B180" s="3"/>
      <c r="C180" s="2"/>
      <c r="D180" s="2"/>
    </row>
    <row r="181" spans="2:4" x14ac:dyDescent="0.25">
      <c r="B181" s="3"/>
      <c r="C181" s="2"/>
      <c r="D181" s="2"/>
    </row>
    <row r="182" spans="2:4" x14ac:dyDescent="0.25">
      <c r="B182" s="3"/>
      <c r="C182" s="2"/>
      <c r="D182" s="2"/>
    </row>
    <row r="183" spans="2:4" x14ac:dyDescent="0.25">
      <c r="B183" s="3"/>
      <c r="C183" s="2"/>
      <c r="D183" s="2"/>
    </row>
    <row r="184" spans="2:4" x14ac:dyDescent="0.25">
      <c r="B184" s="3"/>
      <c r="C184" s="2"/>
      <c r="D184" s="2"/>
    </row>
    <row r="185" spans="2:4" x14ac:dyDescent="0.25">
      <c r="B185" s="3"/>
      <c r="C185" s="2"/>
      <c r="D185" s="2"/>
    </row>
    <row r="186" spans="2:4" x14ac:dyDescent="0.25">
      <c r="B186" s="3"/>
      <c r="C186" s="2"/>
      <c r="D186" s="2"/>
    </row>
    <row r="187" spans="2:4" x14ac:dyDescent="0.25">
      <c r="B187" s="3"/>
      <c r="C187" s="2"/>
      <c r="D187" s="2"/>
    </row>
    <row r="188" spans="2:4" x14ac:dyDescent="0.25">
      <c r="B188" s="3"/>
      <c r="C188" s="2"/>
      <c r="D188" s="2"/>
    </row>
    <row r="189" spans="2:4" x14ac:dyDescent="0.25">
      <c r="B189" s="3"/>
      <c r="C189" s="2"/>
      <c r="D189" s="2"/>
    </row>
    <row r="190" spans="2:4" x14ac:dyDescent="0.25">
      <c r="B190" s="3"/>
      <c r="C190" s="2"/>
      <c r="D190" s="2"/>
    </row>
    <row r="191" spans="2:4" x14ac:dyDescent="0.25">
      <c r="B191" s="3"/>
      <c r="C191" s="2"/>
      <c r="D191" s="2"/>
    </row>
    <row r="192" spans="2:4" x14ac:dyDescent="0.25">
      <c r="B192" s="3"/>
      <c r="C192" s="2"/>
      <c r="D192" s="2"/>
    </row>
    <row r="193" spans="2:4" x14ac:dyDescent="0.25">
      <c r="B193" s="3"/>
      <c r="C193" s="2"/>
      <c r="D193" s="2"/>
    </row>
    <row r="194" spans="2:4" x14ac:dyDescent="0.25">
      <c r="B194" s="3"/>
      <c r="C194" s="2"/>
      <c r="D194" s="2"/>
    </row>
    <row r="195" spans="2:4" x14ac:dyDescent="0.25">
      <c r="B195" s="3"/>
      <c r="C195" s="2"/>
      <c r="D195" s="2"/>
    </row>
    <row r="196" spans="2:4" x14ac:dyDescent="0.25">
      <c r="B196" s="3"/>
      <c r="C196" s="2"/>
      <c r="D196" s="2"/>
    </row>
    <row r="197" spans="2:4" x14ac:dyDescent="0.25">
      <c r="B197" s="3"/>
      <c r="C197" s="2"/>
      <c r="D197" s="2"/>
    </row>
    <row r="198" spans="2:4" x14ac:dyDescent="0.25">
      <c r="B198" s="3"/>
      <c r="C198" s="2"/>
      <c r="D198" s="2"/>
    </row>
    <row r="199" spans="2:4" x14ac:dyDescent="0.25">
      <c r="B199" s="3"/>
      <c r="C199" s="2"/>
      <c r="D199" s="2"/>
    </row>
    <row r="200" spans="2:4" x14ac:dyDescent="0.25">
      <c r="B200" s="3"/>
      <c r="C200" s="2"/>
      <c r="D200" s="2"/>
    </row>
    <row r="201" spans="2:4" x14ac:dyDescent="0.25">
      <c r="B201" s="3"/>
      <c r="C201" s="2"/>
      <c r="D201" s="2"/>
    </row>
    <row r="202" spans="2:4" x14ac:dyDescent="0.25">
      <c r="B202" s="3"/>
      <c r="C202" s="2"/>
      <c r="D202" s="2"/>
    </row>
    <row r="203" spans="2:4" x14ac:dyDescent="0.25">
      <c r="B203" s="3"/>
      <c r="C203" s="2"/>
      <c r="D203" s="2"/>
    </row>
    <row r="204" spans="2:4" x14ac:dyDescent="0.25">
      <c r="B204" s="3"/>
      <c r="C204" s="2"/>
      <c r="D204" s="2"/>
    </row>
    <row r="205" spans="2:4" x14ac:dyDescent="0.25">
      <c r="B205" s="3"/>
      <c r="C205" s="2"/>
      <c r="D205" s="2"/>
    </row>
    <row r="206" spans="2:4" x14ac:dyDescent="0.25">
      <c r="B206" s="3"/>
      <c r="C206" s="2"/>
      <c r="D206" s="2"/>
    </row>
    <row r="207" spans="2:4" x14ac:dyDescent="0.25">
      <c r="B207" s="3"/>
      <c r="C207" s="2"/>
      <c r="D207" s="2"/>
    </row>
    <row r="208" spans="2:4" x14ac:dyDescent="0.25">
      <c r="B208" s="3"/>
      <c r="C208" s="2"/>
      <c r="D208" s="2"/>
    </row>
    <row r="209" spans="2:4" x14ac:dyDescent="0.25">
      <c r="B209" s="3"/>
      <c r="C209" s="2"/>
      <c r="D209" s="2"/>
    </row>
    <row r="210" spans="2:4" x14ac:dyDescent="0.25">
      <c r="B210" s="3"/>
      <c r="C210" s="2"/>
      <c r="D210" s="2"/>
    </row>
    <row r="211" spans="2:4" x14ac:dyDescent="0.25">
      <c r="B211" s="3"/>
      <c r="C211" s="2"/>
      <c r="D211" s="2"/>
    </row>
    <row r="212" spans="2:4" x14ac:dyDescent="0.25">
      <c r="B212" s="3"/>
      <c r="C212" s="2"/>
      <c r="D212" s="2"/>
    </row>
    <row r="213" spans="2:4" x14ac:dyDescent="0.25">
      <c r="B213" s="3"/>
      <c r="C213" s="2"/>
      <c r="D213" s="2"/>
    </row>
    <row r="214" spans="2:4" x14ac:dyDescent="0.25">
      <c r="B214" s="3"/>
      <c r="C214" s="2"/>
      <c r="D214" s="2"/>
    </row>
    <row r="215" spans="2:4" x14ac:dyDescent="0.25">
      <c r="B215" s="3"/>
      <c r="C215" s="2"/>
      <c r="D215" s="2"/>
    </row>
    <row r="216" spans="2:4" x14ac:dyDescent="0.25">
      <c r="B216" s="3"/>
      <c r="C216" s="2"/>
      <c r="D216" s="2"/>
    </row>
    <row r="217" spans="2:4" x14ac:dyDescent="0.25">
      <c r="B217" s="3"/>
      <c r="C217" s="2"/>
      <c r="D217" s="2"/>
    </row>
    <row r="218" spans="2:4" x14ac:dyDescent="0.25">
      <c r="B218" s="3"/>
      <c r="C218" s="2"/>
      <c r="D218" s="2"/>
    </row>
    <row r="219" spans="2:4" x14ac:dyDescent="0.25">
      <c r="B219" s="3"/>
      <c r="C219" s="2"/>
      <c r="D219" s="2"/>
    </row>
    <row r="220" spans="2:4" x14ac:dyDescent="0.25">
      <c r="B220" s="3"/>
      <c r="C220" s="2"/>
      <c r="D220" s="2"/>
    </row>
    <row r="221" spans="2:4" x14ac:dyDescent="0.25">
      <c r="B221" s="3"/>
      <c r="C221" s="2"/>
      <c r="D221" s="2"/>
    </row>
    <row r="222" spans="2:4" x14ac:dyDescent="0.25">
      <c r="B222" s="3"/>
      <c r="C222" s="2"/>
      <c r="D222" s="2"/>
    </row>
    <row r="223" spans="2:4" x14ac:dyDescent="0.25">
      <c r="B223" s="3"/>
      <c r="C223" s="2"/>
      <c r="D223" s="2"/>
    </row>
    <row r="224" spans="2:4" x14ac:dyDescent="0.25">
      <c r="B224" s="3"/>
      <c r="C224" s="2"/>
      <c r="D224" s="2"/>
    </row>
    <row r="225" spans="2:4" x14ac:dyDescent="0.25">
      <c r="B225" s="3"/>
      <c r="C225" s="2"/>
      <c r="D225" s="2"/>
    </row>
    <row r="226" spans="2:4" x14ac:dyDescent="0.25">
      <c r="B226" s="3"/>
      <c r="C226" s="2"/>
      <c r="D226" s="2"/>
    </row>
    <row r="227" spans="2:4" x14ac:dyDescent="0.25">
      <c r="B227" s="3"/>
      <c r="C227" s="2"/>
      <c r="D227" s="2"/>
    </row>
    <row r="228" spans="2:4" x14ac:dyDescent="0.25">
      <c r="B228" s="3"/>
      <c r="C228" s="2"/>
      <c r="D228" s="2"/>
    </row>
    <row r="229" spans="2:4" x14ac:dyDescent="0.25">
      <c r="B229" s="3"/>
      <c r="C229" s="2"/>
      <c r="D229" s="2"/>
    </row>
    <row r="230" spans="2:4" x14ac:dyDescent="0.25">
      <c r="B230" s="3"/>
      <c r="C230" s="2"/>
      <c r="D230" s="2"/>
    </row>
    <row r="231" spans="2:4" x14ac:dyDescent="0.25">
      <c r="B231" s="3"/>
      <c r="C231" s="2"/>
      <c r="D231" s="2"/>
    </row>
    <row r="232" spans="2:4" x14ac:dyDescent="0.25">
      <c r="B232" s="3"/>
      <c r="C232" s="2"/>
      <c r="D232" s="2"/>
    </row>
    <row r="233" spans="2:4" x14ac:dyDescent="0.25">
      <c r="B233" s="3"/>
      <c r="C233" s="2"/>
      <c r="D233" s="2"/>
    </row>
    <row r="234" spans="2:4" x14ac:dyDescent="0.25">
      <c r="B234" s="3"/>
      <c r="C234" s="2"/>
      <c r="D234" s="2"/>
    </row>
    <row r="235" spans="2:4" x14ac:dyDescent="0.25">
      <c r="B235" s="3"/>
      <c r="C235" s="2"/>
      <c r="D235" s="2"/>
    </row>
    <row r="236" spans="2:4" x14ac:dyDescent="0.25">
      <c r="B236" s="3"/>
      <c r="C236" s="2"/>
      <c r="D236" s="2"/>
    </row>
    <row r="237" spans="2:4" x14ac:dyDescent="0.25">
      <c r="B237" s="3"/>
      <c r="C237" s="2"/>
      <c r="D237" s="2"/>
    </row>
    <row r="238" spans="2:4" x14ac:dyDescent="0.25">
      <c r="B238" s="3"/>
      <c r="C238" s="2"/>
      <c r="D238" s="2"/>
    </row>
    <row r="239" spans="2:4" x14ac:dyDescent="0.25">
      <c r="B239" s="3"/>
      <c r="C239" s="2"/>
      <c r="D239" s="2"/>
    </row>
    <row r="240" spans="2:4" x14ac:dyDescent="0.25">
      <c r="B240" s="3"/>
      <c r="C240" s="2"/>
      <c r="D240" s="2"/>
    </row>
    <row r="241" spans="2:4" x14ac:dyDescent="0.25">
      <c r="B241" s="3"/>
      <c r="C241" s="2"/>
      <c r="D241" s="2"/>
    </row>
    <row r="242" spans="2:4" x14ac:dyDescent="0.25">
      <c r="B242" s="3"/>
      <c r="C242" s="2"/>
      <c r="D242" s="2"/>
    </row>
    <row r="243" spans="2:4" x14ac:dyDescent="0.25">
      <c r="B243" s="3"/>
      <c r="C243" s="2"/>
      <c r="D243" s="2"/>
    </row>
    <row r="244" spans="2:4" x14ac:dyDescent="0.25">
      <c r="B244" s="3"/>
      <c r="C244" s="2"/>
      <c r="D244" s="2"/>
    </row>
    <row r="245" spans="2:4" x14ac:dyDescent="0.25">
      <c r="B245" s="3"/>
      <c r="C245" s="2"/>
      <c r="D245" s="2"/>
    </row>
    <row r="246" spans="2:4" x14ac:dyDescent="0.25">
      <c r="B246" s="3"/>
      <c r="C246" s="2"/>
      <c r="D246" s="2"/>
    </row>
    <row r="247" spans="2:4" x14ac:dyDescent="0.25">
      <c r="B247" s="3"/>
      <c r="C247" s="2"/>
      <c r="D247" s="2"/>
    </row>
    <row r="248" spans="2:4" x14ac:dyDescent="0.25">
      <c r="B248" s="3"/>
      <c r="C248" s="2"/>
      <c r="D248" s="2"/>
    </row>
    <row r="249" spans="2:4" x14ac:dyDescent="0.25">
      <c r="B249" s="3"/>
      <c r="C249" s="2"/>
      <c r="D249" s="2"/>
    </row>
    <row r="250" spans="2:4" x14ac:dyDescent="0.25">
      <c r="B250" s="3"/>
      <c r="C250" s="2"/>
      <c r="D250" s="2"/>
    </row>
    <row r="251" spans="2:4" x14ac:dyDescent="0.25">
      <c r="B251" s="3"/>
      <c r="C251" s="2"/>
      <c r="D251" s="2"/>
    </row>
    <row r="252" spans="2:4" x14ac:dyDescent="0.25">
      <c r="B252" s="3"/>
      <c r="C252" s="2"/>
      <c r="D252" s="2"/>
    </row>
    <row r="253" spans="2:4" x14ac:dyDescent="0.25">
      <c r="B253" s="3"/>
      <c r="C253" s="2"/>
      <c r="D253" s="2"/>
    </row>
    <row r="254" spans="2:4" x14ac:dyDescent="0.25">
      <c r="B254" s="3"/>
      <c r="C254" s="2"/>
      <c r="D254" s="2"/>
    </row>
    <row r="255" spans="2:4" x14ac:dyDescent="0.25">
      <c r="B255" s="3"/>
      <c r="C255" s="2"/>
      <c r="D255" s="2"/>
    </row>
    <row r="256" spans="2:4" x14ac:dyDescent="0.25">
      <c r="B256" s="3"/>
      <c r="C256" s="2"/>
      <c r="D256" s="2"/>
    </row>
    <row r="257" spans="2:4" x14ac:dyDescent="0.25">
      <c r="B257" s="3"/>
      <c r="C257" s="2"/>
      <c r="D257" s="2"/>
    </row>
    <row r="258" spans="2:4" x14ac:dyDescent="0.25">
      <c r="B258" s="3"/>
      <c r="C258" s="2"/>
      <c r="D258" s="2"/>
    </row>
    <row r="259" spans="2:4" x14ac:dyDescent="0.25">
      <c r="B259" s="3"/>
      <c r="C259" s="2"/>
      <c r="D259" s="2"/>
    </row>
    <row r="260" spans="2:4" x14ac:dyDescent="0.25">
      <c r="B260" s="3"/>
      <c r="C260" s="2"/>
      <c r="D260" s="2"/>
    </row>
    <row r="261" spans="2:4" x14ac:dyDescent="0.25">
      <c r="B261" s="3"/>
      <c r="C261" s="2"/>
      <c r="D261" s="2"/>
    </row>
    <row r="262" spans="2:4" x14ac:dyDescent="0.25">
      <c r="B262" s="3"/>
      <c r="C262" s="2"/>
      <c r="D262" s="2"/>
    </row>
    <row r="263" spans="2:4" x14ac:dyDescent="0.25">
      <c r="B263" s="3"/>
      <c r="C263" s="2"/>
      <c r="D263" s="2"/>
    </row>
    <row r="264" spans="2:4" x14ac:dyDescent="0.25">
      <c r="B264" s="3"/>
      <c r="C264" s="2"/>
      <c r="D264" s="2"/>
    </row>
    <row r="265" spans="2:4" x14ac:dyDescent="0.25">
      <c r="B265" s="3"/>
      <c r="C265" s="2"/>
      <c r="D265" s="2"/>
    </row>
    <row r="266" spans="2:4" x14ac:dyDescent="0.25">
      <c r="B266" s="3"/>
      <c r="C266" s="2"/>
      <c r="D266" s="2"/>
    </row>
    <row r="267" spans="2:4" x14ac:dyDescent="0.25">
      <c r="B267" s="3"/>
      <c r="C267" s="2"/>
      <c r="D267" s="2"/>
    </row>
    <row r="268" spans="2:4" x14ac:dyDescent="0.25">
      <c r="B268" s="3"/>
      <c r="C268" s="2"/>
      <c r="D268" s="2"/>
    </row>
    <row r="269" spans="2:4" x14ac:dyDescent="0.25">
      <c r="B269" s="3"/>
      <c r="C269" s="2"/>
      <c r="D269" s="2"/>
    </row>
    <row r="270" spans="2:4" x14ac:dyDescent="0.25">
      <c r="B270" s="3"/>
      <c r="C270" s="2"/>
      <c r="D270" s="2"/>
    </row>
    <row r="271" spans="2:4" x14ac:dyDescent="0.25">
      <c r="B271" s="3"/>
      <c r="C271" s="2"/>
      <c r="D271" s="2"/>
    </row>
    <row r="272" spans="2:4" x14ac:dyDescent="0.25">
      <c r="B272" s="3"/>
      <c r="C272" s="2"/>
      <c r="D272" s="2"/>
    </row>
    <row r="273" spans="2:4" x14ac:dyDescent="0.25">
      <c r="B273" s="3"/>
      <c r="C273" s="2"/>
      <c r="D273" s="2"/>
    </row>
    <row r="274" spans="2:4" x14ac:dyDescent="0.25">
      <c r="B274" s="3"/>
      <c r="C274" s="2"/>
      <c r="D274" s="2"/>
    </row>
    <row r="275" spans="2:4" x14ac:dyDescent="0.25">
      <c r="B275" s="3"/>
      <c r="C275" s="2"/>
      <c r="D275" s="2"/>
    </row>
    <row r="276" spans="2:4" x14ac:dyDescent="0.25">
      <c r="B276" s="3"/>
      <c r="C276" s="2"/>
      <c r="D276" s="2"/>
    </row>
    <row r="277" spans="2:4" x14ac:dyDescent="0.25">
      <c r="B277" s="3"/>
      <c r="C277" s="2"/>
      <c r="D277" s="2"/>
    </row>
    <row r="278" spans="2:4" x14ac:dyDescent="0.25">
      <c r="B278" s="3"/>
      <c r="C278" s="2"/>
      <c r="D278" s="2"/>
    </row>
    <row r="279" spans="2:4" x14ac:dyDescent="0.25">
      <c r="B279" s="3"/>
      <c r="C279" s="2"/>
      <c r="D279" s="2"/>
    </row>
    <row r="280" spans="2:4" x14ac:dyDescent="0.25">
      <c r="B280" s="3"/>
      <c r="C280" s="2"/>
      <c r="D280" s="2"/>
    </row>
    <row r="281" spans="2:4" x14ac:dyDescent="0.25">
      <c r="B281" s="3"/>
      <c r="C281" s="2"/>
      <c r="D281" s="2"/>
    </row>
    <row r="282" spans="2:4" x14ac:dyDescent="0.25">
      <c r="B282" s="3"/>
      <c r="C282" s="2"/>
      <c r="D282" s="2"/>
    </row>
    <row r="283" spans="2:4" x14ac:dyDescent="0.25">
      <c r="B283" s="3"/>
      <c r="C283" s="2"/>
      <c r="D283" s="2"/>
    </row>
    <row r="284" spans="2:4" x14ac:dyDescent="0.25">
      <c r="B284" s="3"/>
      <c r="C284" s="2"/>
      <c r="D284" s="2"/>
    </row>
    <row r="285" spans="2:4" x14ac:dyDescent="0.25">
      <c r="B285" s="3"/>
      <c r="C285" s="2"/>
      <c r="D285" s="2"/>
    </row>
    <row r="286" spans="2:4" x14ac:dyDescent="0.25">
      <c r="B286" s="3"/>
      <c r="C286" s="2"/>
      <c r="D286" s="2"/>
    </row>
    <row r="287" spans="2:4" x14ac:dyDescent="0.25">
      <c r="B287" s="3"/>
      <c r="C287" s="2"/>
      <c r="D287" s="2"/>
    </row>
    <row r="288" spans="2:4" x14ac:dyDescent="0.25">
      <c r="B288" s="3"/>
      <c r="C288" s="2"/>
      <c r="D288" s="2"/>
    </row>
    <row r="289" spans="2:4" x14ac:dyDescent="0.25">
      <c r="B289" s="3"/>
      <c r="C289" s="2"/>
      <c r="D289" s="2"/>
    </row>
    <row r="290" spans="2:4" x14ac:dyDescent="0.25">
      <c r="B290" s="3"/>
      <c r="C290" s="2"/>
      <c r="D290" s="2"/>
    </row>
    <row r="291" spans="2:4" x14ac:dyDescent="0.25">
      <c r="B291" s="3"/>
      <c r="C291" s="2"/>
      <c r="D291" s="2"/>
    </row>
    <row r="292" spans="2:4" x14ac:dyDescent="0.25">
      <c r="B292" s="3"/>
      <c r="C292" s="2"/>
      <c r="D292" s="2"/>
    </row>
    <row r="293" spans="2:4" x14ac:dyDescent="0.25">
      <c r="B293" s="3"/>
      <c r="C293" s="2"/>
      <c r="D293" s="2"/>
    </row>
    <row r="294" spans="2:4" x14ac:dyDescent="0.25">
      <c r="B294" s="3"/>
      <c r="C294" s="2"/>
      <c r="D294" s="2"/>
    </row>
    <row r="295" spans="2:4" x14ac:dyDescent="0.25">
      <c r="B295" s="3"/>
      <c r="C295" s="2"/>
      <c r="D295" s="2"/>
    </row>
    <row r="296" spans="2:4" x14ac:dyDescent="0.25">
      <c r="B296" s="3"/>
      <c r="C296" s="2"/>
      <c r="D296" s="2"/>
    </row>
    <row r="297" spans="2:4" x14ac:dyDescent="0.25">
      <c r="B297" s="3"/>
      <c r="C297" s="2"/>
      <c r="D297" s="2"/>
    </row>
    <row r="298" spans="2:4" x14ac:dyDescent="0.25">
      <c r="B298" s="3"/>
      <c r="C298" s="2"/>
      <c r="D298" s="2"/>
    </row>
    <row r="299" spans="2:4" x14ac:dyDescent="0.25">
      <c r="B299" s="3"/>
      <c r="C299" s="2"/>
      <c r="D299" s="2"/>
    </row>
    <row r="300" spans="2:4" x14ac:dyDescent="0.25">
      <c r="B300" s="3"/>
      <c r="C300" s="2"/>
      <c r="D300" s="2"/>
    </row>
    <row r="301" spans="2:4" x14ac:dyDescent="0.25">
      <c r="B301" s="3"/>
      <c r="C301" s="2"/>
      <c r="D301" s="2"/>
    </row>
    <row r="302" spans="2:4" x14ac:dyDescent="0.25">
      <c r="B302" s="3"/>
      <c r="C302" s="2"/>
      <c r="D302" s="2"/>
    </row>
    <row r="303" spans="2:4" x14ac:dyDescent="0.25">
      <c r="B303" s="3"/>
      <c r="C303" s="2"/>
      <c r="D303" s="2"/>
    </row>
    <row r="304" spans="2:4" x14ac:dyDescent="0.25">
      <c r="B304" s="3"/>
      <c r="C304" s="2"/>
      <c r="D304" s="2"/>
    </row>
    <row r="305" spans="2:4" x14ac:dyDescent="0.25">
      <c r="B305" s="3"/>
      <c r="C305" s="2"/>
      <c r="D305" s="2"/>
    </row>
    <row r="306" spans="2:4" x14ac:dyDescent="0.25">
      <c r="B306" s="3"/>
      <c r="C306" s="2"/>
      <c r="D306" s="2"/>
    </row>
    <row r="307" spans="2:4" x14ac:dyDescent="0.25">
      <c r="B307" s="3"/>
      <c r="C307" s="2"/>
      <c r="D307" s="2"/>
    </row>
    <row r="308" spans="2:4" x14ac:dyDescent="0.25">
      <c r="B308" s="3"/>
      <c r="C308" s="2"/>
      <c r="D308" s="2"/>
    </row>
    <row r="309" spans="2:4" x14ac:dyDescent="0.25">
      <c r="B309" s="3"/>
      <c r="C309" s="2"/>
      <c r="D309" s="2"/>
    </row>
    <row r="310" spans="2:4" x14ac:dyDescent="0.25">
      <c r="B310" s="3"/>
      <c r="C310" s="2"/>
      <c r="D310" s="2"/>
    </row>
    <row r="311" spans="2:4" x14ac:dyDescent="0.25">
      <c r="B311" s="3"/>
      <c r="C311" s="2"/>
      <c r="D311" s="2"/>
    </row>
    <row r="312" spans="2:4" x14ac:dyDescent="0.25">
      <c r="B312" s="3"/>
      <c r="C312" s="2"/>
      <c r="D312" s="2"/>
    </row>
    <row r="313" spans="2:4" x14ac:dyDescent="0.25">
      <c r="B313" s="3"/>
      <c r="C313" s="2"/>
      <c r="D313" s="2"/>
    </row>
    <row r="314" spans="2:4" x14ac:dyDescent="0.25">
      <c r="B314" s="3"/>
      <c r="C314" s="2"/>
      <c r="D314" s="2"/>
    </row>
    <row r="315" spans="2:4" x14ac:dyDescent="0.25">
      <c r="B315" s="3"/>
      <c r="C315" s="2"/>
      <c r="D315" s="2"/>
    </row>
    <row r="316" spans="2:4" x14ac:dyDescent="0.25">
      <c r="B316" s="3"/>
      <c r="C316" s="2"/>
      <c r="D316" s="2"/>
    </row>
    <row r="317" spans="2:4" x14ac:dyDescent="0.25">
      <c r="B317" s="3"/>
      <c r="C317" s="2"/>
      <c r="D317" s="2"/>
    </row>
    <row r="318" spans="2:4" x14ac:dyDescent="0.25">
      <c r="B318" s="3"/>
      <c r="C318" s="2"/>
      <c r="D318" s="2"/>
    </row>
    <row r="319" spans="2:4" x14ac:dyDescent="0.25">
      <c r="B319" s="3"/>
      <c r="C319" s="2"/>
      <c r="D319" s="2"/>
    </row>
    <row r="320" spans="2:4" x14ac:dyDescent="0.25">
      <c r="B320" s="3"/>
      <c r="C320" s="2"/>
      <c r="D320" s="2"/>
    </row>
    <row r="321" spans="2:4" x14ac:dyDescent="0.25">
      <c r="B321" s="3"/>
      <c r="C321" s="2"/>
      <c r="D321" s="2"/>
    </row>
    <row r="322" spans="2:4" x14ac:dyDescent="0.25">
      <c r="B322" s="3"/>
      <c r="C322" s="2"/>
      <c r="D322" s="2"/>
    </row>
    <row r="323" spans="2:4" x14ac:dyDescent="0.25">
      <c r="B323" s="3"/>
      <c r="C323" s="2"/>
      <c r="D323" s="2"/>
    </row>
    <row r="324" spans="2:4" x14ac:dyDescent="0.25">
      <c r="B324" s="3"/>
      <c r="C324" s="2"/>
      <c r="D324" s="2"/>
    </row>
    <row r="325" spans="2:4" x14ac:dyDescent="0.25">
      <c r="B325" s="3"/>
      <c r="C325" s="2"/>
      <c r="D325" s="2"/>
    </row>
    <row r="326" spans="2:4" x14ac:dyDescent="0.25">
      <c r="B326" s="3"/>
      <c r="C326" s="2"/>
      <c r="D326" s="2"/>
    </row>
    <row r="327" spans="2:4" x14ac:dyDescent="0.25">
      <c r="B327" s="3"/>
      <c r="C327" s="2"/>
      <c r="D327" s="2"/>
    </row>
    <row r="328" spans="2:4" x14ac:dyDescent="0.25">
      <c r="B328" s="3"/>
      <c r="C328" s="2"/>
      <c r="D328" s="2"/>
    </row>
    <row r="329" spans="2:4" x14ac:dyDescent="0.25">
      <c r="B329" s="3"/>
      <c r="C329" s="2"/>
      <c r="D329" s="2"/>
    </row>
    <row r="330" spans="2:4" x14ac:dyDescent="0.25">
      <c r="B330" s="3"/>
      <c r="C330" s="2"/>
      <c r="D330" s="2"/>
    </row>
    <row r="331" spans="2:4" x14ac:dyDescent="0.25">
      <c r="B331" s="3"/>
      <c r="C331" s="2"/>
      <c r="D331" s="2"/>
    </row>
    <row r="332" spans="2:4" x14ac:dyDescent="0.25">
      <c r="B332" s="3"/>
      <c r="C332" s="2"/>
      <c r="D332" s="2"/>
    </row>
    <row r="333" spans="2:4" x14ac:dyDescent="0.25">
      <c r="B333" s="3"/>
      <c r="C333" s="2"/>
      <c r="D333" s="2"/>
    </row>
    <row r="334" spans="2:4" x14ac:dyDescent="0.25">
      <c r="B334" s="3"/>
      <c r="C334" s="2"/>
      <c r="D334" s="2"/>
    </row>
    <row r="335" spans="2:4" x14ac:dyDescent="0.25">
      <c r="B335" s="3"/>
      <c r="C335" s="2"/>
      <c r="D335" s="2"/>
    </row>
    <row r="336" spans="2:4" x14ac:dyDescent="0.25">
      <c r="B336" s="3"/>
      <c r="C336" s="2"/>
      <c r="D336" s="2"/>
    </row>
    <row r="337" spans="2:4" x14ac:dyDescent="0.25">
      <c r="B337" s="3"/>
      <c r="C337" s="2"/>
      <c r="D337" s="2"/>
    </row>
    <row r="338" spans="2:4" x14ac:dyDescent="0.25">
      <c r="B338" s="3"/>
      <c r="C338" s="2"/>
      <c r="D338" s="2"/>
    </row>
    <row r="339" spans="2:4" x14ac:dyDescent="0.25">
      <c r="B339" s="3"/>
      <c r="C339" s="2"/>
      <c r="D339" s="2"/>
    </row>
    <row r="340" spans="2:4" x14ac:dyDescent="0.25">
      <c r="B340" s="3"/>
      <c r="C340" s="2"/>
      <c r="D340" s="2"/>
    </row>
    <row r="341" spans="2:4" x14ac:dyDescent="0.25">
      <c r="B341" s="3"/>
      <c r="C341" s="2"/>
      <c r="D341" s="2"/>
    </row>
    <row r="342" spans="2:4" x14ac:dyDescent="0.25">
      <c r="B342" s="3"/>
      <c r="C342" s="2"/>
      <c r="D342" s="2"/>
    </row>
    <row r="343" spans="2:4" x14ac:dyDescent="0.25">
      <c r="B343" s="3"/>
      <c r="C343" s="2"/>
      <c r="D343" s="2"/>
    </row>
    <row r="344" spans="2:4" x14ac:dyDescent="0.25">
      <c r="B344" s="3"/>
      <c r="C344" s="2"/>
      <c r="D344" s="2"/>
    </row>
    <row r="345" spans="2:4" x14ac:dyDescent="0.25">
      <c r="B345" s="3"/>
      <c r="C345" s="2"/>
      <c r="D345" s="2"/>
    </row>
    <row r="346" spans="2:4" x14ac:dyDescent="0.25">
      <c r="B346" s="3"/>
      <c r="C346" s="2"/>
      <c r="D346" s="2"/>
    </row>
    <row r="347" spans="2:4" x14ac:dyDescent="0.25">
      <c r="B347" s="3"/>
      <c r="C347" s="2"/>
      <c r="D347" s="2"/>
    </row>
    <row r="348" spans="2:4" x14ac:dyDescent="0.25">
      <c r="B348" s="3"/>
      <c r="C348" s="2"/>
      <c r="D348" s="2"/>
    </row>
    <row r="349" spans="2:4" x14ac:dyDescent="0.25">
      <c r="B349" s="3"/>
      <c r="C349" s="2"/>
      <c r="D349" s="2"/>
    </row>
    <row r="350" spans="2:4" x14ac:dyDescent="0.25">
      <c r="B350" s="3"/>
      <c r="C350" s="2"/>
      <c r="D350" s="2"/>
    </row>
    <row r="351" spans="2:4" x14ac:dyDescent="0.25">
      <c r="B351" s="3"/>
      <c r="C351" s="2"/>
      <c r="D351" s="2"/>
    </row>
    <row r="352" spans="2:4" x14ac:dyDescent="0.25">
      <c r="B352" s="3"/>
      <c r="C352" s="2"/>
      <c r="D352" s="2"/>
    </row>
    <row r="353" spans="2:4" x14ac:dyDescent="0.25">
      <c r="B353" s="3"/>
      <c r="C353" s="2"/>
      <c r="D353" s="2"/>
    </row>
    <row r="354" spans="2:4" x14ac:dyDescent="0.25">
      <c r="B354" s="3"/>
      <c r="C354" s="2"/>
      <c r="D354" s="2"/>
    </row>
    <row r="355" spans="2:4" x14ac:dyDescent="0.25">
      <c r="B355" s="3"/>
      <c r="C355" s="2"/>
      <c r="D355" s="2"/>
    </row>
    <row r="356" spans="2:4" x14ac:dyDescent="0.25">
      <c r="B356" s="3"/>
      <c r="C356" s="2"/>
      <c r="D356" s="2"/>
    </row>
    <row r="357" spans="2:4" x14ac:dyDescent="0.25">
      <c r="B357" s="3"/>
      <c r="C357" s="2"/>
      <c r="D357" s="2"/>
    </row>
    <row r="358" spans="2:4" x14ac:dyDescent="0.25">
      <c r="B358" s="3"/>
      <c r="C358" s="2"/>
      <c r="D358" s="2"/>
    </row>
    <row r="359" spans="2:4" x14ac:dyDescent="0.25">
      <c r="B359" s="3"/>
      <c r="C359" s="2"/>
      <c r="D359" s="2"/>
    </row>
    <row r="360" spans="2:4" x14ac:dyDescent="0.25">
      <c r="B360" s="3"/>
      <c r="C360" s="2"/>
      <c r="D360" s="2"/>
    </row>
    <row r="361" spans="2:4" x14ac:dyDescent="0.25">
      <c r="B361" s="3"/>
      <c r="C361" s="2"/>
      <c r="D361" s="2"/>
    </row>
    <row r="362" spans="2:4" x14ac:dyDescent="0.25">
      <c r="B362" s="3"/>
      <c r="C362" s="2"/>
      <c r="D362" s="2"/>
    </row>
    <row r="363" spans="2:4" x14ac:dyDescent="0.25">
      <c r="B363" s="3"/>
      <c r="C363" s="2"/>
      <c r="D363" s="2"/>
    </row>
    <row r="364" spans="2:4" x14ac:dyDescent="0.25">
      <c r="B364" s="3"/>
      <c r="C364" s="2"/>
      <c r="D364" s="2"/>
    </row>
    <row r="365" spans="2:4" x14ac:dyDescent="0.25">
      <c r="B365" s="3"/>
      <c r="C365" s="2"/>
      <c r="D365" s="2"/>
    </row>
    <row r="366" spans="2:4" x14ac:dyDescent="0.25">
      <c r="B366" s="3"/>
      <c r="C366" s="2"/>
      <c r="D366" s="2"/>
    </row>
    <row r="367" spans="2:4" x14ac:dyDescent="0.25">
      <c r="B367" s="3"/>
      <c r="C367" s="2"/>
      <c r="D367" s="2"/>
    </row>
    <row r="368" spans="2:4" x14ac:dyDescent="0.25">
      <c r="B368" s="3"/>
      <c r="C368" s="2"/>
      <c r="D368" s="2"/>
    </row>
    <row r="369" spans="2:4" x14ac:dyDescent="0.25">
      <c r="B369" s="3"/>
      <c r="C369" s="2"/>
      <c r="D369" s="2"/>
    </row>
    <row r="370" spans="2:4" x14ac:dyDescent="0.25">
      <c r="B370" s="3"/>
      <c r="C370" s="2"/>
      <c r="D370" s="2"/>
    </row>
    <row r="371" spans="2:4" x14ac:dyDescent="0.25">
      <c r="B371" s="3"/>
      <c r="C371" s="2"/>
      <c r="D371" s="2"/>
    </row>
    <row r="372" spans="2:4" x14ac:dyDescent="0.25">
      <c r="B372" s="3"/>
      <c r="C372" s="2"/>
      <c r="D372" s="2"/>
    </row>
    <row r="373" spans="2:4" x14ac:dyDescent="0.25">
      <c r="B373" s="3"/>
      <c r="C373" s="2"/>
      <c r="D373" s="2"/>
    </row>
    <row r="374" spans="2:4" x14ac:dyDescent="0.25">
      <c r="B374" s="3"/>
      <c r="C374" s="2"/>
      <c r="D374" s="2"/>
    </row>
    <row r="375" spans="2:4" x14ac:dyDescent="0.25">
      <c r="B375" s="3"/>
      <c r="C375" s="2"/>
      <c r="D375" s="2"/>
    </row>
    <row r="376" spans="2:4" x14ac:dyDescent="0.25">
      <c r="B376" s="3"/>
      <c r="C376" s="2"/>
      <c r="D376" s="2"/>
    </row>
    <row r="377" spans="2:4" x14ac:dyDescent="0.25">
      <c r="B377" s="3"/>
      <c r="C377" s="2"/>
      <c r="D377" s="2"/>
    </row>
    <row r="378" spans="2:4" x14ac:dyDescent="0.25">
      <c r="B378" s="3"/>
      <c r="C378" s="2"/>
      <c r="D378" s="2"/>
    </row>
    <row r="379" spans="2:4" x14ac:dyDescent="0.25">
      <c r="B379" s="3"/>
      <c r="C379" s="2"/>
      <c r="D379" s="2"/>
    </row>
    <row r="380" spans="2:4" x14ac:dyDescent="0.25">
      <c r="B380" s="3"/>
      <c r="C380" s="2"/>
      <c r="D380" s="2"/>
    </row>
    <row r="381" spans="2:4" x14ac:dyDescent="0.25">
      <c r="B381" s="3"/>
      <c r="C381" s="2"/>
      <c r="D381" s="2"/>
    </row>
    <row r="382" spans="2:4" x14ac:dyDescent="0.25">
      <c r="B382" s="3"/>
      <c r="C382" s="2"/>
      <c r="D382" s="2"/>
    </row>
    <row r="383" spans="2:4" x14ac:dyDescent="0.25">
      <c r="B383" s="3"/>
      <c r="C383" s="2"/>
      <c r="D383" s="2"/>
    </row>
    <row r="384" spans="2:4" x14ac:dyDescent="0.25">
      <c r="B384" s="3"/>
      <c r="C384" s="2"/>
      <c r="D384" s="2"/>
    </row>
    <row r="385" spans="2:4" x14ac:dyDescent="0.25">
      <c r="B385" s="3"/>
      <c r="C385" s="2"/>
      <c r="D385" s="2"/>
    </row>
    <row r="386" spans="2:4" x14ac:dyDescent="0.25">
      <c r="B386" s="3"/>
      <c r="C386" s="2"/>
      <c r="D386" s="2"/>
    </row>
    <row r="387" spans="2:4" x14ac:dyDescent="0.25">
      <c r="B387" s="3"/>
      <c r="C387" s="2"/>
      <c r="D387" s="2"/>
    </row>
    <row r="388" spans="2:4" x14ac:dyDescent="0.25">
      <c r="B388" s="3"/>
      <c r="C388" s="2"/>
      <c r="D388" s="2"/>
    </row>
    <row r="389" spans="2:4" x14ac:dyDescent="0.25">
      <c r="B389" s="3"/>
      <c r="C389" s="2"/>
      <c r="D389" s="2"/>
    </row>
    <row r="390" spans="2:4" x14ac:dyDescent="0.25">
      <c r="B390" s="3"/>
      <c r="C390" s="2"/>
      <c r="D390" s="2"/>
    </row>
    <row r="391" spans="2:4" x14ac:dyDescent="0.25">
      <c r="B391" s="3"/>
      <c r="C391" s="2"/>
      <c r="D391" s="2"/>
    </row>
    <row r="392" spans="2:4" x14ac:dyDescent="0.25">
      <c r="B392" s="3"/>
      <c r="C392" s="2"/>
      <c r="D392" s="2"/>
    </row>
    <row r="393" spans="2:4" x14ac:dyDescent="0.25">
      <c r="B393" s="3"/>
      <c r="C393" s="2"/>
      <c r="D393" s="2"/>
    </row>
    <row r="394" spans="2:4" x14ac:dyDescent="0.25">
      <c r="B394" s="3"/>
      <c r="C394" s="2"/>
      <c r="D394" s="2"/>
    </row>
    <row r="395" spans="2:4" x14ac:dyDescent="0.25">
      <c r="B395" s="3"/>
      <c r="C395" s="2"/>
      <c r="D395" s="2"/>
    </row>
    <row r="396" spans="2:4" x14ac:dyDescent="0.25">
      <c r="B396" s="3"/>
      <c r="C396" s="2"/>
      <c r="D396" s="2"/>
    </row>
    <row r="397" spans="2:4" x14ac:dyDescent="0.25">
      <c r="B397" s="3"/>
      <c r="C397" s="2"/>
      <c r="D397" s="2"/>
    </row>
    <row r="398" spans="2:4" x14ac:dyDescent="0.25">
      <c r="B398" s="3"/>
      <c r="C398" s="2"/>
      <c r="D398" s="2"/>
    </row>
    <row r="399" spans="2:4" x14ac:dyDescent="0.25">
      <c r="B399" s="3"/>
      <c r="C399" s="2"/>
      <c r="D399" s="2"/>
    </row>
    <row r="400" spans="2:4" x14ac:dyDescent="0.25">
      <c r="B400" s="3"/>
      <c r="C400" s="2"/>
      <c r="D400" s="2"/>
    </row>
    <row r="401" spans="2:4" x14ac:dyDescent="0.25">
      <c r="B401" s="3"/>
      <c r="C401" s="2"/>
      <c r="D401" s="2"/>
    </row>
    <row r="402" spans="2:4" x14ac:dyDescent="0.25">
      <c r="B402" s="3"/>
      <c r="C402" s="2"/>
      <c r="D402" s="2"/>
    </row>
    <row r="403" spans="2:4" x14ac:dyDescent="0.25">
      <c r="B403" s="3"/>
      <c r="C403" s="2"/>
      <c r="D403" s="2"/>
    </row>
    <row r="404" spans="2:4" x14ac:dyDescent="0.25">
      <c r="B404" s="3"/>
      <c r="C404" s="2"/>
      <c r="D404" s="2"/>
    </row>
    <row r="405" spans="2:4" x14ac:dyDescent="0.25">
      <c r="B405" s="3"/>
      <c r="C405" s="2"/>
      <c r="D405" s="2"/>
    </row>
    <row r="406" spans="2:4" x14ac:dyDescent="0.25">
      <c r="B406" s="3"/>
      <c r="C406" s="2"/>
      <c r="D406" s="2"/>
    </row>
    <row r="407" spans="2:4" x14ac:dyDescent="0.25">
      <c r="B407" s="3"/>
      <c r="C407" s="2"/>
      <c r="D407" s="2"/>
    </row>
    <row r="408" spans="2:4" x14ac:dyDescent="0.25">
      <c r="B408" s="3"/>
      <c r="C408" s="2"/>
      <c r="D408" s="2"/>
    </row>
    <row r="409" spans="2:4" x14ac:dyDescent="0.25">
      <c r="B409" s="3"/>
      <c r="C409" s="2"/>
      <c r="D409" s="2"/>
    </row>
    <row r="410" spans="2:4" x14ac:dyDescent="0.25">
      <c r="B410" s="3"/>
      <c r="C410" s="2"/>
      <c r="D410" s="2"/>
    </row>
    <row r="411" spans="2:4" x14ac:dyDescent="0.25">
      <c r="B411" s="3"/>
      <c r="C411" s="2"/>
      <c r="D411" s="2"/>
    </row>
    <row r="412" spans="2:4" x14ac:dyDescent="0.25">
      <c r="B412" s="3"/>
      <c r="C412" s="2"/>
      <c r="D412" s="2"/>
    </row>
    <row r="413" spans="2:4" x14ac:dyDescent="0.25">
      <c r="B413" s="3"/>
      <c r="C413" s="2"/>
      <c r="D413" s="2"/>
    </row>
    <row r="414" spans="2:4" x14ac:dyDescent="0.25">
      <c r="B414" s="3"/>
      <c r="C414" s="2"/>
      <c r="D414" s="2"/>
    </row>
    <row r="415" spans="2:4" x14ac:dyDescent="0.25">
      <c r="B415" s="3"/>
      <c r="C415" s="2"/>
      <c r="D415" s="2"/>
    </row>
    <row r="416" spans="2:4" x14ac:dyDescent="0.25">
      <c r="B416" s="3"/>
      <c r="C416" s="2"/>
      <c r="D416" s="2"/>
    </row>
    <row r="417" spans="2:4" x14ac:dyDescent="0.25">
      <c r="B417" s="3"/>
      <c r="C417" s="2"/>
      <c r="D417" s="2"/>
    </row>
    <row r="418" spans="2:4" x14ac:dyDescent="0.25">
      <c r="B418" s="3"/>
      <c r="C418" s="2"/>
      <c r="D418" s="2"/>
    </row>
    <row r="419" spans="2:4" x14ac:dyDescent="0.25">
      <c r="B419" s="3"/>
      <c r="C419" s="2"/>
      <c r="D419" s="2"/>
    </row>
    <row r="420" spans="2:4" x14ac:dyDescent="0.25">
      <c r="B420" s="3"/>
      <c r="C420" s="2"/>
      <c r="D420" s="2"/>
    </row>
    <row r="421" spans="2:4" x14ac:dyDescent="0.25">
      <c r="B421" s="3"/>
      <c r="C421" s="2"/>
      <c r="D421" s="2"/>
    </row>
    <row r="422" spans="2:4" x14ac:dyDescent="0.25">
      <c r="B422" s="3"/>
      <c r="C422" s="2"/>
      <c r="D422" s="2"/>
    </row>
    <row r="423" spans="2:4" x14ac:dyDescent="0.25">
      <c r="B423" s="3"/>
      <c r="C423" s="2"/>
      <c r="D423" s="2"/>
    </row>
    <row r="424" spans="2:4" x14ac:dyDescent="0.25">
      <c r="B424" s="3"/>
      <c r="C424" s="2"/>
      <c r="D424" s="2"/>
    </row>
    <row r="425" spans="2:4" x14ac:dyDescent="0.25">
      <c r="B425" s="3"/>
      <c r="C425" s="2"/>
      <c r="D425" s="2"/>
    </row>
    <row r="426" spans="2:4" x14ac:dyDescent="0.25">
      <c r="B426" s="3"/>
      <c r="C426" s="2"/>
      <c r="D426" s="2"/>
    </row>
    <row r="427" spans="2:4" x14ac:dyDescent="0.25">
      <c r="B427" s="3"/>
      <c r="C427" s="2"/>
      <c r="D427" s="2"/>
    </row>
    <row r="428" spans="2:4" x14ac:dyDescent="0.25">
      <c r="B428" s="3"/>
      <c r="C428" s="2"/>
      <c r="D428" s="2"/>
    </row>
    <row r="429" spans="2:4" x14ac:dyDescent="0.25">
      <c r="B429" s="3"/>
      <c r="C429" s="2"/>
      <c r="D429" s="2"/>
    </row>
    <row r="430" spans="2:4" x14ac:dyDescent="0.25">
      <c r="B430" s="3"/>
      <c r="C430" s="2"/>
      <c r="D430" s="2"/>
    </row>
    <row r="431" spans="2:4" x14ac:dyDescent="0.25">
      <c r="B431" s="3"/>
      <c r="C431" s="2"/>
      <c r="D431" s="2"/>
    </row>
    <row r="432" spans="2:4" x14ac:dyDescent="0.25">
      <c r="B432" s="3"/>
      <c r="C432" s="2"/>
      <c r="D432" s="2"/>
    </row>
    <row r="433" spans="2:4" x14ac:dyDescent="0.25">
      <c r="B433" s="3"/>
      <c r="C433" s="2"/>
      <c r="D433" s="2"/>
    </row>
    <row r="434" spans="2:4" x14ac:dyDescent="0.25">
      <c r="B434" s="3"/>
      <c r="C434" s="2"/>
      <c r="D434" s="2"/>
    </row>
    <row r="435" spans="2:4" x14ac:dyDescent="0.25">
      <c r="B435" s="3"/>
      <c r="C435" s="2"/>
      <c r="D435" s="2"/>
    </row>
    <row r="436" spans="2:4" x14ac:dyDescent="0.25">
      <c r="B436" s="3"/>
      <c r="C436" s="2"/>
      <c r="D436" s="2"/>
    </row>
    <row r="437" spans="2:4" x14ac:dyDescent="0.25">
      <c r="B437" s="3"/>
      <c r="C437" s="2"/>
      <c r="D437" s="2"/>
    </row>
    <row r="438" spans="2:4" x14ac:dyDescent="0.25">
      <c r="B438" s="3"/>
      <c r="C438" s="2"/>
      <c r="D438" s="2"/>
    </row>
    <row r="439" spans="2:4" x14ac:dyDescent="0.25">
      <c r="B439" s="3"/>
      <c r="C439" s="2"/>
      <c r="D439" s="2"/>
    </row>
    <row r="440" spans="2:4" x14ac:dyDescent="0.25">
      <c r="B440" s="3"/>
      <c r="C440" s="2"/>
      <c r="D440" s="2"/>
    </row>
    <row r="441" spans="2:4" x14ac:dyDescent="0.25">
      <c r="B441" s="3"/>
      <c r="C441" s="2"/>
      <c r="D441" s="2"/>
    </row>
    <row r="442" spans="2:4" x14ac:dyDescent="0.25">
      <c r="B442" s="3"/>
      <c r="C442" s="2"/>
      <c r="D442" s="2"/>
    </row>
    <row r="443" spans="2:4" x14ac:dyDescent="0.25">
      <c r="B443" s="3"/>
      <c r="C443" s="2"/>
      <c r="D443" s="2"/>
    </row>
    <row r="444" spans="2:4" x14ac:dyDescent="0.25">
      <c r="B444" s="3"/>
      <c r="C444" s="2"/>
      <c r="D444" s="2"/>
    </row>
    <row r="445" spans="2:4" x14ac:dyDescent="0.25">
      <c r="B445" s="3"/>
      <c r="C445" s="2"/>
      <c r="D445" s="2"/>
    </row>
    <row r="446" spans="2:4" x14ac:dyDescent="0.25">
      <c r="B446" s="3"/>
      <c r="C446" s="2"/>
      <c r="D446" s="2"/>
    </row>
    <row r="447" spans="2:4" x14ac:dyDescent="0.25">
      <c r="B447" s="3"/>
      <c r="C447" s="2"/>
      <c r="D447" s="2"/>
    </row>
    <row r="448" spans="2:4" x14ac:dyDescent="0.25">
      <c r="B448" s="3"/>
      <c r="C448" s="2"/>
      <c r="D448" s="2"/>
    </row>
    <row r="449" spans="2:4" x14ac:dyDescent="0.25">
      <c r="B449" s="3"/>
      <c r="C449" s="2"/>
      <c r="D449" s="2"/>
    </row>
    <row r="450" spans="2:4" x14ac:dyDescent="0.25">
      <c r="B450" s="3"/>
      <c r="C450" s="2"/>
      <c r="D450" s="2"/>
    </row>
    <row r="451" spans="2:4" x14ac:dyDescent="0.25">
      <c r="B451" s="3"/>
      <c r="C451" s="2"/>
      <c r="D451" s="2"/>
    </row>
    <row r="452" spans="2:4" x14ac:dyDescent="0.25">
      <c r="B452" s="3"/>
      <c r="C452" s="2"/>
      <c r="D452" s="2"/>
    </row>
    <row r="453" spans="2:4" x14ac:dyDescent="0.25">
      <c r="B453" s="3"/>
      <c r="C453" s="2"/>
      <c r="D453" s="2"/>
    </row>
    <row r="454" spans="2:4" x14ac:dyDescent="0.25">
      <c r="B454" s="3"/>
      <c r="C454" s="2"/>
      <c r="D454" s="2"/>
    </row>
    <row r="455" spans="2:4" x14ac:dyDescent="0.25">
      <c r="B455" s="3"/>
      <c r="C455" s="2"/>
      <c r="D455" s="2"/>
    </row>
    <row r="456" spans="2:4" x14ac:dyDescent="0.25">
      <c r="B456" s="3"/>
      <c r="C456" s="2"/>
      <c r="D456" s="2"/>
    </row>
    <row r="457" spans="2:4" x14ac:dyDescent="0.25">
      <c r="B457" s="3"/>
      <c r="C457" s="2"/>
      <c r="D457" s="2"/>
    </row>
    <row r="458" spans="2:4" x14ac:dyDescent="0.25">
      <c r="B458" s="3"/>
      <c r="C458" s="2"/>
      <c r="D458" s="2"/>
    </row>
    <row r="459" spans="2:4" x14ac:dyDescent="0.25">
      <c r="B459" s="3"/>
      <c r="C459" s="2"/>
      <c r="D459" s="2"/>
    </row>
    <row r="460" spans="2:4" x14ac:dyDescent="0.25">
      <c r="B460" s="3"/>
      <c r="C460" s="2"/>
      <c r="D460" s="2"/>
    </row>
    <row r="461" spans="2:4" x14ac:dyDescent="0.25">
      <c r="B461" s="3"/>
      <c r="C461" s="2"/>
      <c r="D461" s="2"/>
    </row>
    <row r="462" spans="2:4" x14ac:dyDescent="0.25">
      <c r="B462" s="3"/>
      <c r="C462" s="2"/>
      <c r="D462" s="2"/>
    </row>
    <row r="463" spans="2:4" x14ac:dyDescent="0.25">
      <c r="B463" s="3"/>
      <c r="C463" s="2"/>
      <c r="D463" s="2"/>
    </row>
    <row r="464" spans="2:4" x14ac:dyDescent="0.25">
      <c r="B464" s="3"/>
      <c r="C464" s="2"/>
      <c r="D464" s="2"/>
    </row>
    <row r="465" spans="2:4" x14ac:dyDescent="0.25">
      <c r="B465" s="3"/>
      <c r="C465" s="2"/>
      <c r="D465" s="2"/>
    </row>
    <row r="466" spans="2:4" x14ac:dyDescent="0.25">
      <c r="B466" s="3"/>
      <c r="C466" s="2"/>
      <c r="D466" s="2"/>
    </row>
    <row r="467" spans="2:4" x14ac:dyDescent="0.25">
      <c r="B467" s="3"/>
      <c r="C467" s="2"/>
      <c r="D467" s="2"/>
    </row>
    <row r="468" spans="2:4" x14ac:dyDescent="0.25">
      <c r="B468" s="3"/>
      <c r="C468" s="2"/>
      <c r="D468" s="2"/>
    </row>
    <row r="469" spans="2:4" x14ac:dyDescent="0.25">
      <c r="B469" s="3"/>
      <c r="C469" s="2"/>
      <c r="D469" s="2"/>
    </row>
    <row r="470" spans="2:4" x14ac:dyDescent="0.25">
      <c r="B470" s="3"/>
      <c r="C470" s="2"/>
      <c r="D470" s="2"/>
    </row>
    <row r="471" spans="2:4" x14ac:dyDescent="0.25">
      <c r="B471" s="3"/>
      <c r="C471" s="2"/>
      <c r="D471" s="2"/>
    </row>
    <row r="472" spans="2:4" x14ac:dyDescent="0.25">
      <c r="B472" s="3"/>
      <c r="C472" s="2"/>
      <c r="D472" s="2"/>
    </row>
    <row r="473" spans="2:4" x14ac:dyDescent="0.25">
      <c r="B473" s="3"/>
      <c r="C473" s="2"/>
      <c r="D473" s="2"/>
    </row>
    <row r="474" spans="2:4" x14ac:dyDescent="0.25">
      <c r="B474" s="3"/>
      <c r="C474" s="2"/>
      <c r="D474" s="2"/>
    </row>
    <row r="475" spans="2:4" x14ac:dyDescent="0.25">
      <c r="B475" s="3"/>
      <c r="C475" s="2"/>
      <c r="D475" s="2"/>
    </row>
    <row r="476" spans="2:4" x14ac:dyDescent="0.25">
      <c r="B476" s="3"/>
      <c r="C476" s="2"/>
      <c r="D476" s="2"/>
    </row>
    <row r="477" spans="2:4" x14ac:dyDescent="0.25">
      <c r="B477" s="3"/>
      <c r="C477" s="2"/>
      <c r="D477" s="2"/>
    </row>
    <row r="478" spans="2:4" x14ac:dyDescent="0.25">
      <c r="B478" s="3"/>
      <c r="C478" s="2"/>
      <c r="D478" s="2"/>
    </row>
    <row r="479" spans="2:4" x14ac:dyDescent="0.25">
      <c r="B479" s="3"/>
      <c r="C479" s="2"/>
      <c r="D479" s="2"/>
    </row>
    <row r="480" spans="2:4" x14ac:dyDescent="0.25">
      <c r="B480" s="3"/>
      <c r="C480" s="2"/>
      <c r="D480" s="2"/>
    </row>
    <row r="481" spans="2:4" x14ac:dyDescent="0.25">
      <c r="B481" s="3"/>
      <c r="C481" s="2"/>
      <c r="D481" s="2"/>
    </row>
    <row r="482" spans="2:4" x14ac:dyDescent="0.25">
      <c r="B482" s="3"/>
      <c r="C482" s="2"/>
      <c r="D482" s="2"/>
    </row>
    <row r="483" spans="2:4" x14ac:dyDescent="0.25">
      <c r="B483" s="3"/>
      <c r="C483" s="2"/>
      <c r="D483" s="2"/>
    </row>
    <row r="484" spans="2:4" x14ac:dyDescent="0.25">
      <c r="B484" s="3"/>
      <c r="C484" s="2"/>
      <c r="D484" s="2"/>
    </row>
    <row r="485" spans="2:4" x14ac:dyDescent="0.25">
      <c r="B485" s="3"/>
      <c r="C485" s="2"/>
      <c r="D485" s="2"/>
    </row>
    <row r="486" spans="2:4" x14ac:dyDescent="0.25">
      <c r="B486" s="3"/>
      <c r="C486" s="2"/>
      <c r="D486" s="2"/>
    </row>
    <row r="487" spans="2:4" x14ac:dyDescent="0.25">
      <c r="B487" s="3"/>
      <c r="C487" s="2"/>
      <c r="D487" s="2"/>
    </row>
    <row r="488" spans="2:4" x14ac:dyDescent="0.25">
      <c r="B488" s="3"/>
      <c r="C488" s="2"/>
      <c r="D488" s="2"/>
    </row>
    <row r="489" spans="2:4" x14ac:dyDescent="0.25">
      <c r="B489" s="3"/>
      <c r="C489" s="2"/>
      <c r="D489" s="2"/>
    </row>
    <row r="490" spans="2:4" x14ac:dyDescent="0.25">
      <c r="B490" s="3"/>
      <c r="C490" s="2"/>
      <c r="D490" s="2"/>
    </row>
    <row r="491" spans="2:4" x14ac:dyDescent="0.25">
      <c r="B491" s="3"/>
      <c r="C491" s="2"/>
      <c r="D491" s="2"/>
    </row>
    <row r="492" spans="2:4" x14ac:dyDescent="0.25">
      <c r="B492" s="3"/>
      <c r="C492" s="2"/>
      <c r="D492" s="2"/>
    </row>
    <row r="493" spans="2:4" x14ac:dyDescent="0.25">
      <c r="B493" s="3"/>
      <c r="C493" s="2"/>
      <c r="D493" s="2"/>
    </row>
    <row r="494" spans="2:4" x14ac:dyDescent="0.25">
      <c r="B494" s="3"/>
      <c r="C494" s="2"/>
      <c r="D494" s="2"/>
    </row>
    <row r="495" spans="2:4" x14ac:dyDescent="0.25">
      <c r="B495" s="3"/>
      <c r="C495" s="2"/>
      <c r="D495" s="2"/>
    </row>
    <row r="496" spans="2:4" x14ac:dyDescent="0.25">
      <c r="B496" s="3"/>
      <c r="C496" s="2"/>
      <c r="D496" s="2"/>
    </row>
    <row r="497" spans="2:4" x14ac:dyDescent="0.25">
      <c r="B497" s="3"/>
      <c r="C497" s="2"/>
      <c r="D497" s="2"/>
    </row>
    <row r="498" spans="2:4" x14ac:dyDescent="0.25">
      <c r="B498" s="3"/>
      <c r="C498" s="2"/>
      <c r="D498" s="2"/>
    </row>
    <row r="499" spans="2:4" x14ac:dyDescent="0.25">
      <c r="B499" s="3"/>
      <c r="C499" s="2"/>
      <c r="D499" s="2"/>
    </row>
    <row r="500" spans="2:4" x14ac:dyDescent="0.25">
      <c r="B500" s="3"/>
      <c r="C500" s="2"/>
      <c r="D500" s="2"/>
    </row>
    <row r="501" spans="2:4" x14ac:dyDescent="0.25">
      <c r="B501" s="3"/>
      <c r="C501" s="2"/>
      <c r="D501" s="2"/>
    </row>
    <row r="502" spans="2:4" x14ac:dyDescent="0.25">
      <c r="B502" s="3"/>
      <c r="C502" s="2"/>
      <c r="D502" s="2"/>
    </row>
    <row r="503" spans="2:4" x14ac:dyDescent="0.25">
      <c r="B503" s="3"/>
      <c r="C503" s="2"/>
      <c r="D503" s="2"/>
    </row>
    <row r="504" spans="2:4" x14ac:dyDescent="0.25">
      <c r="B504" s="3"/>
      <c r="C504" s="2"/>
      <c r="D504" s="2"/>
    </row>
    <row r="505" spans="2:4" x14ac:dyDescent="0.25">
      <c r="B505" s="3"/>
      <c r="C505" s="2"/>
      <c r="D505" s="2"/>
    </row>
    <row r="506" spans="2:4" x14ac:dyDescent="0.25">
      <c r="B506" s="3"/>
      <c r="C506" s="2"/>
      <c r="D506" s="2"/>
    </row>
    <row r="507" spans="2:4" x14ac:dyDescent="0.25">
      <c r="B507" s="3"/>
      <c r="C507" s="2"/>
      <c r="D507" s="2"/>
    </row>
    <row r="508" spans="2:4" x14ac:dyDescent="0.25">
      <c r="B508" s="3"/>
      <c r="C508" s="2"/>
      <c r="D508" s="2"/>
    </row>
    <row r="509" spans="2:4" x14ac:dyDescent="0.25">
      <c r="B509" s="3"/>
      <c r="C509" s="2"/>
      <c r="D509" s="2"/>
    </row>
    <row r="510" spans="2:4" x14ac:dyDescent="0.25">
      <c r="B510" s="3"/>
      <c r="C510" s="2"/>
      <c r="D510" s="2"/>
    </row>
    <row r="511" spans="2:4" x14ac:dyDescent="0.25">
      <c r="B511" s="3"/>
      <c r="C511" s="2"/>
      <c r="D511" s="2"/>
    </row>
    <row r="512" spans="2:4" x14ac:dyDescent="0.25">
      <c r="B512" s="3"/>
      <c r="C512" s="2"/>
      <c r="D512" s="2"/>
    </row>
    <row r="513" spans="2:4" x14ac:dyDescent="0.25">
      <c r="B513" s="3"/>
      <c r="C513" s="2"/>
      <c r="D513" s="2"/>
    </row>
    <row r="514" spans="2:4" x14ac:dyDescent="0.25">
      <c r="B514" s="3"/>
      <c r="C514" s="2"/>
      <c r="D514" s="2"/>
    </row>
    <row r="515" spans="2:4" x14ac:dyDescent="0.25">
      <c r="B515" s="3"/>
      <c r="C515" s="2"/>
      <c r="D515" s="2"/>
    </row>
    <row r="516" spans="2:4" x14ac:dyDescent="0.25">
      <c r="B516" s="3"/>
      <c r="C516" s="2"/>
      <c r="D516" s="2"/>
    </row>
    <row r="517" spans="2:4" x14ac:dyDescent="0.25">
      <c r="B517" s="3"/>
      <c r="C517" s="2"/>
      <c r="D517" s="2"/>
    </row>
    <row r="518" spans="2:4" x14ac:dyDescent="0.25">
      <c r="B518" s="3"/>
      <c r="C518" s="2"/>
      <c r="D518" s="2"/>
    </row>
    <row r="519" spans="2:4" x14ac:dyDescent="0.25">
      <c r="B519" s="3"/>
      <c r="C519" s="2"/>
      <c r="D519" s="2"/>
    </row>
    <row r="520" spans="2:4" x14ac:dyDescent="0.25">
      <c r="B520" s="3"/>
      <c r="C520" s="2"/>
      <c r="D520" s="2"/>
    </row>
    <row r="521" spans="2:4" x14ac:dyDescent="0.25">
      <c r="B521" s="3"/>
      <c r="C521" s="2"/>
      <c r="D521" s="2"/>
    </row>
    <row r="522" spans="2:4" x14ac:dyDescent="0.25">
      <c r="B522" s="3"/>
      <c r="C522" s="2"/>
      <c r="D522" s="2"/>
    </row>
    <row r="523" spans="2:4" x14ac:dyDescent="0.25">
      <c r="B523" s="3"/>
      <c r="C523" s="2"/>
      <c r="D523" s="2"/>
    </row>
    <row r="524" spans="2:4" x14ac:dyDescent="0.25">
      <c r="B524" s="3"/>
      <c r="C524" s="2"/>
      <c r="D524" s="2"/>
    </row>
    <row r="525" spans="2:4" x14ac:dyDescent="0.25">
      <c r="B525" s="3"/>
      <c r="C525" s="2"/>
      <c r="D525" s="2"/>
    </row>
    <row r="526" spans="2:4" x14ac:dyDescent="0.25">
      <c r="B526" s="3"/>
      <c r="C526" s="2"/>
      <c r="D526" s="2"/>
    </row>
    <row r="527" spans="2:4" x14ac:dyDescent="0.25">
      <c r="B527" s="3"/>
      <c r="C527" s="2"/>
      <c r="D527" s="2"/>
    </row>
    <row r="528" spans="2:4" x14ac:dyDescent="0.25">
      <c r="B528" s="3"/>
      <c r="C528" s="2"/>
      <c r="D528" s="2"/>
    </row>
    <row r="529" spans="2:4" x14ac:dyDescent="0.25">
      <c r="B529" s="3"/>
      <c r="C529" s="2"/>
      <c r="D529" s="2"/>
    </row>
    <row r="530" spans="2:4" x14ac:dyDescent="0.25">
      <c r="B530" s="3"/>
      <c r="C530" s="2"/>
      <c r="D530" s="2"/>
    </row>
    <row r="531" spans="2:4" x14ac:dyDescent="0.25">
      <c r="B531" s="3"/>
      <c r="C531" s="2"/>
      <c r="D531" s="2"/>
    </row>
    <row r="532" spans="2:4" x14ac:dyDescent="0.25">
      <c r="B532" s="3"/>
      <c r="C532" s="2"/>
      <c r="D532" s="2"/>
    </row>
    <row r="533" spans="2:4" x14ac:dyDescent="0.25">
      <c r="B533" s="3"/>
      <c r="C533" s="2"/>
      <c r="D533" s="2"/>
    </row>
    <row r="534" spans="2:4" x14ac:dyDescent="0.25">
      <c r="B534" s="3"/>
      <c r="C534" s="2"/>
      <c r="D534" s="2"/>
    </row>
    <row r="535" spans="2:4" x14ac:dyDescent="0.25">
      <c r="B535" s="3"/>
      <c r="C535" s="2"/>
      <c r="D535" s="2"/>
    </row>
    <row r="536" spans="2:4" x14ac:dyDescent="0.25">
      <c r="B536" s="3"/>
      <c r="C536" s="2"/>
      <c r="D536" s="2"/>
    </row>
    <row r="537" spans="2:4" x14ac:dyDescent="0.25">
      <c r="B537" s="3"/>
      <c r="C537" s="2"/>
      <c r="D537" s="2"/>
    </row>
    <row r="538" spans="2:4" x14ac:dyDescent="0.25">
      <c r="B538" s="3"/>
      <c r="C538" s="2"/>
      <c r="D538" s="2"/>
    </row>
    <row r="539" spans="2:4" x14ac:dyDescent="0.25">
      <c r="B539" s="3"/>
      <c r="C539" s="2"/>
      <c r="D539" s="2"/>
    </row>
    <row r="540" spans="2:4" x14ac:dyDescent="0.25">
      <c r="B540" s="3"/>
      <c r="C540" s="2"/>
      <c r="D540" s="2"/>
    </row>
    <row r="541" spans="2:4" x14ac:dyDescent="0.25">
      <c r="B541" s="3"/>
      <c r="C541" s="2"/>
      <c r="D541" s="2"/>
    </row>
    <row r="542" spans="2:4" x14ac:dyDescent="0.25">
      <c r="B542" s="3"/>
      <c r="C542" s="2"/>
      <c r="D542" s="2"/>
    </row>
    <row r="543" spans="2:4" x14ac:dyDescent="0.25">
      <c r="B543" s="3"/>
      <c r="C543" s="2"/>
      <c r="D543" s="2"/>
    </row>
    <row r="544" spans="2:4" x14ac:dyDescent="0.25">
      <c r="B544" s="3"/>
      <c r="C544" s="2"/>
      <c r="D544" s="2"/>
    </row>
    <row r="545" spans="2:4" x14ac:dyDescent="0.25">
      <c r="B545" s="3"/>
      <c r="C545" s="2"/>
      <c r="D545" s="2"/>
    </row>
    <row r="546" spans="2:4" x14ac:dyDescent="0.25">
      <c r="B546" s="3"/>
      <c r="C546" s="2"/>
      <c r="D546" s="2"/>
    </row>
    <row r="547" spans="2:4" x14ac:dyDescent="0.25">
      <c r="B547" s="3"/>
      <c r="C547" s="2"/>
      <c r="D547" s="2"/>
    </row>
    <row r="548" spans="2:4" x14ac:dyDescent="0.25">
      <c r="B548" s="3"/>
      <c r="C548" s="2"/>
      <c r="D548" s="2"/>
    </row>
    <row r="549" spans="2:4" x14ac:dyDescent="0.25">
      <c r="B549" s="3"/>
      <c r="C549" s="2"/>
      <c r="D549" s="2"/>
    </row>
    <row r="550" spans="2:4" x14ac:dyDescent="0.25">
      <c r="B550" s="3"/>
      <c r="C550" s="2"/>
      <c r="D550" s="2"/>
    </row>
    <row r="551" spans="2:4" x14ac:dyDescent="0.25">
      <c r="B551" s="3"/>
      <c r="C551" s="2"/>
      <c r="D551" s="2"/>
    </row>
    <row r="552" spans="2:4" x14ac:dyDescent="0.25">
      <c r="B552" s="3"/>
      <c r="C552" s="2"/>
      <c r="D552" s="2"/>
    </row>
    <row r="553" spans="2:4" x14ac:dyDescent="0.25">
      <c r="B553" s="3"/>
      <c r="C553" s="2"/>
      <c r="D553" s="2"/>
    </row>
    <row r="554" spans="2:4" x14ac:dyDescent="0.25">
      <c r="B554" s="3"/>
      <c r="C554" s="2"/>
      <c r="D554" s="2"/>
    </row>
    <row r="555" spans="2:4" x14ac:dyDescent="0.25">
      <c r="B555" s="3"/>
      <c r="C555" s="2"/>
      <c r="D555" s="2"/>
    </row>
    <row r="556" spans="2:4" x14ac:dyDescent="0.25">
      <c r="B556" s="3"/>
      <c r="C556" s="2"/>
      <c r="D556" s="2"/>
    </row>
    <row r="557" spans="2:4" x14ac:dyDescent="0.25">
      <c r="B557" s="3"/>
      <c r="C557" s="2"/>
      <c r="D557" s="2"/>
    </row>
    <row r="558" spans="2:4" x14ac:dyDescent="0.25">
      <c r="B558" s="3"/>
      <c r="C558" s="2"/>
      <c r="D558" s="2"/>
    </row>
    <row r="559" spans="2:4" x14ac:dyDescent="0.25">
      <c r="B559" s="3"/>
      <c r="C559" s="2"/>
      <c r="D559" s="2"/>
    </row>
    <row r="560" spans="2:4" x14ac:dyDescent="0.25">
      <c r="B560" s="3"/>
      <c r="C560" s="2"/>
      <c r="D560" s="2"/>
    </row>
    <row r="561" spans="2:4" x14ac:dyDescent="0.25">
      <c r="B561" s="3"/>
      <c r="C561" s="2"/>
      <c r="D561" s="2"/>
    </row>
    <row r="562" spans="2:4" x14ac:dyDescent="0.25">
      <c r="B562" s="3"/>
      <c r="C562" s="2"/>
      <c r="D562" s="2"/>
    </row>
    <row r="563" spans="2:4" x14ac:dyDescent="0.25">
      <c r="B563" s="3"/>
      <c r="C563" s="2"/>
      <c r="D563" s="2"/>
    </row>
    <row r="564" spans="2:4" x14ac:dyDescent="0.25">
      <c r="B564" s="3"/>
      <c r="C564" s="2"/>
      <c r="D564" s="2"/>
    </row>
    <row r="565" spans="2:4" x14ac:dyDescent="0.25">
      <c r="B565" s="3"/>
      <c r="C565" s="2"/>
      <c r="D565" s="2"/>
    </row>
    <row r="566" spans="2:4" x14ac:dyDescent="0.25">
      <c r="B566" s="3"/>
      <c r="C566" s="2"/>
      <c r="D566" s="2"/>
    </row>
    <row r="567" spans="2:4" x14ac:dyDescent="0.25">
      <c r="B567" s="3"/>
      <c r="C567" s="2"/>
      <c r="D567" s="2"/>
    </row>
    <row r="568" spans="2:4" x14ac:dyDescent="0.25">
      <c r="B568" s="3"/>
      <c r="C568" s="2"/>
      <c r="D568" s="2"/>
    </row>
    <row r="569" spans="2:4" x14ac:dyDescent="0.25">
      <c r="B569" s="3"/>
      <c r="C569" s="2"/>
      <c r="D569" s="2"/>
    </row>
    <row r="570" spans="2:4" x14ac:dyDescent="0.25">
      <c r="B570" s="3"/>
      <c r="C570" s="2"/>
      <c r="D570" s="2"/>
    </row>
    <row r="571" spans="2:4" x14ac:dyDescent="0.25">
      <c r="B571" s="3"/>
      <c r="C571" s="2"/>
      <c r="D571" s="2"/>
    </row>
    <row r="572" spans="2:4" x14ac:dyDescent="0.25">
      <c r="B572" s="3"/>
      <c r="C572" s="2"/>
      <c r="D572" s="2"/>
    </row>
    <row r="573" spans="2:4" x14ac:dyDescent="0.25">
      <c r="B573" s="3"/>
      <c r="C573" s="2"/>
      <c r="D573" s="2"/>
    </row>
    <row r="574" spans="2:4" x14ac:dyDescent="0.25">
      <c r="B574" s="3"/>
      <c r="C574" s="2"/>
      <c r="D574" s="2"/>
    </row>
    <row r="575" spans="2:4" x14ac:dyDescent="0.25">
      <c r="B575" s="3"/>
      <c r="C575" s="2"/>
      <c r="D575" s="2"/>
    </row>
    <row r="576" spans="2:4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3"/>
  <sheetViews>
    <sheetView workbookViewId="0">
      <selection sqref="A1:XFD1"/>
    </sheetView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8</v>
      </c>
      <c r="B1" s="9" t="s">
        <v>9</v>
      </c>
      <c r="C1" s="9" t="s">
        <v>10</v>
      </c>
      <c r="D1" s="9" t="s">
        <v>11</v>
      </c>
      <c r="E1" s="1" t="s">
        <v>12</v>
      </c>
      <c r="F1" s="9" t="s">
        <v>13</v>
      </c>
      <c r="G1" s="9" t="s">
        <v>14</v>
      </c>
      <c r="H1" s="9" t="s">
        <v>15</v>
      </c>
      <c r="I1" s="1" t="s">
        <v>16</v>
      </c>
      <c r="J1" s="9" t="s">
        <v>17</v>
      </c>
    </row>
    <row r="2" spans="1:10" x14ac:dyDescent="0.25">
      <c r="A2" s="1">
        <v>8069</v>
      </c>
      <c r="B2" s="3">
        <v>0</v>
      </c>
      <c r="C2" s="3">
        <v>0</v>
      </c>
      <c r="D2" s="3">
        <v>0</v>
      </c>
      <c r="E2" s="2">
        <f>IFERROR(INDEX(Sector_TallStack_BPT_ME!$A$2:$F$92,MATCH(A2,Sector_TallStack_BPT_ME!$A$2:$A$92,0),5),0)*B2</f>
        <v>0</v>
      </c>
      <c r="F2" s="2">
        <f t="shared" ref="F2:F33" si="0">$E2*0.90605998</f>
        <v>0</v>
      </c>
      <c r="G2" s="2">
        <f>IFERROR(INDEX(Sector_TallStack_BPT_ME!$A$2:$F$92,MATCH(A2,Sector_TallStack_BPT_ME!$A$2:$A$92,0),5),0)*C2</f>
        <v>0</v>
      </c>
      <c r="H2" s="2">
        <f>$G2*0.90605998</f>
        <v>0</v>
      </c>
      <c r="I2" s="2">
        <f>IFERROR(INDEX(Sector_TallStack_BPT_ME!$A$2:$F$92,MATCH(A2,Sector_TallStack_BPT_ME!$A$2:$A$92,0),5),0)*D2</f>
        <v>0</v>
      </c>
      <c r="J2" s="2">
        <f>$I2*0.90605998</f>
        <v>0</v>
      </c>
    </row>
    <row r="3" spans="1:10" x14ac:dyDescent="0.25">
      <c r="A3" s="1">
        <v>12085</v>
      </c>
      <c r="B3" s="3">
        <v>0</v>
      </c>
      <c r="C3" s="3">
        <v>0</v>
      </c>
      <c r="D3" s="3">
        <v>0</v>
      </c>
      <c r="E3" s="2">
        <f>IFERROR(INDEX(Sector_TallStack_BPT_ME!$A$2:$F$92,MATCH(A3,Sector_TallStack_BPT_ME!$A$2:$A$92,0),5),0)*B3</f>
        <v>0</v>
      </c>
      <c r="F3" s="2">
        <f t="shared" si="0"/>
        <v>0</v>
      </c>
      <c r="G3" s="2">
        <f>IFERROR(INDEX(Sector_TallStack_BPT_ME!$A$2:$F$92,MATCH(A3,Sector_TallStack_BPT_ME!$A$2:$A$92,0),5),0)*C3</f>
        <v>0</v>
      </c>
      <c r="H3" s="2">
        <f t="shared" ref="H3:H66" si="1">$G3*0.90605998</f>
        <v>0</v>
      </c>
      <c r="I3" s="2">
        <f>IFERROR(INDEX(Sector_TallStack_BPT_ME!$A$2:$F$92,MATCH(A3,Sector_TallStack_BPT_ME!$A$2:$A$92,0),5),0)*D3</f>
        <v>0</v>
      </c>
      <c r="J3" s="2">
        <f t="shared" ref="J3:J66" si="2">$I3*0.90605998</f>
        <v>0</v>
      </c>
    </row>
    <row r="4" spans="1:10" x14ac:dyDescent="0.25">
      <c r="A4" s="1">
        <v>12095</v>
      </c>
      <c r="B4" s="3">
        <v>0</v>
      </c>
      <c r="C4" s="3">
        <v>0</v>
      </c>
      <c r="D4" s="3">
        <v>0</v>
      </c>
      <c r="E4" s="2">
        <f>IFERROR(INDEX(Sector_TallStack_BPT_ME!$A$2:$F$92,MATCH(A4,Sector_TallStack_BPT_ME!$A$2:$A$92,0),5),0)*B4</f>
        <v>0</v>
      </c>
      <c r="F4" s="2">
        <f t="shared" si="0"/>
        <v>0</v>
      </c>
      <c r="G4" s="2">
        <f>IFERROR(INDEX(Sector_TallStack_BPT_ME!$A$2:$F$92,MATCH(A4,Sector_TallStack_BPT_ME!$A$2:$A$92,0),5),0)*C4</f>
        <v>0</v>
      </c>
      <c r="H4" s="2">
        <f t="shared" si="1"/>
        <v>0</v>
      </c>
      <c r="I4" s="2">
        <f>IFERROR(INDEX(Sector_TallStack_BPT_ME!$A$2:$F$92,MATCH(A4,Sector_TallStack_BPT_ME!$A$2:$A$92,0),5),0)*D4</f>
        <v>0</v>
      </c>
      <c r="J4" s="2">
        <f t="shared" si="2"/>
        <v>0</v>
      </c>
    </row>
    <row r="5" spans="1:10" x14ac:dyDescent="0.25">
      <c r="A5" s="1">
        <v>12095</v>
      </c>
      <c r="B5" s="3">
        <v>0</v>
      </c>
      <c r="C5" s="3">
        <v>0</v>
      </c>
      <c r="D5" s="3">
        <v>0</v>
      </c>
      <c r="E5" s="2">
        <f>IFERROR(INDEX(Sector_TallStack_BPT_ME!$A$2:$F$92,MATCH(A5,Sector_TallStack_BPT_ME!$A$2:$A$92,0),5),0)*B5</f>
        <v>0</v>
      </c>
      <c r="F5" s="2">
        <f t="shared" si="0"/>
        <v>0</v>
      </c>
      <c r="G5" s="2">
        <f>IFERROR(INDEX(Sector_TallStack_BPT_ME!$A$2:$F$92,MATCH(A5,Sector_TallStack_BPT_ME!$A$2:$A$92,0),5),0)*C5</f>
        <v>0</v>
      </c>
      <c r="H5" s="2">
        <f t="shared" si="1"/>
        <v>0</v>
      </c>
      <c r="I5" s="2">
        <f>IFERROR(INDEX(Sector_TallStack_BPT_ME!$A$2:$F$92,MATCH(A5,Sector_TallStack_BPT_ME!$A$2:$A$92,0),5),0)*D5</f>
        <v>0</v>
      </c>
      <c r="J5" s="2">
        <f t="shared" si="2"/>
        <v>0</v>
      </c>
    </row>
    <row r="6" spans="1:10" x14ac:dyDescent="0.25">
      <c r="A6" s="1">
        <v>12107</v>
      </c>
      <c r="B6" s="3">
        <v>0</v>
      </c>
      <c r="C6" s="3">
        <v>14.4236925</v>
      </c>
      <c r="D6" s="3">
        <v>0</v>
      </c>
      <c r="E6" s="2">
        <f>IFERROR(INDEX(Sector_TallStack_BPT_ME!$A$2:$F$92,MATCH(A6,Sector_TallStack_BPT_ME!$A$2:$A$92,0),5),0)*B6</f>
        <v>0</v>
      </c>
      <c r="F6" s="2">
        <f t="shared" si="0"/>
        <v>0</v>
      </c>
      <c r="G6" s="2">
        <f>IFERROR(INDEX(Sector_TallStack_BPT_ME!$A$2:$F$92,MATCH(A6,Sector_TallStack_BPT_ME!$A$2:$A$92,0),5),0)*C6</f>
        <v>233202.6582592511</v>
      </c>
      <c r="H6" s="2">
        <f t="shared" si="1"/>
        <v>211295.59587832389</v>
      </c>
      <c r="I6" s="2">
        <f>IFERROR(INDEX(Sector_TallStack_BPT_ME!$A$2:$F$92,MATCH(A6,Sector_TallStack_BPT_ME!$A$2:$A$92,0),5),0)*D6</f>
        <v>0</v>
      </c>
      <c r="J6" s="2">
        <f t="shared" si="2"/>
        <v>0</v>
      </c>
    </row>
    <row r="7" spans="1:10" x14ac:dyDescent="0.25">
      <c r="A7" s="1">
        <v>12107</v>
      </c>
      <c r="B7" s="3">
        <v>0</v>
      </c>
      <c r="C7" s="3">
        <v>14.4236925</v>
      </c>
      <c r="D7" s="3">
        <v>0</v>
      </c>
      <c r="E7" s="2">
        <f>IFERROR(INDEX(Sector_TallStack_BPT_ME!$A$2:$F$92,MATCH(A7,Sector_TallStack_BPT_ME!$A$2:$A$92,0),5),0)*B7</f>
        <v>0</v>
      </c>
      <c r="F7" s="2">
        <f t="shared" si="0"/>
        <v>0</v>
      </c>
      <c r="G7" s="2">
        <f>IFERROR(INDEX(Sector_TallStack_BPT_ME!$A$2:$F$92,MATCH(A7,Sector_TallStack_BPT_ME!$A$2:$A$92,0),5),0)*C7</f>
        <v>233202.6582592511</v>
      </c>
      <c r="H7" s="2">
        <f t="shared" si="1"/>
        <v>211295.59587832389</v>
      </c>
      <c r="I7" s="2">
        <f>IFERROR(INDEX(Sector_TallStack_BPT_ME!$A$2:$F$92,MATCH(A7,Sector_TallStack_BPT_ME!$A$2:$A$92,0),5),0)*D7</f>
        <v>0</v>
      </c>
      <c r="J7" s="2">
        <f t="shared" si="2"/>
        <v>0</v>
      </c>
    </row>
    <row r="8" spans="1:10" x14ac:dyDescent="0.25">
      <c r="A8" s="1">
        <v>17057</v>
      </c>
      <c r="B8" s="3">
        <v>0</v>
      </c>
      <c r="C8" s="3">
        <v>0</v>
      </c>
      <c r="D8" s="3">
        <v>0</v>
      </c>
      <c r="E8" s="2">
        <f>IFERROR(INDEX(Sector_TallStack_BPT_ME!$A$2:$F$92,MATCH(A8,Sector_TallStack_BPT_ME!$A$2:$A$92,0),5),0)*B8</f>
        <v>0</v>
      </c>
      <c r="F8" s="2">
        <f t="shared" si="0"/>
        <v>0</v>
      </c>
      <c r="G8" s="2">
        <f>IFERROR(INDEX(Sector_TallStack_BPT_ME!$A$2:$F$92,MATCH(A8,Sector_TallStack_BPT_ME!$A$2:$A$92,0),5),0)*C8</f>
        <v>0</v>
      </c>
      <c r="H8" s="2">
        <f t="shared" si="1"/>
        <v>0</v>
      </c>
      <c r="I8" s="2">
        <f>IFERROR(INDEX(Sector_TallStack_BPT_ME!$A$2:$F$92,MATCH(A8,Sector_TallStack_BPT_ME!$A$2:$A$92,0),5),0)*D8</f>
        <v>0</v>
      </c>
      <c r="J8" s="2">
        <f t="shared" si="2"/>
        <v>0</v>
      </c>
    </row>
    <row r="9" spans="1:10" x14ac:dyDescent="0.25">
      <c r="A9" s="1">
        <v>17137</v>
      </c>
      <c r="B9" s="3">
        <v>0</v>
      </c>
      <c r="C9" s="3">
        <v>0</v>
      </c>
      <c r="D9" s="3">
        <v>0</v>
      </c>
      <c r="E9" s="2">
        <f>IFERROR(INDEX(Sector_TallStack_BPT_ME!$A$2:$F$92,MATCH(A9,Sector_TallStack_BPT_ME!$A$2:$A$92,0),5),0)*B9</f>
        <v>0</v>
      </c>
      <c r="F9" s="2">
        <f t="shared" si="0"/>
        <v>0</v>
      </c>
      <c r="G9" s="2">
        <f>IFERROR(INDEX(Sector_TallStack_BPT_ME!$A$2:$F$92,MATCH(A9,Sector_TallStack_BPT_ME!$A$2:$A$92,0),5),0)*C9</f>
        <v>0</v>
      </c>
      <c r="H9" s="2">
        <f t="shared" si="1"/>
        <v>0</v>
      </c>
      <c r="I9" s="2">
        <f>IFERROR(INDEX(Sector_TallStack_BPT_ME!$A$2:$F$92,MATCH(A9,Sector_TallStack_BPT_ME!$A$2:$A$92,0),5),0)*D9</f>
        <v>0</v>
      </c>
      <c r="J9" s="2">
        <f t="shared" si="2"/>
        <v>0</v>
      </c>
    </row>
    <row r="10" spans="1:10" x14ac:dyDescent="0.25">
      <c r="A10" s="1">
        <v>17137</v>
      </c>
      <c r="B10" s="3">
        <v>0</v>
      </c>
      <c r="C10" s="3">
        <v>0</v>
      </c>
      <c r="D10" s="3">
        <v>0</v>
      </c>
      <c r="E10" s="2">
        <f>IFERROR(INDEX(Sector_TallStack_BPT_ME!$A$2:$F$92,MATCH(A10,Sector_TallStack_BPT_ME!$A$2:$A$92,0),5),0)*B10</f>
        <v>0</v>
      </c>
      <c r="F10" s="2">
        <f t="shared" si="0"/>
        <v>0</v>
      </c>
      <c r="G10" s="2">
        <f>IFERROR(INDEX(Sector_TallStack_BPT_ME!$A$2:$F$92,MATCH(A10,Sector_TallStack_BPT_ME!$A$2:$A$92,0),5),0)*C10</f>
        <v>0</v>
      </c>
      <c r="H10" s="2">
        <f t="shared" si="1"/>
        <v>0</v>
      </c>
      <c r="I10" s="2">
        <f>IFERROR(INDEX(Sector_TallStack_BPT_ME!$A$2:$F$92,MATCH(A10,Sector_TallStack_BPT_ME!$A$2:$A$92,0),5),0)*D10</f>
        <v>0</v>
      </c>
      <c r="J10" s="2">
        <f t="shared" si="2"/>
        <v>0</v>
      </c>
    </row>
    <row r="11" spans="1:10" x14ac:dyDescent="0.25">
      <c r="A11" s="1">
        <v>17137</v>
      </c>
      <c r="B11" s="3">
        <v>0</v>
      </c>
      <c r="C11" s="3">
        <v>0</v>
      </c>
      <c r="D11" s="3">
        <v>0</v>
      </c>
      <c r="E11" s="2">
        <f>IFERROR(INDEX(Sector_TallStack_BPT_ME!$A$2:$F$92,MATCH(A11,Sector_TallStack_BPT_ME!$A$2:$A$92,0),5),0)*B11</f>
        <v>0</v>
      </c>
      <c r="F11" s="2">
        <f t="shared" si="0"/>
        <v>0</v>
      </c>
      <c r="G11" s="2">
        <f>IFERROR(INDEX(Sector_TallStack_BPT_ME!$A$2:$F$92,MATCH(A11,Sector_TallStack_BPT_ME!$A$2:$A$92,0),5),0)*C11</f>
        <v>0</v>
      </c>
      <c r="H11" s="2">
        <f t="shared" si="1"/>
        <v>0</v>
      </c>
      <c r="I11" s="2">
        <f>IFERROR(INDEX(Sector_TallStack_BPT_ME!$A$2:$F$92,MATCH(A11,Sector_TallStack_BPT_ME!$A$2:$A$92,0),5),0)*D11</f>
        <v>0</v>
      </c>
      <c r="J11" s="2">
        <f t="shared" si="2"/>
        <v>0</v>
      </c>
    </row>
    <row r="12" spans="1:10" x14ac:dyDescent="0.25">
      <c r="A12" s="1">
        <v>17137</v>
      </c>
      <c r="B12" s="3">
        <v>0</v>
      </c>
      <c r="C12" s="3">
        <v>0</v>
      </c>
      <c r="D12" s="3">
        <v>0</v>
      </c>
      <c r="E12" s="2">
        <f>IFERROR(INDEX(Sector_TallStack_BPT_ME!$A$2:$F$92,MATCH(A12,Sector_TallStack_BPT_ME!$A$2:$A$92,0),5),0)*B12</f>
        <v>0</v>
      </c>
      <c r="F12" s="2">
        <f t="shared" si="0"/>
        <v>0</v>
      </c>
      <c r="G12" s="2">
        <f>IFERROR(INDEX(Sector_TallStack_BPT_ME!$A$2:$F$92,MATCH(A12,Sector_TallStack_BPT_ME!$A$2:$A$92,0),5),0)*C12</f>
        <v>0</v>
      </c>
      <c r="H12" s="2">
        <f t="shared" si="1"/>
        <v>0</v>
      </c>
      <c r="I12" s="2">
        <f>IFERROR(INDEX(Sector_TallStack_BPT_ME!$A$2:$F$92,MATCH(A12,Sector_TallStack_BPT_ME!$A$2:$A$92,0),5),0)*D12</f>
        <v>0</v>
      </c>
      <c r="J12" s="2">
        <f t="shared" si="2"/>
        <v>0</v>
      </c>
    </row>
    <row r="13" spans="1:10" x14ac:dyDescent="0.25">
      <c r="A13" s="1">
        <v>17167</v>
      </c>
      <c r="B13" s="3">
        <v>0</v>
      </c>
      <c r="C13" s="3">
        <v>0</v>
      </c>
      <c r="D13" s="3">
        <v>4.4999999999999997E-3</v>
      </c>
      <c r="E13" s="2">
        <f>IFERROR(INDEX(Sector_TallStack_BPT_ME!$A$2:$F$92,MATCH(A13,Sector_TallStack_BPT_ME!$A$2:$A$92,0),5),0)*B13</f>
        <v>0</v>
      </c>
      <c r="F13" s="2">
        <f t="shared" si="0"/>
        <v>0</v>
      </c>
      <c r="G13" s="2">
        <f>IFERROR(INDEX(Sector_TallStack_BPT_ME!$A$2:$F$92,MATCH(A13,Sector_TallStack_BPT_ME!$A$2:$A$92,0),5),0)*C13</f>
        <v>0</v>
      </c>
      <c r="H13" s="2">
        <f t="shared" si="1"/>
        <v>0</v>
      </c>
      <c r="I13" s="2">
        <f>IFERROR(INDEX(Sector_TallStack_BPT_ME!$A$2:$F$92,MATCH(A13,Sector_TallStack_BPT_ME!$A$2:$A$92,0),5),0)*D13</f>
        <v>148.92633764648437</v>
      </c>
      <c r="J13" s="2">
        <f t="shared" si="2"/>
        <v>134.93619450944686</v>
      </c>
    </row>
    <row r="14" spans="1:10" x14ac:dyDescent="0.25">
      <c r="A14" s="1">
        <v>17167</v>
      </c>
      <c r="B14" s="3">
        <v>0</v>
      </c>
      <c r="C14" s="3">
        <v>0</v>
      </c>
      <c r="D14" s="3">
        <v>4.4999999999999997E-3</v>
      </c>
      <c r="E14" s="2">
        <f>IFERROR(INDEX(Sector_TallStack_BPT_ME!$A$2:$F$92,MATCH(A14,Sector_TallStack_BPT_ME!$A$2:$A$92,0),5),0)*B14</f>
        <v>0</v>
      </c>
      <c r="F14" s="2">
        <f t="shared" si="0"/>
        <v>0</v>
      </c>
      <c r="G14" s="2">
        <f>IFERROR(INDEX(Sector_TallStack_BPT_ME!$A$2:$F$92,MATCH(A14,Sector_TallStack_BPT_ME!$A$2:$A$92,0),5),0)*C14</f>
        <v>0</v>
      </c>
      <c r="H14" s="2">
        <f t="shared" si="1"/>
        <v>0</v>
      </c>
      <c r="I14" s="2">
        <f>IFERROR(INDEX(Sector_TallStack_BPT_ME!$A$2:$F$92,MATCH(A14,Sector_TallStack_BPT_ME!$A$2:$A$92,0),5),0)*D14</f>
        <v>148.92633764648437</v>
      </c>
      <c r="J14" s="2">
        <f t="shared" si="2"/>
        <v>134.93619450944686</v>
      </c>
    </row>
    <row r="15" spans="1:10" x14ac:dyDescent="0.25">
      <c r="A15" s="1">
        <v>17167</v>
      </c>
      <c r="B15" s="3">
        <v>0</v>
      </c>
      <c r="C15" s="3">
        <v>0</v>
      </c>
      <c r="D15" s="3">
        <v>4.4999999999999997E-3</v>
      </c>
      <c r="E15" s="2">
        <f>IFERROR(INDEX(Sector_TallStack_BPT_ME!$A$2:$F$92,MATCH(A15,Sector_TallStack_BPT_ME!$A$2:$A$92,0),5),0)*B15</f>
        <v>0</v>
      </c>
      <c r="F15" s="2">
        <f t="shared" si="0"/>
        <v>0</v>
      </c>
      <c r="G15" s="2">
        <f>IFERROR(INDEX(Sector_TallStack_BPT_ME!$A$2:$F$92,MATCH(A15,Sector_TallStack_BPT_ME!$A$2:$A$92,0),5),0)*C15</f>
        <v>0</v>
      </c>
      <c r="H15" s="2">
        <f t="shared" si="1"/>
        <v>0</v>
      </c>
      <c r="I15" s="2">
        <f>IFERROR(INDEX(Sector_TallStack_BPT_ME!$A$2:$F$92,MATCH(A15,Sector_TallStack_BPT_ME!$A$2:$A$92,0),5),0)*D15</f>
        <v>148.92633764648437</v>
      </c>
      <c r="J15" s="2">
        <f t="shared" si="2"/>
        <v>134.93619450944686</v>
      </c>
    </row>
    <row r="16" spans="1:10" x14ac:dyDescent="0.25">
      <c r="A16" s="1">
        <v>18043</v>
      </c>
      <c r="B16" s="3">
        <v>0</v>
      </c>
      <c r="C16" s="3">
        <v>0</v>
      </c>
      <c r="D16" s="3">
        <v>0</v>
      </c>
      <c r="E16" s="2">
        <f>IFERROR(INDEX(Sector_TallStack_BPT_ME!$A$2:$F$92,MATCH(A16,Sector_TallStack_BPT_ME!$A$2:$A$92,0),5),0)*B16</f>
        <v>0</v>
      </c>
      <c r="F16" s="2">
        <f t="shared" si="0"/>
        <v>0</v>
      </c>
      <c r="G16" s="2">
        <f>IFERROR(INDEX(Sector_TallStack_BPT_ME!$A$2:$F$92,MATCH(A16,Sector_TallStack_BPT_ME!$A$2:$A$92,0),5),0)*C16</f>
        <v>0</v>
      </c>
      <c r="H16" s="2">
        <f t="shared" si="1"/>
        <v>0</v>
      </c>
      <c r="I16" s="2">
        <f>IFERROR(INDEX(Sector_TallStack_BPT_ME!$A$2:$F$92,MATCH(A16,Sector_TallStack_BPT_ME!$A$2:$A$92,0),5),0)*D16</f>
        <v>0</v>
      </c>
      <c r="J16" s="2">
        <f t="shared" si="2"/>
        <v>0</v>
      </c>
    </row>
    <row r="17" spans="1:10" x14ac:dyDescent="0.25">
      <c r="A17" s="1">
        <v>18043</v>
      </c>
      <c r="B17" s="3">
        <v>0</v>
      </c>
      <c r="C17" s="3">
        <v>0</v>
      </c>
      <c r="D17" s="3">
        <v>0</v>
      </c>
      <c r="E17" s="2">
        <f>IFERROR(INDEX(Sector_TallStack_BPT_ME!$A$2:$F$92,MATCH(A17,Sector_TallStack_BPT_ME!$A$2:$A$92,0),5),0)*B17</f>
        <v>0</v>
      </c>
      <c r="F17" s="2">
        <f t="shared" si="0"/>
        <v>0</v>
      </c>
      <c r="G17" s="2">
        <f>IFERROR(INDEX(Sector_TallStack_BPT_ME!$A$2:$F$92,MATCH(A17,Sector_TallStack_BPT_ME!$A$2:$A$92,0),5),0)*C17</f>
        <v>0</v>
      </c>
      <c r="H17" s="2">
        <f t="shared" si="1"/>
        <v>0</v>
      </c>
      <c r="I17" s="2">
        <f>IFERROR(INDEX(Sector_TallStack_BPT_ME!$A$2:$F$92,MATCH(A17,Sector_TallStack_BPT_ME!$A$2:$A$92,0),5),0)*D17</f>
        <v>0</v>
      </c>
      <c r="J17" s="2">
        <f t="shared" si="2"/>
        <v>0</v>
      </c>
    </row>
    <row r="18" spans="1:10" x14ac:dyDescent="0.25">
      <c r="A18" s="1">
        <v>18089</v>
      </c>
      <c r="B18" s="3">
        <v>0</v>
      </c>
      <c r="C18" s="3">
        <v>0</v>
      </c>
      <c r="D18" s="3">
        <v>0</v>
      </c>
      <c r="E18" s="2">
        <f>IFERROR(INDEX(Sector_TallStack_BPT_ME!$A$2:$F$92,MATCH(A18,Sector_TallStack_BPT_ME!$A$2:$A$92,0),5),0)*B18</f>
        <v>0</v>
      </c>
      <c r="F18" s="2">
        <f t="shared" si="0"/>
        <v>0</v>
      </c>
      <c r="G18" s="2">
        <f>IFERROR(INDEX(Sector_TallStack_BPT_ME!$A$2:$F$92,MATCH(A18,Sector_TallStack_BPT_ME!$A$2:$A$92,0),5),0)*C18</f>
        <v>0</v>
      </c>
      <c r="H18" s="2">
        <f t="shared" si="1"/>
        <v>0</v>
      </c>
      <c r="I18" s="2">
        <f>IFERROR(INDEX(Sector_TallStack_BPT_ME!$A$2:$F$92,MATCH(A18,Sector_TallStack_BPT_ME!$A$2:$A$92,0),5),0)*D18</f>
        <v>0</v>
      </c>
      <c r="J18" s="2">
        <f t="shared" si="2"/>
        <v>0</v>
      </c>
    </row>
    <row r="19" spans="1:10" x14ac:dyDescent="0.25">
      <c r="A19" s="1">
        <v>18097</v>
      </c>
      <c r="B19" s="3">
        <v>0</v>
      </c>
      <c r="C19" s="3">
        <v>0</v>
      </c>
      <c r="D19" s="3">
        <v>0</v>
      </c>
      <c r="E19" s="2">
        <f>IFERROR(INDEX(Sector_TallStack_BPT_ME!$A$2:$F$92,MATCH(A19,Sector_TallStack_BPT_ME!$A$2:$A$92,0),5),0)*B19</f>
        <v>0</v>
      </c>
      <c r="F19" s="2">
        <f t="shared" si="0"/>
        <v>0</v>
      </c>
      <c r="G19" s="2">
        <f>IFERROR(INDEX(Sector_TallStack_BPT_ME!$A$2:$F$92,MATCH(A19,Sector_TallStack_BPT_ME!$A$2:$A$92,0),5),0)*C19</f>
        <v>0</v>
      </c>
      <c r="H19" s="2">
        <f t="shared" si="1"/>
        <v>0</v>
      </c>
      <c r="I19" s="2">
        <f>IFERROR(INDEX(Sector_TallStack_BPT_ME!$A$2:$F$92,MATCH(A19,Sector_TallStack_BPT_ME!$A$2:$A$92,0),5),0)*D19</f>
        <v>0</v>
      </c>
      <c r="J19" s="2">
        <f t="shared" si="2"/>
        <v>0</v>
      </c>
    </row>
    <row r="20" spans="1:10" x14ac:dyDescent="0.25">
      <c r="A20" s="1">
        <v>18125</v>
      </c>
      <c r="B20" s="3">
        <v>0</v>
      </c>
      <c r="C20" s="3">
        <v>0</v>
      </c>
      <c r="D20" s="3">
        <v>0</v>
      </c>
      <c r="E20" s="2">
        <f>IFERROR(INDEX(Sector_TallStack_BPT_ME!$A$2:$F$92,MATCH(A20,Sector_TallStack_BPT_ME!$A$2:$A$92,0),5),0)*B20</f>
        <v>0</v>
      </c>
      <c r="F20" s="2">
        <f t="shared" si="0"/>
        <v>0</v>
      </c>
      <c r="G20" s="2">
        <f>IFERROR(INDEX(Sector_TallStack_BPT_ME!$A$2:$F$92,MATCH(A20,Sector_TallStack_BPT_ME!$A$2:$A$92,0),5),0)*C20</f>
        <v>0</v>
      </c>
      <c r="H20" s="2">
        <f t="shared" si="1"/>
        <v>0</v>
      </c>
      <c r="I20" s="2">
        <f>IFERROR(INDEX(Sector_TallStack_BPT_ME!$A$2:$F$92,MATCH(A20,Sector_TallStack_BPT_ME!$A$2:$A$92,0),5),0)*D20</f>
        <v>0</v>
      </c>
      <c r="J20" s="2">
        <f t="shared" si="2"/>
        <v>0</v>
      </c>
    </row>
    <row r="21" spans="1:10" x14ac:dyDescent="0.25">
      <c r="A21" s="1">
        <v>18125</v>
      </c>
      <c r="B21" s="3">
        <v>0</v>
      </c>
      <c r="C21" s="3">
        <v>0</v>
      </c>
      <c r="D21" s="3">
        <v>0</v>
      </c>
      <c r="E21" s="2">
        <f>IFERROR(INDEX(Sector_TallStack_BPT_ME!$A$2:$F$92,MATCH(A21,Sector_TallStack_BPT_ME!$A$2:$A$92,0),5),0)*B21</f>
        <v>0</v>
      </c>
      <c r="F21" s="2">
        <f t="shared" si="0"/>
        <v>0</v>
      </c>
      <c r="G21" s="2">
        <f>IFERROR(INDEX(Sector_TallStack_BPT_ME!$A$2:$F$92,MATCH(A21,Sector_TallStack_BPT_ME!$A$2:$A$92,0),5),0)*C21</f>
        <v>0</v>
      </c>
      <c r="H21" s="2">
        <f t="shared" si="1"/>
        <v>0</v>
      </c>
      <c r="I21" s="2">
        <f>IFERROR(INDEX(Sector_TallStack_BPT_ME!$A$2:$F$92,MATCH(A21,Sector_TallStack_BPT_ME!$A$2:$A$92,0),5),0)*D21</f>
        <v>0</v>
      </c>
      <c r="J21" s="2">
        <f t="shared" si="2"/>
        <v>0</v>
      </c>
    </row>
    <row r="22" spans="1:10" x14ac:dyDescent="0.25">
      <c r="A22" s="1">
        <v>18125</v>
      </c>
      <c r="B22" s="3">
        <v>0</v>
      </c>
      <c r="C22" s="3">
        <v>0</v>
      </c>
      <c r="D22" s="3">
        <v>0</v>
      </c>
      <c r="E22" s="2">
        <f>IFERROR(INDEX(Sector_TallStack_BPT_ME!$A$2:$F$92,MATCH(A22,Sector_TallStack_BPT_ME!$A$2:$A$92,0),5),0)*B22</f>
        <v>0</v>
      </c>
      <c r="F22" s="2">
        <f t="shared" si="0"/>
        <v>0</v>
      </c>
      <c r="G22" s="2">
        <f>IFERROR(INDEX(Sector_TallStack_BPT_ME!$A$2:$F$92,MATCH(A22,Sector_TallStack_BPT_ME!$A$2:$A$92,0),5),0)*C22</f>
        <v>0</v>
      </c>
      <c r="H22" s="2">
        <f t="shared" si="1"/>
        <v>0</v>
      </c>
      <c r="I22" s="2">
        <f>IFERROR(INDEX(Sector_TallStack_BPT_ME!$A$2:$F$92,MATCH(A22,Sector_TallStack_BPT_ME!$A$2:$A$92,0),5),0)*D22</f>
        <v>0</v>
      </c>
      <c r="J22" s="2">
        <f t="shared" si="2"/>
        <v>0</v>
      </c>
    </row>
    <row r="23" spans="1:10" x14ac:dyDescent="0.25">
      <c r="A23" s="1">
        <v>18125</v>
      </c>
      <c r="B23" s="3">
        <v>0</v>
      </c>
      <c r="C23" s="3">
        <v>0</v>
      </c>
      <c r="D23" s="3">
        <v>0</v>
      </c>
      <c r="E23" s="2">
        <f>IFERROR(INDEX(Sector_TallStack_BPT_ME!$A$2:$F$92,MATCH(A23,Sector_TallStack_BPT_ME!$A$2:$A$92,0),5),0)*B23</f>
        <v>0</v>
      </c>
      <c r="F23" s="2">
        <f t="shared" si="0"/>
        <v>0</v>
      </c>
      <c r="G23" s="2">
        <f>IFERROR(INDEX(Sector_TallStack_BPT_ME!$A$2:$F$92,MATCH(A23,Sector_TallStack_BPT_ME!$A$2:$A$92,0),5),0)*C23</f>
        <v>0</v>
      </c>
      <c r="H23" s="2">
        <f t="shared" si="1"/>
        <v>0</v>
      </c>
      <c r="I23" s="2">
        <f>IFERROR(INDEX(Sector_TallStack_BPT_ME!$A$2:$F$92,MATCH(A23,Sector_TallStack_BPT_ME!$A$2:$A$92,0),5),0)*D23</f>
        <v>0</v>
      </c>
      <c r="J23" s="2">
        <f t="shared" si="2"/>
        <v>0</v>
      </c>
    </row>
    <row r="24" spans="1:10" x14ac:dyDescent="0.25">
      <c r="A24" s="1">
        <v>18125</v>
      </c>
      <c r="B24" s="3">
        <v>0</v>
      </c>
      <c r="C24" s="3">
        <v>0</v>
      </c>
      <c r="D24" s="3">
        <v>0</v>
      </c>
      <c r="E24" s="2">
        <f>IFERROR(INDEX(Sector_TallStack_BPT_ME!$A$2:$F$92,MATCH(A24,Sector_TallStack_BPT_ME!$A$2:$A$92,0),5),0)*B24</f>
        <v>0</v>
      </c>
      <c r="F24" s="2">
        <f t="shared" si="0"/>
        <v>0</v>
      </c>
      <c r="G24" s="2">
        <f>IFERROR(INDEX(Sector_TallStack_BPT_ME!$A$2:$F$92,MATCH(A24,Sector_TallStack_BPT_ME!$A$2:$A$92,0),5),0)*C24</f>
        <v>0</v>
      </c>
      <c r="H24" s="2">
        <f t="shared" si="1"/>
        <v>0</v>
      </c>
      <c r="I24" s="2">
        <f>IFERROR(INDEX(Sector_TallStack_BPT_ME!$A$2:$F$92,MATCH(A24,Sector_TallStack_BPT_ME!$A$2:$A$92,0),5),0)*D24</f>
        <v>0</v>
      </c>
      <c r="J24" s="2">
        <f t="shared" si="2"/>
        <v>0</v>
      </c>
    </row>
    <row r="25" spans="1:10" x14ac:dyDescent="0.25">
      <c r="A25" s="1">
        <v>18125</v>
      </c>
      <c r="B25" s="3">
        <v>0</v>
      </c>
      <c r="C25" s="3">
        <v>0</v>
      </c>
      <c r="D25" s="3">
        <v>0</v>
      </c>
      <c r="E25" s="2">
        <f>IFERROR(INDEX(Sector_TallStack_BPT_ME!$A$2:$F$92,MATCH(A25,Sector_TallStack_BPT_ME!$A$2:$A$92,0),5),0)*B25</f>
        <v>0</v>
      </c>
      <c r="F25" s="2">
        <f t="shared" si="0"/>
        <v>0</v>
      </c>
      <c r="G25" s="2">
        <f>IFERROR(INDEX(Sector_TallStack_BPT_ME!$A$2:$F$92,MATCH(A25,Sector_TallStack_BPT_ME!$A$2:$A$92,0),5),0)*C25</f>
        <v>0</v>
      </c>
      <c r="H25" s="2">
        <f t="shared" si="1"/>
        <v>0</v>
      </c>
      <c r="I25" s="2">
        <f>IFERROR(INDEX(Sector_TallStack_BPT_ME!$A$2:$F$92,MATCH(A25,Sector_TallStack_BPT_ME!$A$2:$A$92,0),5),0)*D25</f>
        <v>0</v>
      </c>
      <c r="J25" s="2">
        <f t="shared" si="2"/>
        <v>0</v>
      </c>
    </row>
    <row r="26" spans="1:10" x14ac:dyDescent="0.25">
      <c r="A26" s="1">
        <v>18127</v>
      </c>
      <c r="B26" s="3">
        <v>0</v>
      </c>
      <c r="C26" s="3">
        <v>0</v>
      </c>
      <c r="D26" s="3">
        <v>0</v>
      </c>
      <c r="E26" s="2">
        <f>IFERROR(INDEX(Sector_TallStack_BPT_ME!$A$2:$F$92,MATCH(A26,Sector_TallStack_BPT_ME!$A$2:$A$92,0),5),0)*B26</f>
        <v>0</v>
      </c>
      <c r="F26" s="2">
        <f t="shared" si="0"/>
        <v>0</v>
      </c>
      <c r="G26" s="2">
        <f>IFERROR(INDEX(Sector_TallStack_BPT_ME!$A$2:$F$92,MATCH(A26,Sector_TallStack_BPT_ME!$A$2:$A$92,0),5),0)*C26</f>
        <v>0</v>
      </c>
      <c r="H26" s="2">
        <f t="shared" si="1"/>
        <v>0</v>
      </c>
      <c r="I26" s="2">
        <f>IFERROR(INDEX(Sector_TallStack_BPT_ME!$A$2:$F$92,MATCH(A26,Sector_TallStack_BPT_ME!$A$2:$A$92,0),5),0)*D26</f>
        <v>0</v>
      </c>
      <c r="J26" s="2">
        <f t="shared" si="2"/>
        <v>0</v>
      </c>
    </row>
    <row r="27" spans="1:10" x14ac:dyDescent="0.25">
      <c r="A27" s="1">
        <v>18129</v>
      </c>
      <c r="B27" s="3">
        <v>0</v>
      </c>
      <c r="C27" s="3">
        <v>0</v>
      </c>
      <c r="D27" s="3">
        <v>0</v>
      </c>
      <c r="E27" s="2">
        <f>IFERROR(INDEX(Sector_TallStack_BPT_ME!$A$2:$F$92,MATCH(A27,Sector_TallStack_BPT_ME!$A$2:$A$92,0),5),0)*B27</f>
        <v>0</v>
      </c>
      <c r="F27" s="2">
        <f t="shared" si="0"/>
        <v>0</v>
      </c>
      <c r="G27" s="2">
        <f>IFERROR(INDEX(Sector_TallStack_BPT_ME!$A$2:$F$92,MATCH(A27,Sector_TallStack_BPT_ME!$A$2:$A$92,0),5),0)*C27</f>
        <v>0</v>
      </c>
      <c r="H27" s="2">
        <f t="shared" si="1"/>
        <v>0</v>
      </c>
      <c r="I27" s="2">
        <f>IFERROR(INDEX(Sector_TallStack_BPT_ME!$A$2:$F$92,MATCH(A27,Sector_TallStack_BPT_ME!$A$2:$A$92,0),5),0)*D27</f>
        <v>0</v>
      </c>
      <c r="J27" s="2">
        <f t="shared" si="2"/>
        <v>0</v>
      </c>
    </row>
    <row r="28" spans="1:10" x14ac:dyDescent="0.25">
      <c r="A28" s="1">
        <v>18129</v>
      </c>
      <c r="B28" s="3">
        <v>0</v>
      </c>
      <c r="C28" s="3">
        <v>0</v>
      </c>
      <c r="D28" s="3">
        <v>0</v>
      </c>
      <c r="E28" s="2">
        <f>IFERROR(INDEX(Sector_TallStack_BPT_ME!$A$2:$F$92,MATCH(A28,Sector_TallStack_BPT_ME!$A$2:$A$92,0),5),0)*B28</f>
        <v>0</v>
      </c>
      <c r="F28" s="2">
        <f t="shared" si="0"/>
        <v>0</v>
      </c>
      <c r="G28" s="2">
        <f>IFERROR(INDEX(Sector_TallStack_BPT_ME!$A$2:$F$92,MATCH(A28,Sector_TallStack_BPT_ME!$A$2:$A$92,0),5),0)*C28</f>
        <v>0</v>
      </c>
      <c r="H28" s="2">
        <f t="shared" si="1"/>
        <v>0</v>
      </c>
      <c r="I28" s="2">
        <f>IFERROR(INDEX(Sector_TallStack_BPT_ME!$A$2:$F$92,MATCH(A28,Sector_TallStack_BPT_ME!$A$2:$A$92,0),5),0)*D28</f>
        <v>0</v>
      </c>
      <c r="J28" s="2">
        <f t="shared" si="2"/>
        <v>0</v>
      </c>
    </row>
    <row r="29" spans="1:10" x14ac:dyDescent="0.25">
      <c r="A29" s="1">
        <v>18173</v>
      </c>
      <c r="B29" s="3">
        <v>0</v>
      </c>
      <c r="C29" s="3">
        <v>0</v>
      </c>
      <c r="D29" s="3">
        <v>0</v>
      </c>
      <c r="E29" s="2">
        <f>IFERROR(INDEX(Sector_TallStack_BPT_ME!$A$2:$F$92,MATCH(A29,Sector_TallStack_BPT_ME!$A$2:$A$92,0),5),0)*B29</f>
        <v>0</v>
      </c>
      <c r="F29" s="2">
        <f t="shared" si="0"/>
        <v>0</v>
      </c>
      <c r="G29" s="2">
        <f>IFERROR(INDEX(Sector_TallStack_BPT_ME!$A$2:$F$92,MATCH(A29,Sector_TallStack_BPT_ME!$A$2:$A$92,0),5),0)*C29</f>
        <v>0</v>
      </c>
      <c r="H29" s="2">
        <f t="shared" si="1"/>
        <v>0</v>
      </c>
      <c r="I29" s="2">
        <f>IFERROR(INDEX(Sector_TallStack_BPT_ME!$A$2:$F$92,MATCH(A29,Sector_TallStack_BPT_ME!$A$2:$A$92,0),5),0)*D29</f>
        <v>0</v>
      </c>
      <c r="J29" s="2">
        <f t="shared" si="2"/>
        <v>0</v>
      </c>
    </row>
    <row r="30" spans="1:10" x14ac:dyDescent="0.25">
      <c r="A30" s="1">
        <v>18173</v>
      </c>
      <c r="B30" s="3">
        <v>0</v>
      </c>
      <c r="C30" s="3">
        <v>0</v>
      </c>
      <c r="D30" s="3">
        <v>0</v>
      </c>
      <c r="E30" s="2">
        <f>IFERROR(INDEX(Sector_TallStack_BPT_ME!$A$2:$F$92,MATCH(A30,Sector_TallStack_BPT_ME!$A$2:$A$92,0),5),0)*B30</f>
        <v>0</v>
      </c>
      <c r="F30" s="2">
        <f t="shared" si="0"/>
        <v>0</v>
      </c>
      <c r="G30" s="2">
        <f>IFERROR(INDEX(Sector_TallStack_BPT_ME!$A$2:$F$92,MATCH(A30,Sector_TallStack_BPT_ME!$A$2:$A$92,0),5),0)*C30</f>
        <v>0</v>
      </c>
      <c r="H30" s="2">
        <f t="shared" si="1"/>
        <v>0</v>
      </c>
      <c r="I30" s="2">
        <f>IFERROR(INDEX(Sector_TallStack_BPT_ME!$A$2:$F$92,MATCH(A30,Sector_TallStack_BPT_ME!$A$2:$A$92,0),5),0)*D30</f>
        <v>0</v>
      </c>
      <c r="J30" s="2">
        <f t="shared" si="2"/>
        <v>0</v>
      </c>
    </row>
    <row r="31" spans="1:10" x14ac:dyDescent="0.25">
      <c r="A31" s="1">
        <v>18173</v>
      </c>
      <c r="B31" s="3">
        <v>0</v>
      </c>
      <c r="C31" s="3">
        <v>0</v>
      </c>
      <c r="D31" s="3">
        <v>0</v>
      </c>
      <c r="E31" s="2">
        <f>IFERROR(INDEX(Sector_TallStack_BPT_ME!$A$2:$F$92,MATCH(A31,Sector_TallStack_BPT_ME!$A$2:$A$92,0),5),0)*B31</f>
        <v>0</v>
      </c>
      <c r="F31" s="2">
        <f t="shared" si="0"/>
        <v>0</v>
      </c>
      <c r="G31" s="2">
        <f>IFERROR(INDEX(Sector_TallStack_BPT_ME!$A$2:$F$92,MATCH(A31,Sector_TallStack_BPT_ME!$A$2:$A$92,0),5),0)*C31</f>
        <v>0</v>
      </c>
      <c r="H31" s="2">
        <f t="shared" si="1"/>
        <v>0</v>
      </c>
      <c r="I31" s="2">
        <f>IFERROR(INDEX(Sector_TallStack_BPT_ME!$A$2:$F$92,MATCH(A31,Sector_TallStack_BPT_ME!$A$2:$A$92,0),5),0)*D31</f>
        <v>0</v>
      </c>
      <c r="J31" s="2">
        <f t="shared" si="2"/>
        <v>0</v>
      </c>
    </row>
    <row r="32" spans="1:10" x14ac:dyDescent="0.25">
      <c r="A32" s="1">
        <v>19005</v>
      </c>
      <c r="B32" s="3">
        <v>0</v>
      </c>
      <c r="C32" s="3">
        <v>0</v>
      </c>
      <c r="D32" s="3">
        <v>0</v>
      </c>
      <c r="E32" s="2">
        <f>IFERROR(INDEX(Sector_TallStack_BPT_ME!$A$2:$F$92,MATCH(A32,Sector_TallStack_BPT_ME!$A$2:$A$92,0),5),0)*B32</f>
        <v>0</v>
      </c>
      <c r="F32" s="2">
        <f t="shared" si="0"/>
        <v>0</v>
      </c>
      <c r="G32" s="2">
        <f>IFERROR(INDEX(Sector_TallStack_BPT_ME!$A$2:$F$92,MATCH(A32,Sector_TallStack_BPT_ME!$A$2:$A$92,0),5),0)*C32</f>
        <v>0</v>
      </c>
      <c r="H32" s="2">
        <f t="shared" si="1"/>
        <v>0</v>
      </c>
      <c r="I32" s="2">
        <f>IFERROR(INDEX(Sector_TallStack_BPT_ME!$A$2:$F$92,MATCH(A32,Sector_TallStack_BPT_ME!$A$2:$A$92,0),5),0)*D32</f>
        <v>0</v>
      </c>
      <c r="J32" s="2">
        <f t="shared" si="2"/>
        <v>0</v>
      </c>
    </row>
    <row r="33" spans="1:10" x14ac:dyDescent="0.25">
      <c r="A33" s="1">
        <v>20055</v>
      </c>
      <c r="B33" s="3">
        <v>0</v>
      </c>
      <c r="C33" s="3">
        <v>0</v>
      </c>
      <c r="D33" s="3">
        <v>0</v>
      </c>
      <c r="E33" s="2">
        <f>IFERROR(INDEX(Sector_TallStack_BPT_ME!$A$2:$F$92,MATCH(A33,Sector_TallStack_BPT_ME!$A$2:$A$92,0),5),0)*B33</f>
        <v>0</v>
      </c>
      <c r="F33" s="2">
        <f t="shared" si="0"/>
        <v>0</v>
      </c>
      <c r="G33" s="2">
        <f>IFERROR(INDEX(Sector_TallStack_BPT_ME!$A$2:$F$92,MATCH(A33,Sector_TallStack_BPT_ME!$A$2:$A$92,0),5),0)*C33</f>
        <v>0</v>
      </c>
      <c r="H33" s="2">
        <f t="shared" si="1"/>
        <v>0</v>
      </c>
      <c r="I33" s="2">
        <f>IFERROR(INDEX(Sector_TallStack_BPT_ME!$A$2:$F$92,MATCH(A33,Sector_TallStack_BPT_ME!$A$2:$A$92,0),5),0)*D33</f>
        <v>0</v>
      </c>
      <c r="J33" s="2">
        <f t="shared" si="2"/>
        <v>0</v>
      </c>
    </row>
    <row r="34" spans="1:10" x14ac:dyDescent="0.25">
      <c r="A34" s="1">
        <v>21111</v>
      </c>
      <c r="B34" s="3">
        <v>0</v>
      </c>
      <c r="C34" s="3">
        <v>0</v>
      </c>
      <c r="D34" s="3">
        <v>0</v>
      </c>
      <c r="E34" s="2">
        <f>IFERROR(INDEX(Sector_TallStack_BPT_ME!$A$2:$F$92,MATCH(A34,Sector_TallStack_BPT_ME!$A$2:$A$92,0),5),0)*B34</f>
        <v>0</v>
      </c>
      <c r="F34" s="2">
        <f t="shared" ref="F34:F65" si="3">$E34*0.90605998</f>
        <v>0</v>
      </c>
      <c r="G34" s="2">
        <f>IFERROR(INDEX(Sector_TallStack_BPT_ME!$A$2:$F$92,MATCH(A34,Sector_TallStack_BPT_ME!$A$2:$A$92,0),5),0)*C34</f>
        <v>0</v>
      </c>
      <c r="H34" s="2">
        <f t="shared" si="1"/>
        <v>0</v>
      </c>
      <c r="I34" s="2">
        <f>IFERROR(INDEX(Sector_TallStack_BPT_ME!$A$2:$F$92,MATCH(A34,Sector_TallStack_BPT_ME!$A$2:$A$92,0),5),0)*D34</f>
        <v>0</v>
      </c>
      <c r="J34" s="2">
        <f t="shared" si="2"/>
        <v>0</v>
      </c>
    </row>
    <row r="35" spans="1:10" x14ac:dyDescent="0.25">
      <c r="A35" s="1">
        <v>21111</v>
      </c>
      <c r="B35" s="3">
        <v>0</v>
      </c>
      <c r="C35" s="3">
        <v>0</v>
      </c>
      <c r="D35" s="3">
        <v>0</v>
      </c>
      <c r="E35" s="2">
        <f>IFERROR(INDEX(Sector_TallStack_BPT_ME!$A$2:$F$92,MATCH(A35,Sector_TallStack_BPT_ME!$A$2:$A$92,0),5),0)*B35</f>
        <v>0</v>
      </c>
      <c r="F35" s="2">
        <f t="shared" si="3"/>
        <v>0</v>
      </c>
      <c r="G35" s="2">
        <f>IFERROR(INDEX(Sector_TallStack_BPT_ME!$A$2:$F$92,MATCH(A35,Sector_TallStack_BPT_ME!$A$2:$A$92,0),5),0)*C35</f>
        <v>0</v>
      </c>
      <c r="H35" s="2">
        <f t="shared" si="1"/>
        <v>0</v>
      </c>
      <c r="I35" s="2">
        <f>IFERROR(INDEX(Sector_TallStack_BPT_ME!$A$2:$F$92,MATCH(A35,Sector_TallStack_BPT_ME!$A$2:$A$92,0),5),0)*D35</f>
        <v>0</v>
      </c>
      <c r="J35" s="2">
        <f t="shared" si="2"/>
        <v>0</v>
      </c>
    </row>
    <row r="36" spans="1:10" x14ac:dyDescent="0.25">
      <c r="A36" s="1">
        <v>21111</v>
      </c>
      <c r="B36" s="3">
        <v>0</v>
      </c>
      <c r="C36" s="3">
        <v>0</v>
      </c>
      <c r="D36" s="3">
        <v>0</v>
      </c>
      <c r="E36" s="2">
        <f>IFERROR(INDEX(Sector_TallStack_BPT_ME!$A$2:$F$92,MATCH(A36,Sector_TallStack_BPT_ME!$A$2:$A$92,0),5),0)*B36</f>
        <v>0</v>
      </c>
      <c r="F36" s="2">
        <f t="shared" si="3"/>
        <v>0</v>
      </c>
      <c r="G36" s="2">
        <f>IFERROR(INDEX(Sector_TallStack_BPT_ME!$A$2:$F$92,MATCH(A36,Sector_TallStack_BPT_ME!$A$2:$A$92,0),5),0)*C36</f>
        <v>0</v>
      </c>
      <c r="H36" s="2">
        <f t="shared" si="1"/>
        <v>0</v>
      </c>
      <c r="I36" s="2">
        <f>IFERROR(INDEX(Sector_TallStack_BPT_ME!$A$2:$F$92,MATCH(A36,Sector_TallStack_BPT_ME!$A$2:$A$92,0),5),0)*D36</f>
        <v>0</v>
      </c>
      <c r="J36" s="2">
        <f t="shared" si="2"/>
        <v>0</v>
      </c>
    </row>
    <row r="37" spans="1:10" x14ac:dyDescent="0.25">
      <c r="A37" s="1">
        <v>21111</v>
      </c>
      <c r="B37" s="3">
        <v>0</v>
      </c>
      <c r="C37" s="3">
        <v>0</v>
      </c>
      <c r="D37" s="3">
        <v>0</v>
      </c>
      <c r="E37" s="2">
        <f>IFERROR(INDEX(Sector_TallStack_BPT_ME!$A$2:$F$92,MATCH(A37,Sector_TallStack_BPT_ME!$A$2:$A$92,0),5),0)*B37</f>
        <v>0</v>
      </c>
      <c r="F37" s="2">
        <f t="shared" si="3"/>
        <v>0</v>
      </c>
      <c r="G37" s="2">
        <f>IFERROR(INDEX(Sector_TallStack_BPT_ME!$A$2:$F$92,MATCH(A37,Sector_TallStack_BPT_ME!$A$2:$A$92,0),5),0)*C37</f>
        <v>0</v>
      </c>
      <c r="H37" s="2">
        <f t="shared" si="1"/>
        <v>0</v>
      </c>
      <c r="I37" s="2">
        <f>IFERROR(INDEX(Sector_TallStack_BPT_ME!$A$2:$F$92,MATCH(A37,Sector_TallStack_BPT_ME!$A$2:$A$92,0),5),0)*D37</f>
        <v>0</v>
      </c>
      <c r="J37" s="2">
        <f t="shared" si="2"/>
        <v>0</v>
      </c>
    </row>
    <row r="38" spans="1:10" x14ac:dyDescent="0.25">
      <c r="A38" s="1">
        <v>21111</v>
      </c>
      <c r="B38" s="3">
        <v>0</v>
      </c>
      <c r="C38" s="3">
        <v>0</v>
      </c>
      <c r="D38" s="3">
        <v>0</v>
      </c>
      <c r="E38" s="2">
        <f>IFERROR(INDEX(Sector_TallStack_BPT_ME!$A$2:$F$92,MATCH(A38,Sector_TallStack_BPT_ME!$A$2:$A$92,0),5),0)*B38</f>
        <v>0</v>
      </c>
      <c r="F38" s="2">
        <f t="shared" si="3"/>
        <v>0</v>
      </c>
      <c r="G38" s="2">
        <f>IFERROR(INDEX(Sector_TallStack_BPT_ME!$A$2:$F$92,MATCH(A38,Sector_TallStack_BPT_ME!$A$2:$A$92,0),5),0)*C38</f>
        <v>0</v>
      </c>
      <c r="H38" s="2">
        <f t="shared" si="1"/>
        <v>0</v>
      </c>
      <c r="I38" s="2">
        <f>IFERROR(INDEX(Sector_TallStack_BPT_ME!$A$2:$F$92,MATCH(A38,Sector_TallStack_BPT_ME!$A$2:$A$92,0),5),0)*D38</f>
        <v>0</v>
      </c>
      <c r="J38" s="2">
        <f t="shared" si="2"/>
        <v>0</v>
      </c>
    </row>
    <row r="39" spans="1:10" x14ac:dyDescent="0.25">
      <c r="A39" s="1">
        <v>21161</v>
      </c>
      <c r="B39" s="3">
        <v>0</v>
      </c>
      <c r="C39" s="3">
        <v>0</v>
      </c>
      <c r="D39" s="3">
        <v>0</v>
      </c>
      <c r="E39" s="2">
        <f>IFERROR(INDEX(Sector_TallStack_BPT_ME!$A$2:$F$92,MATCH(A39,Sector_TallStack_BPT_ME!$A$2:$A$92,0),5),0)*B39</f>
        <v>0</v>
      </c>
      <c r="F39" s="2">
        <f t="shared" si="3"/>
        <v>0</v>
      </c>
      <c r="G39" s="2">
        <f>IFERROR(INDEX(Sector_TallStack_BPT_ME!$A$2:$F$92,MATCH(A39,Sector_TallStack_BPT_ME!$A$2:$A$92,0),5),0)*C39</f>
        <v>0</v>
      </c>
      <c r="H39" s="2">
        <f t="shared" si="1"/>
        <v>0</v>
      </c>
      <c r="I39" s="2">
        <f>IFERROR(INDEX(Sector_TallStack_BPT_ME!$A$2:$F$92,MATCH(A39,Sector_TallStack_BPT_ME!$A$2:$A$92,0),5),0)*D39</f>
        <v>0</v>
      </c>
      <c r="J39" s="2">
        <f t="shared" si="2"/>
        <v>0</v>
      </c>
    </row>
    <row r="40" spans="1:10" x14ac:dyDescent="0.25">
      <c r="A40" s="1">
        <v>21183</v>
      </c>
      <c r="B40" s="3">
        <v>0</v>
      </c>
      <c r="C40" s="3">
        <v>0</v>
      </c>
      <c r="D40" s="3">
        <v>0</v>
      </c>
      <c r="E40" s="2">
        <f>IFERROR(INDEX(Sector_TallStack_BPT_ME!$A$2:$F$92,MATCH(A40,Sector_TallStack_BPT_ME!$A$2:$A$92,0),5),0)*B40</f>
        <v>0</v>
      </c>
      <c r="F40" s="2">
        <f t="shared" si="3"/>
        <v>0</v>
      </c>
      <c r="G40" s="2">
        <f>IFERROR(INDEX(Sector_TallStack_BPT_ME!$A$2:$F$92,MATCH(A40,Sector_TallStack_BPT_ME!$A$2:$A$92,0),5),0)*C40</f>
        <v>0</v>
      </c>
      <c r="H40" s="2">
        <f t="shared" si="1"/>
        <v>0</v>
      </c>
      <c r="I40" s="2">
        <f>IFERROR(INDEX(Sector_TallStack_BPT_ME!$A$2:$F$92,MATCH(A40,Sector_TallStack_BPT_ME!$A$2:$A$92,0),5),0)*D40</f>
        <v>0</v>
      </c>
      <c r="J40" s="2">
        <f t="shared" si="2"/>
        <v>0</v>
      </c>
    </row>
    <row r="41" spans="1:10" x14ac:dyDescent="0.25">
      <c r="A41" s="1">
        <v>22031</v>
      </c>
      <c r="B41" s="3">
        <v>0</v>
      </c>
      <c r="C41" s="3">
        <v>125.7079963</v>
      </c>
      <c r="D41" s="3">
        <v>0</v>
      </c>
      <c r="E41" s="2">
        <f>IFERROR(INDEX(Sector_TallStack_BPT_ME!$A$2:$F$92,MATCH(A41,Sector_TallStack_BPT_ME!$A$2:$A$92,0),5),0)*B41</f>
        <v>0</v>
      </c>
      <c r="F41" s="2">
        <f t="shared" si="3"/>
        <v>0</v>
      </c>
      <c r="G41" s="2">
        <f>IFERROR(INDEX(Sector_TallStack_BPT_ME!$A$2:$F$92,MATCH(A41,Sector_TallStack_BPT_ME!$A$2:$A$92,0),5),0)*C41</f>
        <v>1747140.5252370378</v>
      </c>
      <c r="H41" s="2">
        <f t="shared" si="1"/>
        <v>1583014.1093534599</v>
      </c>
      <c r="I41" s="2">
        <f>IFERROR(INDEX(Sector_TallStack_BPT_ME!$A$2:$F$92,MATCH(A41,Sector_TallStack_BPT_ME!$A$2:$A$92,0),5),0)*D41</f>
        <v>0</v>
      </c>
      <c r="J41" s="2">
        <f t="shared" si="2"/>
        <v>0</v>
      </c>
    </row>
    <row r="42" spans="1:10" x14ac:dyDescent="0.25">
      <c r="A42" s="1">
        <v>24001</v>
      </c>
      <c r="B42" s="3">
        <v>0</v>
      </c>
      <c r="C42" s="3">
        <v>3850.5486569999998</v>
      </c>
      <c r="D42" s="3">
        <v>0</v>
      </c>
      <c r="E42" s="2">
        <f>IFERROR(INDEX(Sector_TallStack_BPT_ME!$A$2:$F$92,MATCH(A42,Sector_TallStack_BPT_ME!$A$2:$A$92,0),5),0)*B42</f>
        <v>0</v>
      </c>
      <c r="F42" s="2">
        <f t="shared" si="3"/>
        <v>0</v>
      </c>
      <c r="G42" s="2">
        <f>IFERROR(INDEX(Sector_TallStack_BPT_ME!$A$2:$F$92,MATCH(A42,Sector_TallStack_BPT_ME!$A$2:$A$92,0),5),0)*C42</f>
        <v>132819055.21266319</v>
      </c>
      <c r="H42" s="2">
        <f t="shared" si="1"/>
        <v>120342030.5096045</v>
      </c>
      <c r="I42" s="2">
        <f>IFERROR(INDEX(Sector_TallStack_BPT_ME!$A$2:$F$92,MATCH(A42,Sector_TallStack_BPT_ME!$A$2:$A$92,0),5),0)*D42</f>
        <v>0</v>
      </c>
      <c r="J42" s="2">
        <f t="shared" si="2"/>
        <v>0</v>
      </c>
    </row>
    <row r="43" spans="1:10" x14ac:dyDescent="0.25">
      <c r="A43" s="1">
        <v>24001</v>
      </c>
      <c r="B43" s="3">
        <v>0</v>
      </c>
      <c r="C43" s="3">
        <v>3850.5486569999998</v>
      </c>
      <c r="D43" s="3">
        <v>0</v>
      </c>
      <c r="E43" s="2">
        <f>IFERROR(INDEX(Sector_TallStack_BPT_ME!$A$2:$F$92,MATCH(A43,Sector_TallStack_BPT_ME!$A$2:$A$92,0),5),0)*B43</f>
        <v>0</v>
      </c>
      <c r="F43" s="2">
        <f t="shared" si="3"/>
        <v>0</v>
      </c>
      <c r="G43" s="2">
        <f>IFERROR(INDEX(Sector_TallStack_BPT_ME!$A$2:$F$92,MATCH(A43,Sector_TallStack_BPT_ME!$A$2:$A$92,0),5),0)*C43</f>
        <v>132819055.21266319</v>
      </c>
      <c r="H43" s="2">
        <f t="shared" si="1"/>
        <v>120342030.5096045</v>
      </c>
      <c r="I43" s="2">
        <f>IFERROR(INDEX(Sector_TallStack_BPT_ME!$A$2:$F$92,MATCH(A43,Sector_TallStack_BPT_ME!$A$2:$A$92,0),5),0)*D43</f>
        <v>0</v>
      </c>
      <c r="J43" s="2">
        <f t="shared" si="2"/>
        <v>0</v>
      </c>
    </row>
    <row r="44" spans="1:10" x14ac:dyDescent="0.25">
      <c r="A44" s="1">
        <v>24031</v>
      </c>
      <c r="B44" s="3">
        <v>0</v>
      </c>
      <c r="C44" s="3">
        <v>0</v>
      </c>
      <c r="D44" s="3">
        <v>0</v>
      </c>
      <c r="E44" s="2">
        <f>IFERROR(INDEX(Sector_TallStack_BPT_ME!$A$2:$F$92,MATCH(A44,Sector_TallStack_BPT_ME!$A$2:$A$92,0),5),0)*B44</f>
        <v>0</v>
      </c>
      <c r="F44" s="2">
        <f t="shared" si="3"/>
        <v>0</v>
      </c>
      <c r="G44" s="2">
        <f>IFERROR(INDEX(Sector_TallStack_BPT_ME!$A$2:$F$92,MATCH(A44,Sector_TallStack_BPT_ME!$A$2:$A$92,0),5),0)*C44</f>
        <v>0</v>
      </c>
      <c r="H44" s="2">
        <f t="shared" si="1"/>
        <v>0</v>
      </c>
      <c r="I44" s="2">
        <f>IFERROR(INDEX(Sector_TallStack_BPT_ME!$A$2:$F$92,MATCH(A44,Sector_TallStack_BPT_ME!$A$2:$A$92,0),5),0)*D44</f>
        <v>0</v>
      </c>
      <c r="J44" s="2">
        <f t="shared" si="2"/>
        <v>0</v>
      </c>
    </row>
    <row r="45" spans="1:10" x14ac:dyDescent="0.25">
      <c r="A45" s="1">
        <v>24031</v>
      </c>
      <c r="B45" s="3">
        <v>0</v>
      </c>
      <c r="C45" s="3">
        <v>0</v>
      </c>
      <c r="D45" s="3">
        <v>0</v>
      </c>
      <c r="E45" s="2">
        <f>IFERROR(INDEX(Sector_TallStack_BPT_ME!$A$2:$F$92,MATCH(A45,Sector_TallStack_BPT_ME!$A$2:$A$92,0),5),0)*B45</f>
        <v>0</v>
      </c>
      <c r="F45" s="2">
        <f t="shared" si="3"/>
        <v>0</v>
      </c>
      <c r="G45" s="2">
        <f>IFERROR(INDEX(Sector_TallStack_BPT_ME!$A$2:$F$92,MATCH(A45,Sector_TallStack_BPT_ME!$A$2:$A$92,0),5),0)*C45</f>
        <v>0</v>
      </c>
      <c r="H45" s="2">
        <f t="shared" si="1"/>
        <v>0</v>
      </c>
      <c r="I45" s="2">
        <f>IFERROR(INDEX(Sector_TallStack_BPT_ME!$A$2:$F$92,MATCH(A45,Sector_TallStack_BPT_ME!$A$2:$A$92,0),5),0)*D45</f>
        <v>0</v>
      </c>
      <c r="J45" s="2">
        <f t="shared" si="2"/>
        <v>0</v>
      </c>
    </row>
    <row r="46" spans="1:10" x14ac:dyDescent="0.25">
      <c r="A46" s="1">
        <v>24031</v>
      </c>
      <c r="B46" s="3">
        <v>0</v>
      </c>
      <c r="C46" s="3">
        <v>0</v>
      </c>
      <c r="D46" s="3">
        <v>0</v>
      </c>
      <c r="E46" s="2">
        <f>IFERROR(INDEX(Sector_TallStack_BPT_ME!$A$2:$F$92,MATCH(A46,Sector_TallStack_BPT_ME!$A$2:$A$92,0),5),0)*B46</f>
        <v>0</v>
      </c>
      <c r="F46" s="2">
        <f t="shared" si="3"/>
        <v>0</v>
      </c>
      <c r="G46" s="2">
        <f>IFERROR(INDEX(Sector_TallStack_BPT_ME!$A$2:$F$92,MATCH(A46,Sector_TallStack_BPT_ME!$A$2:$A$92,0),5),0)*C46</f>
        <v>0</v>
      </c>
      <c r="H46" s="2">
        <f t="shared" si="1"/>
        <v>0</v>
      </c>
      <c r="I46" s="2">
        <f>IFERROR(INDEX(Sector_TallStack_BPT_ME!$A$2:$F$92,MATCH(A46,Sector_TallStack_BPT_ME!$A$2:$A$92,0),5),0)*D46</f>
        <v>0</v>
      </c>
      <c r="J46" s="2">
        <f t="shared" si="2"/>
        <v>0</v>
      </c>
    </row>
    <row r="47" spans="1:10" x14ac:dyDescent="0.25">
      <c r="A47" s="1">
        <v>26045</v>
      </c>
      <c r="B47" s="3">
        <v>0</v>
      </c>
      <c r="C47" s="3">
        <v>0</v>
      </c>
      <c r="D47" s="3">
        <v>0</v>
      </c>
      <c r="E47" s="2">
        <f>IFERROR(INDEX(Sector_TallStack_BPT_ME!$A$2:$F$92,MATCH(A47,Sector_TallStack_BPT_ME!$A$2:$A$92,0),5),0)*B47</f>
        <v>0</v>
      </c>
      <c r="F47" s="2">
        <f t="shared" si="3"/>
        <v>0</v>
      </c>
      <c r="G47" s="2">
        <f>IFERROR(INDEX(Sector_TallStack_BPT_ME!$A$2:$F$92,MATCH(A47,Sector_TallStack_BPT_ME!$A$2:$A$92,0),5),0)*C47</f>
        <v>0</v>
      </c>
      <c r="H47" s="2">
        <f t="shared" si="1"/>
        <v>0</v>
      </c>
      <c r="I47" s="2">
        <f>IFERROR(INDEX(Sector_TallStack_BPT_ME!$A$2:$F$92,MATCH(A47,Sector_TallStack_BPT_ME!$A$2:$A$92,0),5),0)*D47</f>
        <v>0</v>
      </c>
      <c r="J47" s="2">
        <f t="shared" si="2"/>
        <v>0</v>
      </c>
    </row>
    <row r="48" spans="1:10" x14ac:dyDescent="0.25">
      <c r="A48" s="1">
        <v>26065</v>
      </c>
      <c r="B48" s="3">
        <v>0</v>
      </c>
      <c r="C48" s="3">
        <v>0</v>
      </c>
      <c r="D48" s="3">
        <v>0</v>
      </c>
      <c r="E48" s="2">
        <f>IFERROR(INDEX(Sector_TallStack_BPT_ME!$A$2:$F$92,MATCH(A48,Sector_TallStack_BPT_ME!$A$2:$A$92,0),5),0)*B48</f>
        <v>0</v>
      </c>
      <c r="F48" s="2">
        <f t="shared" si="3"/>
        <v>0</v>
      </c>
      <c r="G48" s="2">
        <f>IFERROR(INDEX(Sector_TallStack_BPT_ME!$A$2:$F$92,MATCH(A48,Sector_TallStack_BPT_ME!$A$2:$A$92,0),5),0)*C48</f>
        <v>0</v>
      </c>
      <c r="H48" s="2">
        <f t="shared" si="1"/>
        <v>0</v>
      </c>
      <c r="I48" s="2">
        <f>IFERROR(INDEX(Sector_TallStack_BPT_ME!$A$2:$F$92,MATCH(A48,Sector_TallStack_BPT_ME!$A$2:$A$92,0),5),0)*D48</f>
        <v>0</v>
      </c>
      <c r="J48" s="2">
        <f t="shared" si="2"/>
        <v>0</v>
      </c>
    </row>
    <row r="49" spans="1:10" x14ac:dyDescent="0.25">
      <c r="A49" s="1">
        <v>26065</v>
      </c>
      <c r="B49" s="3">
        <v>0</v>
      </c>
      <c r="C49" s="3">
        <v>0</v>
      </c>
      <c r="D49" s="3">
        <v>0</v>
      </c>
      <c r="E49" s="2">
        <f>IFERROR(INDEX(Sector_TallStack_BPT_ME!$A$2:$F$92,MATCH(A49,Sector_TallStack_BPT_ME!$A$2:$A$92,0),5),0)*B49</f>
        <v>0</v>
      </c>
      <c r="F49" s="2">
        <f t="shared" si="3"/>
        <v>0</v>
      </c>
      <c r="G49" s="2">
        <f>IFERROR(INDEX(Sector_TallStack_BPT_ME!$A$2:$F$92,MATCH(A49,Sector_TallStack_BPT_ME!$A$2:$A$92,0),5),0)*C49</f>
        <v>0</v>
      </c>
      <c r="H49" s="2">
        <f t="shared" si="1"/>
        <v>0</v>
      </c>
      <c r="I49" s="2">
        <f>IFERROR(INDEX(Sector_TallStack_BPT_ME!$A$2:$F$92,MATCH(A49,Sector_TallStack_BPT_ME!$A$2:$A$92,0),5),0)*D49</f>
        <v>0</v>
      </c>
      <c r="J49" s="2">
        <f t="shared" si="2"/>
        <v>0</v>
      </c>
    </row>
    <row r="50" spans="1:10" x14ac:dyDescent="0.25">
      <c r="A50" s="1">
        <v>27053</v>
      </c>
      <c r="B50" s="3">
        <v>0</v>
      </c>
      <c r="C50" s="3">
        <v>0</v>
      </c>
      <c r="D50" s="3">
        <v>0</v>
      </c>
      <c r="E50" s="2">
        <f>IFERROR(INDEX(Sector_TallStack_BPT_ME!$A$2:$F$92,MATCH(A50,Sector_TallStack_BPT_ME!$A$2:$A$92,0),5),0)*B50</f>
        <v>0</v>
      </c>
      <c r="F50" s="2">
        <f t="shared" si="3"/>
        <v>0</v>
      </c>
      <c r="G50" s="2">
        <f>IFERROR(INDEX(Sector_TallStack_BPT_ME!$A$2:$F$92,MATCH(A50,Sector_TallStack_BPT_ME!$A$2:$A$92,0),5),0)*C50</f>
        <v>0</v>
      </c>
      <c r="H50" s="2">
        <f t="shared" si="1"/>
        <v>0</v>
      </c>
      <c r="I50" s="2">
        <f>IFERROR(INDEX(Sector_TallStack_BPT_ME!$A$2:$F$92,MATCH(A50,Sector_TallStack_BPT_ME!$A$2:$A$92,0),5),0)*D50</f>
        <v>0</v>
      </c>
      <c r="J50" s="2">
        <f t="shared" si="2"/>
        <v>0</v>
      </c>
    </row>
    <row r="51" spans="1:10" x14ac:dyDescent="0.25">
      <c r="A51" s="1">
        <v>27123</v>
      </c>
      <c r="B51" s="3">
        <v>0</v>
      </c>
      <c r="C51" s="3">
        <v>0</v>
      </c>
      <c r="D51" s="3">
        <v>0</v>
      </c>
      <c r="E51" s="2">
        <f>IFERROR(INDEX(Sector_TallStack_BPT_ME!$A$2:$F$92,MATCH(A51,Sector_TallStack_BPT_ME!$A$2:$A$92,0),5),0)*B51</f>
        <v>0</v>
      </c>
      <c r="F51" s="2">
        <f t="shared" si="3"/>
        <v>0</v>
      </c>
      <c r="G51" s="2">
        <f>IFERROR(INDEX(Sector_TallStack_BPT_ME!$A$2:$F$92,MATCH(A51,Sector_TallStack_BPT_ME!$A$2:$A$92,0),5),0)*C51</f>
        <v>0</v>
      </c>
      <c r="H51" s="2">
        <f t="shared" si="1"/>
        <v>0</v>
      </c>
      <c r="I51" s="2">
        <f>IFERROR(INDEX(Sector_TallStack_BPT_ME!$A$2:$F$92,MATCH(A51,Sector_TallStack_BPT_ME!$A$2:$A$92,0),5),0)*D51</f>
        <v>0</v>
      </c>
      <c r="J51" s="2">
        <f t="shared" si="2"/>
        <v>0</v>
      </c>
    </row>
    <row r="52" spans="1:10" x14ac:dyDescent="0.25">
      <c r="A52" s="1">
        <v>28151</v>
      </c>
      <c r="B52" s="3">
        <v>0</v>
      </c>
      <c r="C52" s="3">
        <v>0</v>
      </c>
      <c r="D52" s="3">
        <v>0</v>
      </c>
      <c r="E52" s="2">
        <f>IFERROR(INDEX(Sector_TallStack_BPT_ME!$A$2:$F$92,MATCH(A52,Sector_TallStack_BPT_ME!$A$2:$A$92,0),5),0)*B52</f>
        <v>0</v>
      </c>
      <c r="F52" s="2">
        <f t="shared" si="3"/>
        <v>0</v>
      </c>
      <c r="G52" s="2">
        <f>IFERROR(INDEX(Sector_TallStack_BPT_ME!$A$2:$F$92,MATCH(A52,Sector_TallStack_BPT_ME!$A$2:$A$92,0),5),0)*C52</f>
        <v>0</v>
      </c>
      <c r="H52" s="2">
        <f t="shared" si="1"/>
        <v>0</v>
      </c>
      <c r="I52" s="2">
        <f>IFERROR(INDEX(Sector_TallStack_BPT_ME!$A$2:$F$92,MATCH(A52,Sector_TallStack_BPT_ME!$A$2:$A$92,0),5),0)*D52</f>
        <v>0</v>
      </c>
      <c r="J52" s="2">
        <f t="shared" si="2"/>
        <v>0</v>
      </c>
    </row>
    <row r="53" spans="1:10" x14ac:dyDescent="0.25">
      <c r="A53" s="1">
        <v>29093</v>
      </c>
      <c r="B53" s="3">
        <v>0</v>
      </c>
      <c r="C53" s="3">
        <v>0</v>
      </c>
      <c r="D53" s="3">
        <v>0</v>
      </c>
      <c r="E53" s="2">
        <f>IFERROR(INDEX(Sector_TallStack_BPT_ME!$A$2:$F$92,MATCH(A53,Sector_TallStack_BPT_ME!$A$2:$A$92,0),5),0)*B53</f>
        <v>0</v>
      </c>
      <c r="F53" s="2">
        <f t="shared" si="3"/>
        <v>0</v>
      </c>
      <c r="G53" s="2">
        <f>IFERROR(INDEX(Sector_TallStack_BPT_ME!$A$2:$F$92,MATCH(A53,Sector_TallStack_BPT_ME!$A$2:$A$92,0),5),0)*C53</f>
        <v>0</v>
      </c>
      <c r="H53" s="2">
        <f t="shared" si="1"/>
        <v>0</v>
      </c>
      <c r="I53" s="2">
        <f>IFERROR(INDEX(Sector_TallStack_BPT_ME!$A$2:$F$92,MATCH(A53,Sector_TallStack_BPT_ME!$A$2:$A$92,0),5),0)*D53</f>
        <v>0</v>
      </c>
      <c r="J53" s="2">
        <f t="shared" si="2"/>
        <v>0</v>
      </c>
    </row>
    <row r="54" spans="1:10" x14ac:dyDescent="0.25">
      <c r="A54" s="1">
        <v>29099</v>
      </c>
      <c r="B54" s="3">
        <v>0</v>
      </c>
      <c r="C54" s="3">
        <v>0</v>
      </c>
      <c r="D54" s="3">
        <v>0</v>
      </c>
      <c r="E54" s="2">
        <f>IFERROR(INDEX(Sector_TallStack_BPT_ME!$A$2:$F$92,MATCH(A54,Sector_TallStack_BPT_ME!$A$2:$A$92,0),5),0)*B54</f>
        <v>0</v>
      </c>
      <c r="F54" s="2">
        <f t="shared" si="3"/>
        <v>0</v>
      </c>
      <c r="G54" s="2">
        <f>IFERROR(INDEX(Sector_TallStack_BPT_ME!$A$2:$F$92,MATCH(A54,Sector_TallStack_BPT_ME!$A$2:$A$92,0),5),0)*C54</f>
        <v>0</v>
      </c>
      <c r="H54" s="2">
        <f t="shared" si="1"/>
        <v>0</v>
      </c>
      <c r="I54" s="2">
        <f>IFERROR(INDEX(Sector_TallStack_BPT_ME!$A$2:$F$92,MATCH(A54,Sector_TallStack_BPT_ME!$A$2:$A$92,0),5),0)*D54</f>
        <v>0</v>
      </c>
      <c r="J54" s="2">
        <f t="shared" si="2"/>
        <v>0</v>
      </c>
    </row>
    <row r="55" spans="1:10" x14ac:dyDescent="0.25">
      <c r="A55" s="1">
        <v>29175</v>
      </c>
      <c r="B55" s="3">
        <v>0</v>
      </c>
      <c r="C55" s="3">
        <v>0</v>
      </c>
      <c r="D55" s="3">
        <v>0</v>
      </c>
      <c r="E55" s="2">
        <f>IFERROR(INDEX(Sector_TallStack_BPT_ME!$A$2:$F$92,MATCH(A55,Sector_TallStack_BPT_ME!$A$2:$A$92,0),5),0)*B55</f>
        <v>0</v>
      </c>
      <c r="F55" s="2">
        <f t="shared" si="3"/>
        <v>0</v>
      </c>
      <c r="G55" s="2">
        <f>IFERROR(INDEX(Sector_TallStack_BPT_ME!$A$2:$F$92,MATCH(A55,Sector_TallStack_BPT_ME!$A$2:$A$92,0),5),0)*C55</f>
        <v>0</v>
      </c>
      <c r="H55" s="2">
        <f t="shared" si="1"/>
        <v>0</v>
      </c>
      <c r="I55" s="2">
        <f>IFERROR(INDEX(Sector_TallStack_BPT_ME!$A$2:$F$92,MATCH(A55,Sector_TallStack_BPT_ME!$A$2:$A$92,0),5),0)*D55</f>
        <v>0</v>
      </c>
      <c r="J55" s="2">
        <f t="shared" si="2"/>
        <v>0</v>
      </c>
    </row>
    <row r="56" spans="1:10" x14ac:dyDescent="0.25">
      <c r="A56" s="1">
        <v>32003</v>
      </c>
      <c r="B56" s="3">
        <v>0</v>
      </c>
      <c r="C56" s="3">
        <v>0</v>
      </c>
      <c r="D56" s="3">
        <v>0</v>
      </c>
      <c r="E56" s="2">
        <f>IFERROR(INDEX(Sector_TallStack_BPT_ME!$A$2:$F$92,MATCH(A56,Sector_TallStack_BPT_ME!$A$2:$A$92,0),5),0)*B56</f>
        <v>0</v>
      </c>
      <c r="F56" s="2">
        <f t="shared" si="3"/>
        <v>0</v>
      </c>
      <c r="G56" s="2">
        <f>IFERROR(INDEX(Sector_TallStack_BPT_ME!$A$2:$F$92,MATCH(A56,Sector_TallStack_BPT_ME!$A$2:$A$92,0),5),0)*C56</f>
        <v>0</v>
      </c>
      <c r="H56" s="2">
        <f t="shared" si="1"/>
        <v>0</v>
      </c>
      <c r="I56" s="2">
        <f>IFERROR(INDEX(Sector_TallStack_BPT_ME!$A$2:$F$92,MATCH(A56,Sector_TallStack_BPT_ME!$A$2:$A$92,0),5),0)*D56</f>
        <v>0</v>
      </c>
      <c r="J56" s="2">
        <f t="shared" si="2"/>
        <v>0</v>
      </c>
    </row>
    <row r="57" spans="1:10" x14ac:dyDescent="0.25">
      <c r="A57" s="1">
        <v>34033</v>
      </c>
      <c r="B57" s="3">
        <v>0</v>
      </c>
      <c r="C57" s="3">
        <v>0</v>
      </c>
      <c r="D57" s="3">
        <v>0</v>
      </c>
      <c r="E57" s="2">
        <f>IFERROR(INDEX(Sector_TallStack_BPT_ME!$A$2:$F$92,MATCH(A57,Sector_TallStack_BPT_ME!$A$2:$A$92,0),5),0)*B57</f>
        <v>0</v>
      </c>
      <c r="F57" s="2">
        <f t="shared" si="3"/>
        <v>0</v>
      </c>
      <c r="G57" s="2">
        <f>IFERROR(INDEX(Sector_TallStack_BPT_ME!$A$2:$F$92,MATCH(A57,Sector_TallStack_BPT_ME!$A$2:$A$92,0),5),0)*C57</f>
        <v>0</v>
      </c>
      <c r="H57" s="2">
        <f t="shared" si="1"/>
        <v>0</v>
      </c>
      <c r="I57" s="2">
        <f>IFERROR(INDEX(Sector_TallStack_BPT_ME!$A$2:$F$92,MATCH(A57,Sector_TallStack_BPT_ME!$A$2:$A$92,0),5),0)*D57</f>
        <v>0</v>
      </c>
      <c r="J57" s="2">
        <f t="shared" si="2"/>
        <v>0</v>
      </c>
    </row>
    <row r="58" spans="1:10" x14ac:dyDescent="0.25">
      <c r="A58" s="1">
        <v>35017</v>
      </c>
      <c r="B58" s="3">
        <v>0</v>
      </c>
      <c r="C58" s="3">
        <v>0</v>
      </c>
      <c r="D58" s="3">
        <v>0</v>
      </c>
      <c r="E58" s="2">
        <f>IFERROR(INDEX(Sector_TallStack_BPT_ME!$A$2:$F$92,MATCH(A58,Sector_TallStack_BPT_ME!$A$2:$A$92,0),5),0)*B58</f>
        <v>0</v>
      </c>
      <c r="F58" s="2">
        <f t="shared" si="3"/>
        <v>0</v>
      </c>
      <c r="G58" s="2">
        <f>IFERROR(INDEX(Sector_TallStack_BPT_ME!$A$2:$F$92,MATCH(A58,Sector_TallStack_BPT_ME!$A$2:$A$92,0),5),0)*C58</f>
        <v>0</v>
      </c>
      <c r="H58" s="2">
        <f t="shared" si="1"/>
        <v>0</v>
      </c>
      <c r="I58" s="2">
        <f>IFERROR(INDEX(Sector_TallStack_BPT_ME!$A$2:$F$92,MATCH(A58,Sector_TallStack_BPT_ME!$A$2:$A$92,0),5),0)*D58</f>
        <v>0</v>
      </c>
      <c r="J58" s="2">
        <f t="shared" si="2"/>
        <v>0</v>
      </c>
    </row>
    <row r="59" spans="1:10" x14ac:dyDescent="0.25">
      <c r="A59" s="1">
        <v>35031</v>
      </c>
      <c r="B59" s="3">
        <v>0</v>
      </c>
      <c r="C59" s="3">
        <v>0</v>
      </c>
      <c r="D59" s="3">
        <v>0</v>
      </c>
      <c r="E59" s="2">
        <f>IFERROR(INDEX(Sector_TallStack_BPT_ME!$A$2:$F$92,MATCH(A59,Sector_TallStack_BPT_ME!$A$2:$A$92,0),5),0)*B59</f>
        <v>0</v>
      </c>
      <c r="F59" s="2">
        <f t="shared" si="3"/>
        <v>0</v>
      </c>
      <c r="G59" s="2">
        <f>IFERROR(INDEX(Sector_TallStack_BPT_ME!$A$2:$F$92,MATCH(A59,Sector_TallStack_BPT_ME!$A$2:$A$92,0),5),0)*C59</f>
        <v>0</v>
      </c>
      <c r="H59" s="2">
        <f t="shared" si="1"/>
        <v>0</v>
      </c>
      <c r="I59" s="2">
        <f>IFERROR(INDEX(Sector_TallStack_BPT_ME!$A$2:$F$92,MATCH(A59,Sector_TallStack_BPT_ME!$A$2:$A$92,0),5),0)*D59</f>
        <v>0</v>
      </c>
      <c r="J59" s="2">
        <f t="shared" si="2"/>
        <v>0</v>
      </c>
    </row>
    <row r="60" spans="1:10" x14ac:dyDescent="0.25">
      <c r="A60" s="1">
        <v>36061</v>
      </c>
      <c r="B60" s="3">
        <v>0</v>
      </c>
      <c r="C60" s="3">
        <v>0</v>
      </c>
      <c r="D60" s="3">
        <v>0</v>
      </c>
      <c r="E60" s="2">
        <f>IFERROR(INDEX(Sector_TallStack_BPT_ME!$A$2:$F$92,MATCH(A60,Sector_TallStack_BPT_ME!$A$2:$A$92,0),5),0)*B60</f>
        <v>0</v>
      </c>
      <c r="F60" s="2">
        <f t="shared" si="3"/>
        <v>0</v>
      </c>
      <c r="G60" s="2">
        <f>IFERROR(INDEX(Sector_TallStack_BPT_ME!$A$2:$F$92,MATCH(A60,Sector_TallStack_BPT_ME!$A$2:$A$92,0),5),0)*C60</f>
        <v>0</v>
      </c>
      <c r="H60" s="2">
        <f t="shared" si="1"/>
        <v>0</v>
      </c>
      <c r="I60" s="2">
        <f>IFERROR(INDEX(Sector_TallStack_BPT_ME!$A$2:$F$92,MATCH(A60,Sector_TallStack_BPT_ME!$A$2:$A$92,0),5),0)*D60</f>
        <v>0</v>
      </c>
      <c r="J60" s="2">
        <f t="shared" si="2"/>
        <v>0</v>
      </c>
    </row>
    <row r="61" spans="1:10" x14ac:dyDescent="0.25">
      <c r="A61" s="1">
        <v>36061</v>
      </c>
      <c r="B61" s="3">
        <v>0</v>
      </c>
      <c r="C61" s="3">
        <v>0</v>
      </c>
      <c r="D61" s="3">
        <v>0</v>
      </c>
      <c r="E61" s="2">
        <f>IFERROR(INDEX(Sector_TallStack_BPT_ME!$A$2:$F$92,MATCH(A61,Sector_TallStack_BPT_ME!$A$2:$A$92,0),5),0)*B61</f>
        <v>0</v>
      </c>
      <c r="F61" s="2">
        <f t="shared" si="3"/>
        <v>0</v>
      </c>
      <c r="G61" s="2">
        <f>IFERROR(INDEX(Sector_TallStack_BPT_ME!$A$2:$F$92,MATCH(A61,Sector_TallStack_BPT_ME!$A$2:$A$92,0),5),0)*C61</f>
        <v>0</v>
      </c>
      <c r="H61" s="2">
        <f t="shared" si="1"/>
        <v>0</v>
      </c>
      <c r="I61" s="2">
        <f>IFERROR(INDEX(Sector_TallStack_BPT_ME!$A$2:$F$92,MATCH(A61,Sector_TallStack_BPT_ME!$A$2:$A$92,0),5),0)*D61</f>
        <v>0</v>
      </c>
      <c r="J61" s="2">
        <f t="shared" si="2"/>
        <v>0</v>
      </c>
    </row>
    <row r="62" spans="1:10" x14ac:dyDescent="0.25">
      <c r="A62" s="1">
        <v>36063</v>
      </c>
      <c r="B62" s="3">
        <v>0</v>
      </c>
      <c r="C62" s="3">
        <v>0</v>
      </c>
      <c r="D62" s="3">
        <v>0</v>
      </c>
      <c r="E62" s="2">
        <f>IFERROR(INDEX(Sector_TallStack_BPT_ME!$A$2:$F$92,MATCH(A62,Sector_TallStack_BPT_ME!$A$2:$A$92,0),5),0)*B62</f>
        <v>0</v>
      </c>
      <c r="F62" s="2">
        <f t="shared" si="3"/>
        <v>0</v>
      </c>
      <c r="G62" s="2">
        <f>IFERROR(INDEX(Sector_TallStack_BPT_ME!$A$2:$F$92,MATCH(A62,Sector_TallStack_BPT_ME!$A$2:$A$92,0),5),0)*C62</f>
        <v>0</v>
      </c>
      <c r="H62" s="2">
        <f t="shared" si="1"/>
        <v>0</v>
      </c>
      <c r="I62" s="2">
        <f>IFERROR(INDEX(Sector_TallStack_BPT_ME!$A$2:$F$92,MATCH(A62,Sector_TallStack_BPT_ME!$A$2:$A$92,0),5),0)*D62</f>
        <v>0</v>
      </c>
      <c r="J62" s="2">
        <f t="shared" si="2"/>
        <v>0</v>
      </c>
    </row>
    <row r="63" spans="1:10" x14ac:dyDescent="0.25">
      <c r="A63" s="1">
        <v>36087</v>
      </c>
      <c r="B63" s="3">
        <v>0</v>
      </c>
      <c r="C63" s="3">
        <v>0</v>
      </c>
      <c r="D63" s="3">
        <v>0</v>
      </c>
      <c r="E63" s="2">
        <f>IFERROR(INDEX(Sector_TallStack_BPT_ME!$A$2:$F$92,MATCH(A63,Sector_TallStack_BPT_ME!$A$2:$A$92,0),5),0)*B63</f>
        <v>0</v>
      </c>
      <c r="F63" s="2">
        <f t="shared" si="3"/>
        <v>0</v>
      </c>
      <c r="G63" s="2">
        <f>IFERROR(INDEX(Sector_TallStack_BPT_ME!$A$2:$F$92,MATCH(A63,Sector_TallStack_BPT_ME!$A$2:$A$92,0),5),0)*C63</f>
        <v>0</v>
      </c>
      <c r="H63" s="2">
        <f t="shared" si="1"/>
        <v>0</v>
      </c>
      <c r="I63" s="2">
        <f>IFERROR(INDEX(Sector_TallStack_BPT_ME!$A$2:$F$92,MATCH(A63,Sector_TallStack_BPT_ME!$A$2:$A$92,0),5),0)*D63</f>
        <v>0</v>
      </c>
      <c r="J63" s="2">
        <f t="shared" si="2"/>
        <v>0</v>
      </c>
    </row>
    <row r="64" spans="1:10" x14ac:dyDescent="0.25">
      <c r="A64" s="1">
        <v>36103</v>
      </c>
      <c r="B64" s="3">
        <v>0</v>
      </c>
      <c r="C64" s="3">
        <v>0</v>
      </c>
      <c r="D64" s="3">
        <v>0</v>
      </c>
      <c r="E64" s="2">
        <f>IFERROR(INDEX(Sector_TallStack_BPT_ME!$A$2:$F$92,MATCH(A64,Sector_TallStack_BPT_ME!$A$2:$A$92,0),5),0)*B64</f>
        <v>0</v>
      </c>
      <c r="F64" s="2">
        <f t="shared" si="3"/>
        <v>0</v>
      </c>
      <c r="G64" s="2">
        <f>IFERROR(INDEX(Sector_TallStack_BPT_ME!$A$2:$F$92,MATCH(A64,Sector_TallStack_BPT_ME!$A$2:$A$92,0),5),0)*C64</f>
        <v>0</v>
      </c>
      <c r="H64" s="2">
        <f t="shared" si="1"/>
        <v>0</v>
      </c>
      <c r="I64" s="2">
        <f>IFERROR(INDEX(Sector_TallStack_BPT_ME!$A$2:$F$92,MATCH(A64,Sector_TallStack_BPT_ME!$A$2:$A$92,0),5),0)*D64</f>
        <v>0</v>
      </c>
      <c r="J64" s="2">
        <f t="shared" si="2"/>
        <v>0</v>
      </c>
    </row>
    <row r="65" spans="1:10" x14ac:dyDescent="0.25">
      <c r="A65" s="1">
        <v>36103</v>
      </c>
      <c r="B65" s="3">
        <v>0</v>
      </c>
      <c r="C65" s="3">
        <v>0</v>
      </c>
      <c r="D65" s="3">
        <v>0</v>
      </c>
      <c r="E65" s="2">
        <f>IFERROR(INDEX(Sector_TallStack_BPT_ME!$A$2:$F$92,MATCH(A65,Sector_TallStack_BPT_ME!$A$2:$A$92,0),5),0)*B65</f>
        <v>0</v>
      </c>
      <c r="F65" s="2">
        <f t="shared" si="3"/>
        <v>0</v>
      </c>
      <c r="G65" s="2">
        <f>IFERROR(INDEX(Sector_TallStack_BPT_ME!$A$2:$F$92,MATCH(A65,Sector_TallStack_BPT_ME!$A$2:$A$92,0),5),0)*C65</f>
        <v>0</v>
      </c>
      <c r="H65" s="2">
        <f t="shared" si="1"/>
        <v>0</v>
      </c>
      <c r="I65" s="2">
        <f>IFERROR(INDEX(Sector_TallStack_BPT_ME!$A$2:$F$92,MATCH(A65,Sector_TallStack_BPT_ME!$A$2:$A$92,0),5),0)*D65</f>
        <v>0</v>
      </c>
      <c r="J65" s="2">
        <f t="shared" si="2"/>
        <v>0</v>
      </c>
    </row>
    <row r="66" spans="1:10" x14ac:dyDescent="0.25">
      <c r="A66" s="1">
        <v>36103</v>
      </c>
      <c r="B66" s="3">
        <v>0</v>
      </c>
      <c r="C66" s="3">
        <v>0</v>
      </c>
      <c r="D66" s="3">
        <v>0</v>
      </c>
      <c r="E66" s="2">
        <f>IFERROR(INDEX(Sector_TallStack_BPT_ME!$A$2:$F$92,MATCH(A66,Sector_TallStack_BPT_ME!$A$2:$A$92,0),5),0)*B66</f>
        <v>0</v>
      </c>
      <c r="F66" s="2">
        <f t="shared" ref="F66:F92" si="4">$E66*0.90605998</f>
        <v>0</v>
      </c>
      <c r="G66" s="2">
        <f>IFERROR(INDEX(Sector_TallStack_BPT_ME!$A$2:$F$92,MATCH(A66,Sector_TallStack_BPT_ME!$A$2:$A$92,0),5),0)*C66</f>
        <v>0</v>
      </c>
      <c r="H66" s="2">
        <f t="shared" si="1"/>
        <v>0</v>
      </c>
      <c r="I66" s="2">
        <f>IFERROR(INDEX(Sector_TallStack_BPT_ME!$A$2:$F$92,MATCH(A66,Sector_TallStack_BPT_ME!$A$2:$A$92,0),5),0)*D66</f>
        <v>0</v>
      </c>
      <c r="J66" s="2">
        <f t="shared" si="2"/>
        <v>0</v>
      </c>
    </row>
    <row r="67" spans="1:10" x14ac:dyDescent="0.25">
      <c r="A67" s="1">
        <v>36103</v>
      </c>
      <c r="B67" s="3">
        <v>0</v>
      </c>
      <c r="C67" s="3">
        <v>0</v>
      </c>
      <c r="D67" s="3">
        <v>0</v>
      </c>
      <c r="E67" s="2">
        <f>IFERROR(INDEX(Sector_TallStack_BPT_ME!$A$2:$F$92,MATCH(A67,Sector_TallStack_BPT_ME!$A$2:$A$92,0),5),0)*B67</f>
        <v>0</v>
      </c>
      <c r="F67" s="2">
        <f t="shared" si="4"/>
        <v>0</v>
      </c>
      <c r="G67" s="2">
        <f>IFERROR(INDEX(Sector_TallStack_BPT_ME!$A$2:$F$92,MATCH(A67,Sector_TallStack_BPT_ME!$A$2:$A$92,0),5),0)*C67</f>
        <v>0</v>
      </c>
      <c r="H67" s="2">
        <f t="shared" ref="H67:H92" si="5">$G67*0.90605998</f>
        <v>0</v>
      </c>
      <c r="I67" s="2">
        <f>IFERROR(INDEX(Sector_TallStack_BPT_ME!$A$2:$F$92,MATCH(A67,Sector_TallStack_BPT_ME!$A$2:$A$92,0),5),0)*D67</f>
        <v>0</v>
      </c>
      <c r="J67" s="2">
        <f t="shared" ref="J67:J92" si="6">$I67*0.90605998</f>
        <v>0</v>
      </c>
    </row>
    <row r="68" spans="1:10" x14ac:dyDescent="0.25">
      <c r="A68" s="1">
        <v>38057</v>
      </c>
      <c r="B68" s="3">
        <v>0</v>
      </c>
      <c r="C68" s="3">
        <v>0</v>
      </c>
      <c r="D68" s="3">
        <v>0</v>
      </c>
      <c r="E68" s="2">
        <f>IFERROR(INDEX(Sector_TallStack_BPT_ME!$A$2:$F$92,MATCH(A68,Sector_TallStack_BPT_ME!$A$2:$A$92,0),5),0)*B68</f>
        <v>0</v>
      </c>
      <c r="F68" s="2">
        <f t="shared" si="4"/>
        <v>0</v>
      </c>
      <c r="G68" s="2">
        <f>IFERROR(INDEX(Sector_TallStack_BPT_ME!$A$2:$F$92,MATCH(A68,Sector_TallStack_BPT_ME!$A$2:$A$92,0),5),0)*C68</f>
        <v>0</v>
      </c>
      <c r="H68" s="2">
        <f t="shared" si="5"/>
        <v>0</v>
      </c>
      <c r="I68" s="2">
        <f>IFERROR(INDEX(Sector_TallStack_BPT_ME!$A$2:$F$92,MATCH(A68,Sector_TallStack_BPT_ME!$A$2:$A$92,0),5),0)*D68</f>
        <v>0</v>
      </c>
      <c r="J68" s="2">
        <f t="shared" si="6"/>
        <v>0</v>
      </c>
    </row>
    <row r="69" spans="1:10" x14ac:dyDescent="0.25">
      <c r="A69" s="1">
        <v>38057</v>
      </c>
      <c r="B69" s="3">
        <v>0</v>
      </c>
      <c r="C69" s="3">
        <v>0</v>
      </c>
      <c r="D69" s="3">
        <v>0</v>
      </c>
      <c r="E69" s="2">
        <f>IFERROR(INDEX(Sector_TallStack_BPT_ME!$A$2:$F$92,MATCH(A69,Sector_TallStack_BPT_ME!$A$2:$A$92,0),5),0)*B69</f>
        <v>0</v>
      </c>
      <c r="F69" s="2">
        <f t="shared" si="4"/>
        <v>0</v>
      </c>
      <c r="G69" s="2">
        <f>IFERROR(INDEX(Sector_TallStack_BPT_ME!$A$2:$F$92,MATCH(A69,Sector_TallStack_BPT_ME!$A$2:$A$92,0),5),0)*C69</f>
        <v>0</v>
      </c>
      <c r="H69" s="2">
        <f t="shared" si="5"/>
        <v>0</v>
      </c>
      <c r="I69" s="2">
        <f>IFERROR(INDEX(Sector_TallStack_BPT_ME!$A$2:$F$92,MATCH(A69,Sector_TallStack_BPT_ME!$A$2:$A$92,0),5),0)*D69</f>
        <v>0</v>
      </c>
      <c r="J69" s="2">
        <f t="shared" si="6"/>
        <v>0</v>
      </c>
    </row>
    <row r="70" spans="1:10" x14ac:dyDescent="0.25">
      <c r="A70" s="1">
        <v>38065</v>
      </c>
      <c r="B70" s="3">
        <v>0</v>
      </c>
      <c r="C70" s="3">
        <v>0</v>
      </c>
      <c r="D70" s="3">
        <v>0</v>
      </c>
      <c r="E70" s="2">
        <f>IFERROR(INDEX(Sector_TallStack_BPT_ME!$A$2:$F$92,MATCH(A70,Sector_TallStack_BPT_ME!$A$2:$A$92,0),5),0)*B70</f>
        <v>0</v>
      </c>
      <c r="F70" s="2">
        <f t="shared" si="4"/>
        <v>0</v>
      </c>
      <c r="G70" s="2">
        <f>IFERROR(INDEX(Sector_TallStack_BPT_ME!$A$2:$F$92,MATCH(A70,Sector_TallStack_BPT_ME!$A$2:$A$92,0),5),0)*C70</f>
        <v>0</v>
      </c>
      <c r="H70" s="2">
        <f t="shared" si="5"/>
        <v>0</v>
      </c>
      <c r="I70" s="2">
        <f>IFERROR(INDEX(Sector_TallStack_BPT_ME!$A$2:$F$92,MATCH(A70,Sector_TallStack_BPT_ME!$A$2:$A$92,0),5),0)*D70</f>
        <v>0</v>
      </c>
      <c r="J70" s="2">
        <f t="shared" si="6"/>
        <v>0</v>
      </c>
    </row>
    <row r="71" spans="1:10" x14ac:dyDescent="0.25">
      <c r="A71" s="1">
        <v>39017</v>
      </c>
      <c r="B71" s="3">
        <v>0</v>
      </c>
      <c r="C71" s="3">
        <v>0</v>
      </c>
      <c r="D71" s="3">
        <v>0</v>
      </c>
      <c r="E71" s="2">
        <f>IFERROR(INDEX(Sector_TallStack_BPT_ME!$A$2:$F$92,MATCH(A71,Sector_TallStack_BPT_ME!$A$2:$A$92,0),5),0)*B71</f>
        <v>0</v>
      </c>
      <c r="F71" s="2">
        <f t="shared" si="4"/>
        <v>0</v>
      </c>
      <c r="G71" s="2">
        <f>IFERROR(INDEX(Sector_TallStack_BPT_ME!$A$2:$F$92,MATCH(A71,Sector_TallStack_BPT_ME!$A$2:$A$92,0),5),0)*C71</f>
        <v>0</v>
      </c>
      <c r="H71" s="2">
        <f t="shared" si="5"/>
        <v>0</v>
      </c>
      <c r="I71" s="2">
        <f>IFERROR(INDEX(Sector_TallStack_BPT_ME!$A$2:$F$92,MATCH(A71,Sector_TallStack_BPT_ME!$A$2:$A$92,0),5),0)*D71</f>
        <v>0</v>
      </c>
      <c r="J71" s="2">
        <f t="shared" si="6"/>
        <v>0</v>
      </c>
    </row>
    <row r="72" spans="1:10" x14ac:dyDescent="0.25">
      <c r="A72" s="1">
        <v>39025</v>
      </c>
      <c r="B72" s="3">
        <v>0</v>
      </c>
      <c r="C72" s="3">
        <v>0</v>
      </c>
      <c r="D72" s="3">
        <v>0</v>
      </c>
      <c r="E72" s="2">
        <f>IFERROR(INDEX(Sector_TallStack_BPT_ME!$A$2:$F$92,MATCH(A72,Sector_TallStack_BPT_ME!$A$2:$A$92,0),5),0)*B72</f>
        <v>0</v>
      </c>
      <c r="F72" s="2">
        <f t="shared" si="4"/>
        <v>0</v>
      </c>
      <c r="G72" s="2">
        <f>IFERROR(INDEX(Sector_TallStack_BPT_ME!$A$2:$F$92,MATCH(A72,Sector_TallStack_BPT_ME!$A$2:$A$92,0),5),0)*C72</f>
        <v>0</v>
      </c>
      <c r="H72" s="2">
        <f t="shared" si="5"/>
        <v>0</v>
      </c>
      <c r="I72" s="2">
        <f>IFERROR(INDEX(Sector_TallStack_BPT_ME!$A$2:$F$92,MATCH(A72,Sector_TallStack_BPT_ME!$A$2:$A$92,0),5),0)*D72</f>
        <v>0</v>
      </c>
      <c r="J72" s="2">
        <f t="shared" si="6"/>
        <v>0</v>
      </c>
    </row>
    <row r="73" spans="1:10" x14ac:dyDescent="0.25">
      <c r="A73" s="1">
        <v>42007</v>
      </c>
      <c r="B73" s="3">
        <v>0</v>
      </c>
      <c r="C73" s="3">
        <v>0</v>
      </c>
      <c r="D73" s="3">
        <v>0</v>
      </c>
      <c r="E73" s="2">
        <f>IFERROR(INDEX(Sector_TallStack_BPT_ME!$A$2:$F$92,MATCH(A73,Sector_TallStack_BPT_ME!$A$2:$A$92,0),5),0)*B73</f>
        <v>0</v>
      </c>
      <c r="F73" s="2">
        <f t="shared" si="4"/>
        <v>0</v>
      </c>
      <c r="G73" s="2">
        <f>IFERROR(INDEX(Sector_TallStack_BPT_ME!$A$2:$F$92,MATCH(A73,Sector_TallStack_BPT_ME!$A$2:$A$92,0),5),0)*C73</f>
        <v>0</v>
      </c>
      <c r="H73" s="2">
        <f t="shared" si="5"/>
        <v>0</v>
      </c>
      <c r="I73" s="2">
        <f>IFERROR(INDEX(Sector_TallStack_BPT_ME!$A$2:$F$92,MATCH(A73,Sector_TallStack_BPT_ME!$A$2:$A$92,0),5),0)*D73</f>
        <v>0</v>
      </c>
      <c r="J73" s="2">
        <f t="shared" si="6"/>
        <v>0</v>
      </c>
    </row>
    <row r="74" spans="1:10" x14ac:dyDescent="0.25">
      <c r="A74" s="1">
        <v>42007</v>
      </c>
      <c r="B74" s="3">
        <v>0</v>
      </c>
      <c r="C74" s="3">
        <v>0</v>
      </c>
      <c r="D74" s="3">
        <v>0</v>
      </c>
      <c r="E74" s="2">
        <f>IFERROR(INDEX(Sector_TallStack_BPT_ME!$A$2:$F$92,MATCH(A74,Sector_TallStack_BPT_ME!$A$2:$A$92,0),5),0)*B74</f>
        <v>0</v>
      </c>
      <c r="F74" s="2">
        <f t="shared" si="4"/>
        <v>0</v>
      </c>
      <c r="G74" s="2">
        <f>IFERROR(INDEX(Sector_TallStack_BPT_ME!$A$2:$F$92,MATCH(A74,Sector_TallStack_BPT_ME!$A$2:$A$92,0),5),0)*C74</f>
        <v>0</v>
      </c>
      <c r="H74" s="2">
        <f t="shared" si="5"/>
        <v>0</v>
      </c>
      <c r="I74" s="2">
        <f>IFERROR(INDEX(Sector_TallStack_BPT_ME!$A$2:$F$92,MATCH(A74,Sector_TallStack_BPT_ME!$A$2:$A$92,0),5),0)*D74</f>
        <v>0</v>
      </c>
      <c r="J74" s="2">
        <f t="shared" si="6"/>
        <v>0</v>
      </c>
    </row>
    <row r="75" spans="1:10" x14ac:dyDescent="0.25">
      <c r="A75" s="1">
        <v>42073</v>
      </c>
      <c r="B75" s="3">
        <v>0</v>
      </c>
      <c r="C75" s="3">
        <v>0</v>
      </c>
      <c r="D75" s="3">
        <v>0</v>
      </c>
      <c r="E75" s="2">
        <f>IFERROR(INDEX(Sector_TallStack_BPT_ME!$A$2:$F$92,MATCH(A75,Sector_TallStack_BPT_ME!$A$2:$A$92,0),5),0)*B75</f>
        <v>0</v>
      </c>
      <c r="F75" s="2">
        <f t="shared" si="4"/>
        <v>0</v>
      </c>
      <c r="G75" s="2">
        <f>IFERROR(INDEX(Sector_TallStack_BPT_ME!$A$2:$F$92,MATCH(A75,Sector_TallStack_BPT_ME!$A$2:$A$92,0),5),0)*C75</f>
        <v>0</v>
      </c>
      <c r="H75" s="2">
        <f t="shared" si="5"/>
        <v>0</v>
      </c>
      <c r="I75" s="2">
        <f>IFERROR(INDEX(Sector_TallStack_BPT_ME!$A$2:$F$92,MATCH(A75,Sector_TallStack_BPT_ME!$A$2:$A$92,0),5),0)*D75</f>
        <v>0</v>
      </c>
      <c r="J75" s="2">
        <f t="shared" si="6"/>
        <v>0</v>
      </c>
    </row>
    <row r="76" spans="1:10" x14ac:dyDescent="0.25">
      <c r="A76" s="1">
        <v>45015</v>
      </c>
      <c r="B76" s="3">
        <v>0</v>
      </c>
      <c r="C76" s="3">
        <v>0</v>
      </c>
      <c r="D76" s="3">
        <v>0</v>
      </c>
      <c r="E76" s="2">
        <f>IFERROR(INDEX(Sector_TallStack_BPT_ME!$A$2:$F$92,MATCH(A76,Sector_TallStack_BPT_ME!$A$2:$A$92,0),5),0)*B76</f>
        <v>0</v>
      </c>
      <c r="F76" s="2">
        <f t="shared" si="4"/>
        <v>0</v>
      </c>
      <c r="G76" s="2">
        <f>IFERROR(INDEX(Sector_TallStack_BPT_ME!$A$2:$F$92,MATCH(A76,Sector_TallStack_BPT_ME!$A$2:$A$92,0),5),0)*C76</f>
        <v>0</v>
      </c>
      <c r="H76" s="2">
        <f t="shared" si="5"/>
        <v>0</v>
      </c>
      <c r="I76" s="2">
        <f>IFERROR(INDEX(Sector_TallStack_BPT_ME!$A$2:$F$92,MATCH(A76,Sector_TallStack_BPT_ME!$A$2:$A$92,0),5),0)*D76</f>
        <v>0</v>
      </c>
      <c r="J76" s="2">
        <f t="shared" si="6"/>
        <v>0</v>
      </c>
    </row>
    <row r="77" spans="1:10" x14ac:dyDescent="0.25">
      <c r="A77" s="1">
        <v>45015</v>
      </c>
      <c r="B77" s="3">
        <v>0</v>
      </c>
      <c r="C77" s="3">
        <v>0</v>
      </c>
      <c r="D77" s="3">
        <v>0</v>
      </c>
      <c r="E77" s="2">
        <f>IFERROR(INDEX(Sector_TallStack_BPT_ME!$A$2:$F$92,MATCH(A77,Sector_TallStack_BPT_ME!$A$2:$A$92,0),5),0)*B77</f>
        <v>0</v>
      </c>
      <c r="F77" s="2">
        <f t="shared" si="4"/>
        <v>0</v>
      </c>
      <c r="G77" s="2">
        <f>IFERROR(INDEX(Sector_TallStack_BPT_ME!$A$2:$F$92,MATCH(A77,Sector_TallStack_BPT_ME!$A$2:$A$92,0),5),0)*C77</f>
        <v>0</v>
      </c>
      <c r="H77" s="2">
        <f t="shared" si="5"/>
        <v>0</v>
      </c>
      <c r="I77" s="2">
        <f>IFERROR(INDEX(Sector_TallStack_BPT_ME!$A$2:$F$92,MATCH(A77,Sector_TallStack_BPT_ME!$A$2:$A$92,0),5),0)*D77</f>
        <v>0</v>
      </c>
      <c r="J77" s="2">
        <f t="shared" si="6"/>
        <v>0</v>
      </c>
    </row>
    <row r="78" spans="1:10" x14ac:dyDescent="0.25">
      <c r="A78" s="1">
        <v>45075</v>
      </c>
      <c r="B78" s="3">
        <v>61.375881049999997</v>
      </c>
      <c r="C78" s="3">
        <v>0</v>
      </c>
      <c r="D78" s="3">
        <v>0</v>
      </c>
      <c r="E78" s="2">
        <f>IFERROR(INDEX(Sector_TallStack_BPT_ME!$A$2:$F$92,MATCH(A78,Sector_TallStack_BPT_ME!$A$2:$A$92,0),5),0)*B78</f>
        <v>2019573.4483641526</v>
      </c>
      <c r="F78" s="2">
        <f t="shared" si="4"/>
        <v>1829854.6782333551</v>
      </c>
      <c r="G78" s="2">
        <f>IFERROR(INDEX(Sector_TallStack_BPT_ME!$A$2:$F$92,MATCH(A78,Sector_TallStack_BPT_ME!$A$2:$A$92,0),5),0)*C78</f>
        <v>0</v>
      </c>
      <c r="H78" s="2">
        <f t="shared" si="5"/>
        <v>0</v>
      </c>
      <c r="I78" s="2">
        <f>IFERROR(INDEX(Sector_TallStack_BPT_ME!$A$2:$F$92,MATCH(A78,Sector_TallStack_BPT_ME!$A$2:$A$92,0),5),0)*D78</f>
        <v>0</v>
      </c>
      <c r="J78" s="2">
        <f t="shared" si="6"/>
        <v>0</v>
      </c>
    </row>
    <row r="79" spans="1:10" x14ac:dyDescent="0.25">
      <c r="A79" s="1">
        <v>45079</v>
      </c>
      <c r="B79" s="3">
        <v>0</v>
      </c>
      <c r="C79" s="3">
        <v>389.40699840000002</v>
      </c>
      <c r="D79" s="3">
        <v>0</v>
      </c>
      <c r="E79" s="2">
        <f>IFERROR(INDEX(Sector_TallStack_BPT_ME!$A$2:$F$92,MATCH(A79,Sector_TallStack_BPT_ME!$A$2:$A$92,0),5),0)*B79</f>
        <v>0</v>
      </c>
      <c r="F79" s="2">
        <f t="shared" si="4"/>
        <v>0</v>
      </c>
      <c r="G79" s="2">
        <f>IFERROR(INDEX(Sector_TallStack_BPT_ME!$A$2:$F$92,MATCH(A79,Sector_TallStack_BPT_ME!$A$2:$A$92,0),5),0)*C79</f>
        <v>11277604.38704404</v>
      </c>
      <c r="H79" s="2">
        <f t="shared" si="5"/>
        <v>10218186.005373035</v>
      </c>
      <c r="I79" s="2">
        <f>IFERROR(INDEX(Sector_TallStack_BPT_ME!$A$2:$F$92,MATCH(A79,Sector_TallStack_BPT_ME!$A$2:$A$92,0),5),0)*D79</f>
        <v>0</v>
      </c>
      <c r="J79" s="2">
        <f t="shared" si="6"/>
        <v>0</v>
      </c>
    </row>
    <row r="80" spans="1:10" x14ac:dyDescent="0.25">
      <c r="A80" s="1">
        <v>48185</v>
      </c>
      <c r="B80" s="3">
        <v>0</v>
      </c>
      <c r="C80" s="3">
        <v>0</v>
      </c>
      <c r="D80" s="3">
        <v>0</v>
      </c>
      <c r="E80" s="2">
        <f>IFERROR(INDEX(Sector_TallStack_BPT_ME!$A$2:$F$92,MATCH(A80,Sector_TallStack_BPT_ME!$A$2:$A$92,0),5),0)*B80</f>
        <v>0</v>
      </c>
      <c r="F80" s="2">
        <f t="shared" si="4"/>
        <v>0</v>
      </c>
      <c r="G80" s="2">
        <f>IFERROR(INDEX(Sector_TallStack_BPT_ME!$A$2:$F$92,MATCH(A80,Sector_TallStack_BPT_ME!$A$2:$A$92,0),5),0)*C80</f>
        <v>0</v>
      </c>
      <c r="H80" s="2">
        <f t="shared" si="5"/>
        <v>0</v>
      </c>
      <c r="I80" s="2">
        <f>IFERROR(INDEX(Sector_TallStack_BPT_ME!$A$2:$F$92,MATCH(A80,Sector_TallStack_BPT_ME!$A$2:$A$92,0),5),0)*D80</f>
        <v>0</v>
      </c>
      <c r="J80" s="2">
        <f t="shared" si="6"/>
        <v>0</v>
      </c>
    </row>
    <row r="81" spans="1:10" x14ac:dyDescent="0.25">
      <c r="A81" s="1">
        <v>48201</v>
      </c>
      <c r="B81" s="3">
        <v>0</v>
      </c>
      <c r="C81" s="3">
        <v>0</v>
      </c>
      <c r="D81" s="3">
        <v>0</v>
      </c>
      <c r="E81" s="2">
        <f>IFERROR(INDEX(Sector_TallStack_BPT_ME!$A$2:$F$92,MATCH(A81,Sector_TallStack_BPT_ME!$A$2:$A$92,0),5),0)*B81</f>
        <v>0</v>
      </c>
      <c r="F81" s="2">
        <f t="shared" si="4"/>
        <v>0</v>
      </c>
      <c r="G81" s="2">
        <f>IFERROR(INDEX(Sector_TallStack_BPT_ME!$A$2:$F$92,MATCH(A81,Sector_TallStack_BPT_ME!$A$2:$A$92,0),5),0)*C81</f>
        <v>0</v>
      </c>
      <c r="H81" s="2">
        <f t="shared" si="5"/>
        <v>0</v>
      </c>
      <c r="I81" s="2">
        <f>IFERROR(INDEX(Sector_TallStack_BPT_ME!$A$2:$F$92,MATCH(A81,Sector_TallStack_BPT_ME!$A$2:$A$92,0),5),0)*D81</f>
        <v>0</v>
      </c>
      <c r="J81" s="2">
        <f t="shared" si="6"/>
        <v>0</v>
      </c>
    </row>
    <row r="82" spans="1:10" x14ac:dyDescent="0.25">
      <c r="A82" s="1">
        <v>48203</v>
      </c>
      <c r="B82" s="3">
        <v>0</v>
      </c>
      <c r="C82" s="3">
        <v>0</v>
      </c>
      <c r="D82" s="3">
        <v>0</v>
      </c>
      <c r="E82" s="2">
        <f>IFERROR(INDEX(Sector_TallStack_BPT_ME!$A$2:$F$92,MATCH(A82,Sector_TallStack_BPT_ME!$A$2:$A$92,0),5),0)*B82</f>
        <v>0</v>
      </c>
      <c r="F82" s="2">
        <f t="shared" si="4"/>
        <v>0</v>
      </c>
      <c r="G82" s="2">
        <f>IFERROR(INDEX(Sector_TallStack_BPT_ME!$A$2:$F$92,MATCH(A82,Sector_TallStack_BPT_ME!$A$2:$A$92,0),5),0)*C82</f>
        <v>0</v>
      </c>
      <c r="H82" s="2">
        <f t="shared" si="5"/>
        <v>0</v>
      </c>
      <c r="I82" s="2">
        <f>IFERROR(INDEX(Sector_TallStack_BPT_ME!$A$2:$F$92,MATCH(A82,Sector_TallStack_BPT_ME!$A$2:$A$92,0),5),0)*D82</f>
        <v>0</v>
      </c>
      <c r="J82" s="2">
        <f t="shared" si="6"/>
        <v>0</v>
      </c>
    </row>
    <row r="83" spans="1:10" x14ac:dyDescent="0.25">
      <c r="A83" s="1">
        <v>49015</v>
      </c>
      <c r="B83" s="3">
        <v>0</v>
      </c>
      <c r="C83" s="3">
        <v>0</v>
      </c>
      <c r="D83" s="3">
        <v>0</v>
      </c>
      <c r="E83" s="2">
        <f>IFERROR(INDEX(Sector_TallStack_BPT_ME!$A$2:$F$92,MATCH(A83,Sector_TallStack_BPT_ME!$A$2:$A$92,0),5),0)*B83</f>
        <v>0</v>
      </c>
      <c r="F83" s="2">
        <f t="shared" si="4"/>
        <v>0</v>
      </c>
      <c r="G83" s="2">
        <f>IFERROR(INDEX(Sector_TallStack_BPT_ME!$A$2:$F$92,MATCH(A83,Sector_TallStack_BPT_ME!$A$2:$A$92,0),5),0)*C83</f>
        <v>0</v>
      </c>
      <c r="H83" s="2">
        <f t="shared" si="5"/>
        <v>0</v>
      </c>
      <c r="I83" s="2">
        <f>IFERROR(INDEX(Sector_TallStack_BPT_ME!$A$2:$F$92,MATCH(A83,Sector_TallStack_BPT_ME!$A$2:$A$92,0),5),0)*D83</f>
        <v>0</v>
      </c>
      <c r="J83" s="2">
        <f t="shared" si="6"/>
        <v>0</v>
      </c>
    </row>
    <row r="84" spans="1:10" x14ac:dyDescent="0.25">
      <c r="A84" s="1">
        <v>49015</v>
      </c>
      <c r="B84" s="3">
        <v>0</v>
      </c>
      <c r="C84" s="3">
        <v>0</v>
      </c>
      <c r="D84" s="3">
        <v>0</v>
      </c>
      <c r="E84" s="2">
        <f>IFERROR(INDEX(Sector_TallStack_BPT_ME!$A$2:$F$92,MATCH(A84,Sector_TallStack_BPT_ME!$A$2:$A$92,0),5),0)*B84</f>
        <v>0</v>
      </c>
      <c r="F84" s="2">
        <f t="shared" si="4"/>
        <v>0</v>
      </c>
      <c r="G84" s="2">
        <f>IFERROR(INDEX(Sector_TallStack_BPT_ME!$A$2:$F$92,MATCH(A84,Sector_TallStack_BPT_ME!$A$2:$A$92,0),5),0)*C84</f>
        <v>0</v>
      </c>
      <c r="H84" s="2">
        <f t="shared" si="5"/>
        <v>0</v>
      </c>
      <c r="I84" s="2">
        <f>IFERROR(INDEX(Sector_TallStack_BPT_ME!$A$2:$F$92,MATCH(A84,Sector_TallStack_BPT_ME!$A$2:$A$92,0),5),0)*D84</f>
        <v>0</v>
      </c>
      <c r="J84" s="2">
        <f t="shared" si="6"/>
        <v>0</v>
      </c>
    </row>
    <row r="85" spans="1:10" x14ac:dyDescent="0.25">
      <c r="A85" s="1">
        <v>49015</v>
      </c>
      <c r="B85" s="3">
        <v>0</v>
      </c>
      <c r="C85" s="3">
        <v>0</v>
      </c>
      <c r="D85" s="3">
        <v>0</v>
      </c>
      <c r="E85" s="2">
        <f>IFERROR(INDEX(Sector_TallStack_BPT_ME!$A$2:$F$92,MATCH(A85,Sector_TallStack_BPT_ME!$A$2:$A$92,0),5),0)*B85</f>
        <v>0</v>
      </c>
      <c r="F85" s="2">
        <f t="shared" si="4"/>
        <v>0</v>
      </c>
      <c r="G85" s="2">
        <f>IFERROR(INDEX(Sector_TallStack_BPT_ME!$A$2:$F$92,MATCH(A85,Sector_TallStack_BPT_ME!$A$2:$A$92,0),5),0)*C85</f>
        <v>0</v>
      </c>
      <c r="H85" s="2">
        <f t="shared" si="5"/>
        <v>0</v>
      </c>
      <c r="I85" s="2">
        <f>IFERROR(INDEX(Sector_TallStack_BPT_ME!$A$2:$F$92,MATCH(A85,Sector_TallStack_BPT_ME!$A$2:$A$92,0),5),0)*D85</f>
        <v>0</v>
      </c>
      <c r="J85" s="2">
        <f t="shared" si="6"/>
        <v>0</v>
      </c>
    </row>
    <row r="86" spans="1:10" x14ac:dyDescent="0.25">
      <c r="A86" s="1">
        <v>49047</v>
      </c>
      <c r="B86" s="3">
        <v>0</v>
      </c>
      <c r="C86" s="3">
        <v>0</v>
      </c>
      <c r="D86" s="3">
        <v>0</v>
      </c>
      <c r="E86" s="2">
        <f>IFERROR(INDEX(Sector_TallStack_BPT_ME!$A$2:$F$92,MATCH(A86,Sector_TallStack_BPT_ME!$A$2:$A$92,0),5),0)*B86</f>
        <v>0</v>
      </c>
      <c r="F86" s="2">
        <f t="shared" si="4"/>
        <v>0</v>
      </c>
      <c r="G86" s="2">
        <f>IFERROR(INDEX(Sector_TallStack_BPT_ME!$A$2:$F$92,MATCH(A86,Sector_TallStack_BPT_ME!$A$2:$A$92,0),5),0)*C86</f>
        <v>0</v>
      </c>
      <c r="H86" s="2">
        <f t="shared" si="5"/>
        <v>0</v>
      </c>
      <c r="I86" s="2">
        <f>IFERROR(INDEX(Sector_TallStack_BPT_ME!$A$2:$F$92,MATCH(A86,Sector_TallStack_BPT_ME!$A$2:$A$92,0),5),0)*D86</f>
        <v>0</v>
      </c>
      <c r="J86" s="2">
        <f t="shared" si="6"/>
        <v>0</v>
      </c>
    </row>
    <row r="87" spans="1:10" x14ac:dyDescent="0.25">
      <c r="A87" s="1">
        <v>55079</v>
      </c>
      <c r="B87" s="3">
        <v>0</v>
      </c>
      <c r="C87" s="3">
        <v>0</v>
      </c>
      <c r="D87" s="3">
        <v>0</v>
      </c>
      <c r="E87" s="2">
        <f>IFERROR(INDEX(Sector_TallStack_BPT_ME!$A$2:$F$92,MATCH(A87,Sector_TallStack_BPT_ME!$A$2:$A$92,0),5),0)*B87</f>
        <v>0</v>
      </c>
      <c r="F87" s="2">
        <f t="shared" si="4"/>
        <v>0</v>
      </c>
      <c r="G87" s="2">
        <f>IFERROR(INDEX(Sector_TallStack_BPT_ME!$A$2:$F$92,MATCH(A87,Sector_TallStack_BPT_ME!$A$2:$A$92,0),5),0)*C87</f>
        <v>0</v>
      </c>
      <c r="H87" s="2">
        <f t="shared" si="5"/>
        <v>0</v>
      </c>
      <c r="I87" s="2">
        <f>IFERROR(INDEX(Sector_TallStack_BPT_ME!$A$2:$F$92,MATCH(A87,Sector_TallStack_BPT_ME!$A$2:$A$92,0),5),0)*D87</f>
        <v>0</v>
      </c>
      <c r="J87" s="2">
        <f t="shared" si="6"/>
        <v>0</v>
      </c>
    </row>
    <row r="88" spans="1:10" x14ac:dyDescent="0.25">
      <c r="A88" s="1">
        <v>55079</v>
      </c>
      <c r="B88" s="3">
        <v>0</v>
      </c>
      <c r="C88" s="3">
        <v>0</v>
      </c>
      <c r="D88" s="3">
        <v>0</v>
      </c>
      <c r="E88" s="2">
        <f>IFERROR(INDEX(Sector_TallStack_BPT_ME!$A$2:$F$92,MATCH(A88,Sector_TallStack_BPT_ME!$A$2:$A$92,0),5),0)*B88</f>
        <v>0</v>
      </c>
      <c r="F88" s="2">
        <f t="shared" si="4"/>
        <v>0</v>
      </c>
      <c r="G88" s="2">
        <f>IFERROR(INDEX(Sector_TallStack_BPT_ME!$A$2:$F$92,MATCH(A88,Sector_TallStack_BPT_ME!$A$2:$A$92,0),5),0)*C88</f>
        <v>0</v>
      </c>
      <c r="H88" s="2">
        <f t="shared" si="5"/>
        <v>0</v>
      </c>
      <c r="I88" s="2">
        <f>IFERROR(INDEX(Sector_TallStack_BPT_ME!$A$2:$F$92,MATCH(A88,Sector_TallStack_BPT_ME!$A$2:$A$92,0),5),0)*D88</f>
        <v>0</v>
      </c>
      <c r="J88" s="2">
        <f t="shared" si="6"/>
        <v>0</v>
      </c>
    </row>
    <row r="89" spans="1:10" x14ac:dyDescent="0.25">
      <c r="A89" s="1">
        <v>56005</v>
      </c>
      <c r="B89" s="3">
        <v>0</v>
      </c>
      <c r="C89" s="3">
        <v>0</v>
      </c>
      <c r="D89" s="3">
        <v>0</v>
      </c>
      <c r="E89" s="2">
        <f>IFERROR(INDEX(Sector_TallStack_BPT_ME!$A$2:$F$92,MATCH(A89,Sector_TallStack_BPT_ME!$A$2:$A$92,0),5),0)*B89</f>
        <v>0</v>
      </c>
      <c r="F89" s="2">
        <f t="shared" si="4"/>
        <v>0</v>
      </c>
      <c r="G89" s="2">
        <f>IFERROR(INDEX(Sector_TallStack_BPT_ME!$A$2:$F$92,MATCH(A89,Sector_TallStack_BPT_ME!$A$2:$A$92,0),5),0)*C89</f>
        <v>0</v>
      </c>
      <c r="H89" s="2">
        <f t="shared" si="5"/>
        <v>0</v>
      </c>
      <c r="I89" s="2">
        <f>IFERROR(INDEX(Sector_TallStack_BPT_ME!$A$2:$F$92,MATCH(A89,Sector_TallStack_BPT_ME!$A$2:$A$92,0),5),0)*D89</f>
        <v>0</v>
      </c>
      <c r="J89" s="2">
        <f t="shared" si="6"/>
        <v>0</v>
      </c>
    </row>
    <row r="90" spans="1:10" x14ac:dyDescent="0.25">
      <c r="A90" s="1">
        <v>56009</v>
      </c>
      <c r="B90" s="3">
        <v>0</v>
      </c>
      <c r="C90" s="3">
        <v>0</v>
      </c>
      <c r="D90" s="3">
        <v>0</v>
      </c>
      <c r="E90" s="2">
        <f>IFERROR(INDEX(Sector_TallStack_BPT_ME!$A$2:$F$92,MATCH(A90,Sector_TallStack_BPT_ME!$A$2:$A$92,0),5),0)*B90</f>
        <v>0</v>
      </c>
      <c r="F90" s="2">
        <f t="shared" si="4"/>
        <v>0</v>
      </c>
      <c r="G90" s="2">
        <f>IFERROR(INDEX(Sector_TallStack_BPT_ME!$A$2:$F$92,MATCH(A90,Sector_TallStack_BPT_ME!$A$2:$A$92,0),5),0)*C90</f>
        <v>0</v>
      </c>
      <c r="H90" s="2">
        <f t="shared" si="5"/>
        <v>0</v>
      </c>
      <c r="I90" s="2">
        <f>IFERROR(INDEX(Sector_TallStack_BPT_ME!$A$2:$F$92,MATCH(A90,Sector_TallStack_BPT_ME!$A$2:$A$92,0),5),0)*D90</f>
        <v>0</v>
      </c>
      <c r="J90" s="2">
        <f t="shared" si="6"/>
        <v>0</v>
      </c>
    </row>
    <row r="91" spans="1:10" x14ac:dyDescent="0.25">
      <c r="A91" s="1">
        <v>56023</v>
      </c>
      <c r="B91" s="3">
        <v>0</v>
      </c>
      <c r="C91" s="3">
        <v>0</v>
      </c>
      <c r="D91" s="3">
        <v>0</v>
      </c>
      <c r="E91" s="2">
        <f>IFERROR(INDEX(Sector_TallStack_BPT_ME!$A$2:$F$92,MATCH(A91,Sector_TallStack_BPT_ME!$A$2:$A$92,0),5),0)*B91</f>
        <v>0</v>
      </c>
      <c r="F91" s="2">
        <f t="shared" si="4"/>
        <v>0</v>
      </c>
      <c r="G91" s="2">
        <f>IFERROR(INDEX(Sector_TallStack_BPT_ME!$A$2:$F$92,MATCH(A91,Sector_TallStack_BPT_ME!$A$2:$A$92,0),5),0)*C91</f>
        <v>0</v>
      </c>
      <c r="H91" s="2">
        <f t="shared" si="5"/>
        <v>0</v>
      </c>
      <c r="I91" s="2">
        <f>IFERROR(INDEX(Sector_TallStack_BPT_ME!$A$2:$F$92,MATCH(A91,Sector_TallStack_BPT_ME!$A$2:$A$92,0),5),0)*D91</f>
        <v>0</v>
      </c>
      <c r="J91" s="2">
        <f t="shared" si="6"/>
        <v>0</v>
      </c>
    </row>
    <row r="92" spans="1:10" x14ac:dyDescent="0.25">
      <c r="A92" s="1">
        <v>56037</v>
      </c>
      <c r="B92" s="3">
        <v>0</v>
      </c>
      <c r="C92" s="3">
        <v>0</v>
      </c>
      <c r="D92" s="3">
        <v>0</v>
      </c>
      <c r="E92" s="2">
        <f>IFERROR(INDEX(Sector_TallStack_BPT_ME!$A$2:$F$92,MATCH(A92,Sector_TallStack_BPT_ME!$A$2:$A$92,0),5),0)*B92</f>
        <v>0</v>
      </c>
      <c r="F92" s="2">
        <f t="shared" si="4"/>
        <v>0</v>
      </c>
      <c r="G92" s="2">
        <f>IFERROR(INDEX(Sector_TallStack_BPT_ME!$A$2:$F$92,MATCH(A92,Sector_TallStack_BPT_ME!$A$2:$A$92,0),5),0)*C92</f>
        <v>0</v>
      </c>
      <c r="H92" s="2">
        <f t="shared" si="5"/>
        <v>0</v>
      </c>
      <c r="I92" s="2">
        <f>IFERROR(INDEX(Sector_TallStack_BPT_ME!$A$2:$F$92,MATCH(A92,Sector_TallStack_BPT_ME!$A$2:$A$92,0),5),0)*D92</f>
        <v>0</v>
      </c>
      <c r="J92" s="2">
        <f t="shared" si="6"/>
        <v>0</v>
      </c>
    </row>
    <row r="93" spans="1:10" x14ac:dyDescent="0.25">
      <c r="B93" s="3"/>
      <c r="C93" s="2"/>
      <c r="D93" s="2"/>
    </row>
    <row r="94" spans="1:10" x14ac:dyDescent="0.25">
      <c r="B94" s="3"/>
      <c r="C94" s="2"/>
      <c r="D94" s="2"/>
    </row>
    <row r="95" spans="1:10" x14ac:dyDescent="0.25">
      <c r="B95" s="3"/>
      <c r="C95" s="2"/>
      <c r="D95" s="2"/>
    </row>
    <row r="96" spans="1:10" x14ac:dyDescent="0.25">
      <c r="B96" s="3"/>
      <c r="C96" s="2"/>
      <c r="D96" s="2"/>
    </row>
    <row r="97" spans="2:4" x14ac:dyDescent="0.25">
      <c r="B97" s="3"/>
      <c r="C97" s="2"/>
      <c r="D97" s="2"/>
    </row>
    <row r="98" spans="2:4" x14ac:dyDescent="0.25">
      <c r="B98" s="3"/>
      <c r="C98" s="2"/>
      <c r="D98" s="2"/>
    </row>
    <row r="99" spans="2:4" x14ac:dyDescent="0.25">
      <c r="B99" s="3"/>
      <c r="C99" s="2"/>
      <c r="D99" s="2"/>
    </row>
    <row r="100" spans="2:4" x14ac:dyDescent="0.25">
      <c r="B100" s="3"/>
      <c r="C100" s="2"/>
      <c r="D100" s="2"/>
    </row>
    <row r="101" spans="2:4" x14ac:dyDescent="0.25">
      <c r="B101" s="3"/>
      <c r="C101" s="2"/>
      <c r="D101" s="2"/>
    </row>
    <row r="102" spans="2:4" x14ac:dyDescent="0.25">
      <c r="B102" s="3"/>
      <c r="C102" s="2"/>
      <c r="D102" s="2"/>
    </row>
    <row r="103" spans="2:4" x14ac:dyDescent="0.25">
      <c r="B103" s="3"/>
      <c r="C103" s="2"/>
      <c r="D103" s="2"/>
    </row>
    <row r="104" spans="2:4" x14ac:dyDescent="0.25">
      <c r="B104" s="3"/>
      <c r="C104" s="2"/>
      <c r="D104" s="2"/>
    </row>
    <row r="105" spans="2:4" x14ac:dyDescent="0.25">
      <c r="B105" s="3"/>
      <c r="C105" s="2"/>
      <c r="D105" s="2"/>
    </row>
    <row r="106" spans="2:4" x14ac:dyDescent="0.25">
      <c r="B106" s="3"/>
      <c r="C106" s="2"/>
      <c r="D106" s="2"/>
    </row>
    <row r="107" spans="2:4" x14ac:dyDescent="0.25">
      <c r="B107" s="3"/>
      <c r="C107" s="2"/>
      <c r="D107" s="2"/>
    </row>
    <row r="108" spans="2:4" x14ac:dyDescent="0.25">
      <c r="B108" s="3"/>
      <c r="C108" s="2"/>
      <c r="D108" s="2"/>
    </row>
    <row r="109" spans="2:4" x14ac:dyDescent="0.25">
      <c r="B109" s="3"/>
      <c r="C109" s="2"/>
      <c r="D109" s="2"/>
    </row>
    <row r="110" spans="2:4" x14ac:dyDescent="0.25">
      <c r="B110" s="3"/>
      <c r="C110" s="2"/>
      <c r="D110" s="2"/>
    </row>
    <row r="111" spans="2:4" x14ac:dyDescent="0.25">
      <c r="B111" s="3"/>
      <c r="C111" s="2"/>
      <c r="D111" s="2"/>
    </row>
    <row r="112" spans="2:4" x14ac:dyDescent="0.25">
      <c r="B112" s="3"/>
      <c r="C112" s="2"/>
      <c r="D112" s="2"/>
    </row>
    <row r="113" spans="2:4" x14ac:dyDescent="0.25">
      <c r="B113" s="3"/>
      <c r="C113" s="2"/>
      <c r="D113" s="2"/>
    </row>
    <row r="114" spans="2:4" x14ac:dyDescent="0.25">
      <c r="B114" s="3"/>
      <c r="C114" s="2"/>
      <c r="D114" s="2"/>
    </row>
    <row r="115" spans="2:4" x14ac:dyDescent="0.25">
      <c r="B115" s="3"/>
      <c r="C115" s="2"/>
      <c r="D115" s="2"/>
    </row>
    <row r="116" spans="2:4" x14ac:dyDescent="0.25">
      <c r="B116" s="3"/>
      <c r="C116" s="2"/>
      <c r="D116" s="2"/>
    </row>
    <row r="117" spans="2:4" x14ac:dyDescent="0.25">
      <c r="B117" s="3"/>
      <c r="C117" s="2"/>
      <c r="D117" s="2"/>
    </row>
    <row r="118" spans="2:4" x14ac:dyDescent="0.25">
      <c r="B118" s="3"/>
      <c r="C118" s="2"/>
      <c r="D118" s="2"/>
    </row>
    <row r="119" spans="2:4" x14ac:dyDescent="0.25">
      <c r="B119" s="3"/>
      <c r="C119" s="2"/>
      <c r="D119" s="2"/>
    </row>
    <row r="120" spans="2:4" x14ac:dyDescent="0.25">
      <c r="B120" s="3"/>
      <c r="C120" s="2"/>
      <c r="D120" s="2"/>
    </row>
    <row r="121" spans="2:4" x14ac:dyDescent="0.25">
      <c r="B121" s="3"/>
      <c r="C121" s="2"/>
      <c r="D121" s="2"/>
    </row>
    <row r="122" spans="2:4" x14ac:dyDescent="0.25">
      <c r="B122" s="3"/>
      <c r="C122" s="2"/>
      <c r="D122" s="2"/>
    </row>
    <row r="123" spans="2:4" x14ac:dyDescent="0.25">
      <c r="B123" s="3"/>
      <c r="C123" s="2"/>
      <c r="D123" s="2"/>
    </row>
    <row r="124" spans="2:4" x14ac:dyDescent="0.25">
      <c r="B124" s="3"/>
      <c r="C124" s="2"/>
      <c r="D124" s="2"/>
    </row>
    <row r="125" spans="2:4" x14ac:dyDescent="0.25">
      <c r="B125" s="3"/>
      <c r="C125" s="2"/>
      <c r="D125" s="2"/>
    </row>
    <row r="126" spans="2:4" x14ac:dyDescent="0.25">
      <c r="B126" s="3"/>
      <c r="C126" s="2"/>
      <c r="D126" s="2"/>
    </row>
    <row r="127" spans="2:4" x14ac:dyDescent="0.25">
      <c r="B127" s="3"/>
      <c r="C127" s="2"/>
      <c r="D127" s="2"/>
    </row>
    <row r="128" spans="2:4" x14ac:dyDescent="0.25">
      <c r="B128" s="3"/>
      <c r="C128" s="2"/>
      <c r="D128" s="2"/>
    </row>
    <row r="129" spans="2:4" x14ac:dyDescent="0.25">
      <c r="B129" s="3"/>
      <c r="C129" s="2"/>
      <c r="D129" s="2"/>
    </row>
    <row r="130" spans="2:4" x14ac:dyDescent="0.25">
      <c r="B130" s="3"/>
      <c r="C130" s="2"/>
      <c r="D130" s="2"/>
    </row>
    <row r="131" spans="2:4" x14ac:dyDescent="0.25">
      <c r="B131" s="3"/>
      <c r="C131" s="2"/>
      <c r="D131" s="2"/>
    </row>
    <row r="132" spans="2:4" x14ac:dyDescent="0.25">
      <c r="B132" s="3"/>
      <c r="C132" s="2"/>
      <c r="D132" s="2"/>
    </row>
    <row r="133" spans="2:4" x14ac:dyDescent="0.25">
      <c r="B133" s="3"/>
      <c r="C133" s="2"/>
      <c r="D133" s="2"/>
    </row>
    <row r="134" spans="2:4" x14ac:dyDescent="0.25">
      <c r="B134" s="3"/>
      <c r="C134" s="2"/>
      <c r="D134" s="2"/>
    </row>
    <row r="135" spans="2:4" x14ac:dyDescent="0.25">
      <c r="B135" s="3"/>
      <c r="C135" s="2"/>
      <c r="D135" s="2"/>
    </row>
    <row r="136" spans="2:4" x14ac:dyDescent="0.25">
      <c r="B136" s="3"/>
      <c r="C136" s="2"/>
      <c r="D136" s="2"/>
    </row>
    <row r="137" spans="2:4" x14ac:dyDescent="0.25">
      <c r="B137" s="3"/>
      <c r="C137" s="2"/>
      <c r="D137" s="2"/>
    </row>
    <row r="138" spans="2:4" x14ac:dyDescent="0.25">
      <c r="B138" s="3"/>
      <c r="C138" s="2"/>
      <c r="D138" s="2"/>
    </row>
    <row r="139" spans="2:4" x14ac:dyDescent="0.25">
      <c r="B139" s="3"/>
      <c r="C139" s="2"/>
      <c r="D139" s="2"/>
    </row>
    <row r="140" spans="2:4" x14ac:dyDescent="0.25">
      <c r="B140" s="3"/>
      <c r="C140" s="2"/>
      <c r="D140" s="2"/>
    </row>
    <row r="141" spans="2:4" x14ac:dyDescent="0.25">
      <c r="B141" s="3"/>
      <c r="C141" s="2"/>
      <c r="D141" s="2"/>
    </row>
    <row r="142" spans="2:4" x14ac:dyDescent="0.25">
      <c r="B142" s="3"/>
      <c r="C142" s="2"/>
      <c r="D142" s="2"/>
    </row>
    <row r="143" spans="2:4" x14ac:dyDescent="0.25">
      <c r="B143" s="3"/>
      <c r="C143" s="2"/>
      <c r="D143" s="2"/>
    </row>
    <row r="144" spans="2:4" x14ac:dyDescent="0.25">
      <c r="B144" s="3"/>
      <c r="C144" s="2"/>
      <c r="D144" s="2"/>
    </row>
    <row r="145" spans="2:4" x14ac:dyDescent="0.25">
      <c r="B145" s="3"/>
      <c r="C145" s="2"/>
      <c r="D145" s="2"/>
    </row>
    <row r="146" spans="2:4" x14ac:dyDescent="0.25">
      <c r="B146" s="3"/>
      <c r="C146" s="2"/>
      <c r="D146" s="2"/>
    </row>
    <row r="147" spans="2:4" x14ac:dyDescent="0.25">
      <c r="B147" s="3"/>
      <c r="C147" s="2"/>
      <c r="D147" s="2"/>
    </row>
    <row r="148" spans="2:4" x14ac:dyDescent="0.25">
      <c r="B148" s="3"/>
      <c r="C148" s="2"/>
      <c r="D148" s="2"/>
    </row>
    <row r="149" spans="2:4" x14ac:dyDescent="0.25">
      <c r="B149" s="3"/>
      <c r="C149" s="2"/>
      <c r="D149" s="2"/>
    </row>
    <row r="150" spans="2:4" x14ac:dyDescent="0.25">
      <c r="B150" s="3"/>
      <c r="C150" s="2"/>
      <c r="D150" s="2"/>
    </row>
    <row r="151" spans="2:4" x14ac:dyDescent="0.25">
      <c r="B151" s="3"/>
      <c r="C151" s="2"/>
      <c r="D151" s="2"/>
    </row>
    <row r="152" spans="2:4" x14ac:dyDescent="0.25">
      <c r="B152" s="3"/>
      <c r="C152" s="2"/>
      <c r="D152" s="2"/>
    </row>
    <row r="153" spans="2:4" x14ac:dyDescent="0.25">
      <c r="B153" s="3"/>
      <c r="C153" s="2"/>
      <c r="D153" s="2"/>
    </row>
    <row r="154" spans="2:4" x14ac:dyDescent="0.25">
      <c r="B154" s="3"/>
      <c r="C154" s="2"/>
      <c r="D154" s="2"/>
    </row>
    <row r="155" spans="2:4" x14ac:dyDescent="0.25">
      <c r="B155" s="3"/>
      <c r="C155" s="2"/>
      <c r="D155" s="2"/>
    </row>
    <row r="156" spans="2:4" x14ac:dyDescent="0.25">
      <c r="B156" s="3"/>
      <c r="C156" s="2"/>
      <c r="D156" s="2"/>
    </row>
    <row r="157" spans="2:4" x14ac:dyDescent="0.25">
      <c r="B157" s="3"/>
      <c r="C157" s="2"/>
      <c r="D157" s="2"/>
    </row>
    <row r="158" spans="2:4" x14ac:dyDescent="0.25">
      <c r="B158" s="3"/>
      <c r="C158" s="2"/>
      <c r="D158" s="2"/>
    </row>
    <row r="159" spans="2:4" x14ac:dyDescent="0.25">
      <c r="B159" s="3"/>
      <c r="C159" s="2"/>
      <c r="D159" s="2"/>
    </row>
    <row r="160" spans="2:4" x14ac:dyDescent="0.25">
      <c r="B160" s="3"/>
      <c r="C160" s="2"/>
      <c r="D160" s="2"/>
    </row>
    <row r="161" spans="2:4" x14ac:dyDescent="0.25">
      <c r="B161" s="3"/>
      <c r="C161" s="2"/>
      <c r="D161" s="2"/>
    </row>
    <row r="162" spans="2:4" x14ac:dyDescent="0.25">
      <c r="B162" s="3"/>
      <c r="C162" s="2"/>
      <c r="D162" s="2"/>
    </row>
    <row r="163" spans="2:4" x14ac:dyDescent="0.25">
      <c r="B163" s="3"/>
      <c r="C163" s="2"/>
      <c r="D163" s="2"/>
    </row>
    <row r="164" spans="2:4" x14ac:dyDescent="0.25">
      <c r="B164" s="3"/>
      <c r="C164" s="2"/>
      <c r="D164" s="2"/>
    </row>
    <row r="165" spans="2:4" x14ac:dyDescent="0.25">
      <c r="B165" s="3"/>
      <c r="C165" s="2"/>
      <c r="D165" s="2"/>
    </row>
    <row r="166" spans="2:4" x14ac:dyDescent="0.25">
      <c r="B166" s="3"/>
      <c r="C166" s="2"/>
      <c r="D166" s="2"/>
    </row>
    <row r="167" spans="2:4" x14ac:dyDescent="0.25">
      <c r="B167" s="3"/>
      <c r="C167" s="2"/>
      <c r="D167" s="2"/>
    </row>
    <row r="168" spans="2:4" x14ac:dyDescent="0.25">
      <c r="B168" s="3"/>
      <c r="C168" s="2"/>
      <c r="D168" s="2"/>
    </row>
    <row r="169" spans="2:4" x14ac:dyDescent="0.25">
      <c r="B169" s="3"/>
      <c r="C169" s="2"/>
      <c r="D169" s="2"/>
    </row>
    <row r="170" spans="2:4" x14ac:dyDescent="0.25">
      <c r="B170" s="3"/>
      <c r="C170" s="2"/>
      <c r="D170" s="2"/>
    </row>
    <row r="171" spans="2:4" x14ac:dyDescent="0.25">
      <c r="B171" s="3"/>
      <c r="C171" s="2"/>
      <c r="D171" s="2"/>
    </row>
    <row r="172" spans="2:4" x14ac:dyDescent="0.25">
      <c r="B172" s="3"/>
      <c r="C172" s="2"/>
      <c r="D172" s="2"/>
    </row>
    <row r="173" spans="2:4" x14ac:dyDescent="0.25">
      <c r="B173" s="3"/>
      <c r="C173" s="2"/>
      <c r="D173" s="2"/>
    </row>
    <row r="174" spans="2:4" x14ac:dyDescent="0.25">
      <c r="B174" s="3"/>
      <c r="C174" s="2"/>
      <c r="D174" s="2"/>
    </row>
    <row r="175" spans="2:4" x14ac:dyDescent="0.25">
      <c r="B175" s="3"/>
      <c r="C175" s="2"/>
      <c r="D175" s="2"/>
    </row>
    <row r="176" spans="2:4" x14ac:dyDescent="0.25">
      <c r="B176" s="3"/>
      <c r="C176" s="2"/>
      <c r="D176" s="2"/>
    </row>
    <row r="177" spans="2:4" x14ac:dyDescent="0.25">
      <c r="B177" s="3"/>
      <c r="C177" s="2"/>
      <c r="D177" s="2"/>
    </row>
    <row r="178" spans="2:4" x14ac:dyDescent="0.25">
      <c r="B178" s="3"/>
      <c r="C178" s="2"/>
      <c r="D178" s="2"/>
    </row>
    <row r="179" spans="2:4" x14ac:dyDescent="0.25">
      <c r="B179" s="3"/>
      <c r="C179" s="2"/>
      <c r="D179" s="2"/>
    </row>
    <row r="180" spans="2:4" x14ac:dyDescent="0.25">
      <c r="B180" s="3"/>
      <c r="C180" s="2"/>
      <c r="D180" s="2"/>
    </row>
    <row r="181" spans="2:4" x14ac:dyDescent="0.25">
      <c r="B181" s="3"/>
      <c r="C181" s="2"/>
      <c r="D181" s="2"/>
    </row>
    <row r="182" spans="2:4" x14ac:dyDescent="0.25">
      <c r="B182" s="3"/>
      <c r="C182" s="2"/>
      <c r="D182" s="2"/>
    </row>
    <row r="183" spans="2:4" x14ac:dyDescent="0.25">
      <c r="B183" s="3"/>
      <c r="C183" s="2"/>
      <c r="D183" s="2"/>
    </row>
    <row r="184" spans="2:4" x14ac:dyDescent="0.25">
      <c r="B184" s="3"/>
      <c r="C184" s="2"/>
      <c r="D184" s="2"/>
    </row>
    <row r="185" spans="2:4" x14ac:dyDescent="0.25">
      <c r="B185" s="3"/>
      <c r="C185" s="2"/>
      <c r="D185" s="2"/>
    </row>
    <row r="186" spans="2:4" x14ac:dyDescent="0.25">
      <c r="B186" s="3"/>
      <c r="C186" s="2"/>
      <c r="D186" s="2"/>
    </row>
    <row r="187" spans="2:4" x14ac:dyDescent="0.25">
      <c r="B187" s="3"/>
      <c r="C187" s="2"/>
      <c r="D187" s="2"/>
    </row>
    <row r="188" spans="2:4" x14ac:dyDescent="0.25">
      <c r="B188" s="3"/>
      <c r="C188" s="2"/>
      <c r="D188" s="2"/>
    </row>
    <row r="189" spans="2:4" x14ac:dyDescent="0.25">
      <c r="B189" s="3"/>
      <c r="C189" s="2"/>
      <c r="D189" s="2"/>
    </row>
    <row r="190" spans="2:4" x14ac:dyDescent="0.25">
      <c r="B190" s="3"/>
      <c r="C190" s="2"/>
      <c r="D190" s="2"/>
    </row>
    <row r="191" spans="2:4" x14ac:dyDescent="0.25">
      <c r="B191" s="3"/>
      <c r="C191" s="2"/>
      <c r="D191" s="2"/>
    </row>
    <row r="192" spans="2:4" x14ac:dyDescent="0.25">
      <c r="B192" s="3"/>
      <c r="C192" s="2"/>
      <c r="D192" s="2"/>
    </row>
    <row r="193" spans="2:4" x14ac:dyDescent="0.25">
      <c r="B193" s="3"/>
      <c r="C193" s="2"/>
      <c r="D193" s="2"/>
    </row>
    <row r="194" spans="2:4" x14ac:dyDescent="0.25">
      <c r="B194" s="3"/>
      <c r="C194" s="2"/>
      <c r="D194" s="2"/>
    </row>
    <row r="195" spans="2:4" x14ac:dyDescent="0.25">
      <c r="B195" s="3"/>
      <c r="C195" s="2"/>
      <c r="D195" s="2"/>
    </row>
    <row r="196" spans="2:4" x14ac:dyDescent="0.25">
      <c r="B196" s="3"/>
      <c r="C196" s="2"/>
      <c r="D196" s="2"/>
    </row>
    <row r="197" spans="2:4" x14ac:dyDescent="0.25">
      <c r="B197" s="3"/>
      <c r="C197" s="2"/>
      <c r="D197" s="2"/>
    </row>
    <row r="198" spans="2:4" x14ac:dyDescent="0.25">
      <c r="B198" s="3"/>
      <c r="C198" s="2"/>
      <c r="D198" s="2"/>
    </row>
    <row r="199" spans="2:4" x14ac:dyDescent="0.25">
      <c r="B199" s="3"/>
      <c r="C199" s="2"/>
      <c r="D199" s="2"/>
    </row>
    <row r="200" spans="2:4" x14ac:dyDescent="0.25">
      <c r="B200" s="3"/>
      <c r="C200" s="2"/>
      <c r="D200" s="2"/>
    </row>
    <row r="201" spans="2:4" x14ac:dyDescent="0.25">
      <c r="B201" s="3"/>
      <c r="C201" s="2"/>
      <c r="D201" s="2"/>
    </row>
    <row r="202" spans="2:4" x14ac:dyDescent="0.25">
      <c r="B202" s="3"/>
      <c r="C202" s="2"/>
      <c r="D202" s="2"/>
    </row>
    <row r="203" spans="2:4" x14ac:dyDescent="0.25">
      <c r="B203" s="3"/>
      <c r="C203" s="2"/>
      <c r="D203" s="2"/>
    </row>
    <row r="204" spans="2:4" x14ac:dyDescent="0.25">
      <c r="B204" s="3"/>
      <c r="C204" s="2"/>
      <c r="D204" s="2"/>
    </row>
    <row r="205" spans="2:4" x14ac:dyDescent="0.25">
      <c r="B205" s="3"/>
      <c r="C205" s="2"/>
      <c r="D205" s="2"/>
    </row>
    <row r="206" spans="2:4" x14ac:dyDescent="0.25">
      <c r="B206" s="3"/>
      <c r="C206" s="2"/>
      <c r="D206" s="2"/>
    </row>
    <row r="207" spans="2:4" x14ac:dyDescent="0.25">
      <c r="B207" s="3"/>
      <c r="C207" s="2"/>
      <c r="D207" s="2"/>
    </row>
    <row r="208" spans="2:4" x14ac:dyDescent="0.25">
      <c r="B208" s="3"/>
      <c r="C208" s="2"/>
      <c r="D208" s="2"/>
    </row>
    <row r="209" spans="2:4" x14ac:dyDescent="0.25">
      <c r="B209" s="3"/>
      <c r="C209" s="2"/>
      <c r="D209" s="2"/>
    </row>
    <row r="210" spans="2:4" x14ac:dyDescent="0.25">
      <c r="B210" s="3"/>
      <c r="C210" s="2"/>
      <c r="D210" s="2"/>
    </row>
    <row r="211" spans="2:4" x14ac:dyDescent="0.25">
      <c r="B211" s="3"/>
      <c r="C211" s="2"/>
      <c r="D211" s="2"/>
    </row>
    <row r="212" spans="2:4" x14ac:dyDescent="0.25">
      <c r="B212" s="3"/>
      <c r="C212" s="2"/>
      <c r="D212" s="2"/>
    </row>
    <row r="213" spans="2:4" x14ac:dyDescent="0.25">
      <c r="B213" s="3"/>
      <c r="C213" s="2"/>
      <c r="D213" s="2"/>
    </row>
    <row r="214" spans="2:4" x14ac:dyDescent="0.25">
      <c r="B214" s="3"/>
      <c r="C214" s="2"/>
      <c r="D214" s="2"/>
    </row>
    <row r="215" spans="2:4" x14ac:dyDescent="0.25">
      <c r="B215" s="3"/>
      <c r="C215" s="2"/>
      <c r="D215" s="2"/>
    </row>
    <row r="216" spans="2:4" x14ac:dyDescent="0.25">
      <c r="B216" s="3"/>
      <c r="C216" s="2"/>
      <c r="D216" s="2"/>
    </row>
    <row r="217" spans="2:4" x14ac:dyDescent="0.25">
      <c r="B217" s="3"/>
      <c r="C217" s="2"/>
      <c r="D217" s="2"/>
    </row>
    <row r="218" spans="2:4" x14ac:dyDescent="0.25">
      <c r="B218" s="3"/>
      <c r="C218" s="2"/>
      <c r="D218" s="2"/>
    </row>
    <row r="219" spans="2:4" x14ac:dyDescent="0.25">
      <c r="B219" s="3"/>
      <c r="C219" s="2"/>
      <c r="D219" s="2"/>
    </row>
    <row r="220" spans="2:4" x14ac:dyDescent="0.25">
      <c r="B220" s="3"/>
      <c r="C220" s="2"/>
      <c r="D220" s="2"/>
    </row>
    <row r="221" spans="2:4" x14ac:dyDescent="0.25">
      <c r="B221" s="3"/>
      <c r="C221" s="2"/>
      <c r="D221" s="2"/>
    </row>
    <row r="222" spans="2:4" x14ac:dyDescent="0.25">
      <c r="B222" s="3"/>
      <c r="C222" s="2"/>
      <c r="D222" s="2"/>
    </row>
    <row r="223" spans="2:4" x14ac:dyDescent="0.25">
      <c r="B223" s="3"/>
      <c r="C223" s="2"/>
      <c r="D223" s="2"/>
    </row>
    <row r="224" spans="2:4" x14ac:dyDescent="0.25">
      <c r="B224" s="3"/>
      <c r="C224" s="2"/>
      <c r="D224" s="2"/>
    </row>
    <row r="225" spans="2:4" x14ac:dyDescent="0.25">
      <c r="B225" s="3"/>
      <c r="C225" s="2"/>
      <c r="D225" s="2"/>
    </row>
    <row r="226" spans="2:4" x14ac:dyDescent="0.25">
      <c r="B226" s="3"/>
      <c r="C226" s="2"/>
      <c r="D226" s="2"/>
    </row>
    <row r="227" spans="2:4" x14ac:dyDescent="0.25">
      <c r="B227" s="3"/>
      <c r="C227" s="2"/>
      <c r="D227" s="2"/>
    </row>
    <row r="228" spans="2:4" x14ac:dyDescent="0.25">
      <c r="B228" s="3"/>
      <c r="C228" s="2"/>
      <c r="D228" s="2"/>
    </row>
    <row r="229" spans="2:4" x14ac:dyDescent="0.25">
      <c r="B229" s="3"/>
      <c r="C229" s="2"/>
      <c r="D229" s="2"/>
    </row>
    <row r="230" spans="2:4" x14ac:dyDescent="0.25">
      <c r="B230" s="3"/>
      <c r="C230" s="2"/>
      <c r="D230" s="2"/>
    </row>
    <row r="231" spans="2:4" x14ac:dyDescent="0.25">
      <c r="B231" s="3"/>
      <c r="C231" s="2"/>
      <c r="D231" s="2"/>
    </row>
    <row r="232" spans="2:4" x14ac:dyDescent="0.25">
      <c r="B232" s="3"/>
      <c r="C232" s="2"/>
      <c r="D232" s="2"/>
    </row>
    <row r="233" spans="2:4" x14ac:dyDescent="0.25">
      <c r="B233" s="3"/>
      <c r="C233" s="2"/>
      <c r="D233" s="2"/>
    </row>
    <row r="234" spans="2:4" x14ac:dyDescent="0.25">
      <c r="B234" s="3"/>
      <c r="C234" s="2"/>
      <c r="D234" s="2"/>
    </row>
    <row r="235" spans="2:4" x14ac:dyDescent="0.25">
      <c r="B235" s="3"/>
      <c r="C235" s="2"/>
      <c r="D235" s="2"/>
    </row>
    <row r="236" spans="2:4" x14ac:dyDescent="0.25">
      <c r="B236" s="3"/>
      <c r="C236" s="2"/>
      <c r="D236" s="2"/>
    </row>
    <row r="237" spans="2:4" x14ac:dyDescent="0.25">
      <c r="B237" s="3"/>
      <c r="C237" s="2"/>
      <c r="D237" s="2"/>
    </row>
    <row r="238" spans="2:4" x14ac:dyDescent="0.25">
      <c r="B238" s="3"/>
      <c r="C238" s="2"/>
      <c r="D238" s="2"/>
    </row>
    <row r="239" spans="2:4" x14ac:dyDescent="0.25">
      <c r="B239" s="3"/>
      <c r="C239" s="2"/>
      <c r="D239" s="2"/>
    </row>
    <row r="240" spans="2:4" x14ac:dyDescent="0.25">
      <c r="B240" s="3"/>
      <c r="C240" s="2"/>
      <c r="D240" s="2"/>
    </row>
    <row r="241" spans="2:4" x14ac:dyDescent="0.25">
      <c r="B241" s="3"/>
      <c r="C241" s="2"/>
      <c r="D241" s="2"/>
    </row>
    <row r="242" spans="2:4" x14ac:dyDescent="0.25">
      <c r="B242" s="3"/>
      <c r="C242" s="2"/>
      <c r="D242" s="2"/>
    </row>
    <row r="243" spans="2:4" x14ac:dyDescent="0.25">
      <c r="B243" s="3"/>
      <c r="C243" s="2"/>
      <c r="D243" s="2"/>
    </row>
    <row r="244" spans="2:4" x14ac:dyDescent="0.25">
      <c r="B244" s="3"/>
      <c r="C244" s="2"/>
      <c r="D244" s="2"/>
    </row>
    <row r="245" spans="2:4" x14ac:dyDescent="0.25">
      <c r="B245" s="3"/>
      <c r="C245" s="2"/>
      <c r="D245" s="2"/>
    </row>
    <row r="246" spans="2:4" x14ac:dyDescent="0.25">
      <c r="B246" s="3"/>
      <c r="C246" s="2"/>
      <c r="D246" s="2"/>
    </row>
    <row r="247" spans="2:4" x14ac:dyDescent="0.25">
      <c r="B247" s="3"/>
      <c r="C247" s="2"/>
      <c r="D247" s="2"/>
    </row>
    <row r="248" spans="2:4" x14ac:dyDescent="0.25">
      <c r="B248" s="3"/>
      <c r="C248" s="2"/>
      <c r="D248" s="2"/>
    </row>
    <row r="249" spans="2:4" x14ac:dyDescent="0.25">
      <c r="B249" s="3"/>
      <c r="C249" s="2"/>
      <c r="D249" s="2"/>
    </row>
    <row r="250" spans="2:4" x14ac:dyDescent="0.25">
      <c r="B250" s="3"/>
      <c r="C250" s="2"/>
      <c r="D250" s="2"/>
    </row>
    <row r="251" spans="2:4" x14ac:dyDescent="0.25">
      <c r="B251" s="3"/>
      <c r="C251" s="2"/>
      <c r="D251" s="2"/>
    </row>
    <row r="252" spans="2:4" x14ac:dyDescent="0.25">
      <c r="B252" s="3"/>
      <c r="C252" s="2"/>
      <c r="D252" s="2"/>
    </row>
    <row r="253" spans="2:4" x14ac:dyDescent="0.25">
      <c r="B253" s="3"/>
      <c r="C253" s="2"/>
      <c r="D253" s="2"/>
    </row>
    <row r="254" spans="2:4" x14ac:dyDescent="0.25">
      <c r="B254" s="3"/>
      <c r="C254" s="2"/>
      <c r="D254" s="2"/>
    </row>
    <row r="255" spans="2:4" x14ac:dyDescent="0.25">
      <c r="B255" s="3"/>
      <c r="C255" s="2"/>
      <c r="D255" s="2"/>
    </row>
    <row r="256" spans="2:4" x14ac:dyDescent="0.25">
      <c r="B256" s="3"/>
      <c r="C256" s="2"/>
      <c r="D256" s="2"/>
    </row>
    <row r="257" spans="2:4" x14ac:dyDescent="0.25">
      <c r="B257" s="3"/>
      <c r="C257" s="2"/>
      <c r="D257" s="2"/>
    </row>
    <row r="258" spans="2:4" x14ac:dyDescent="0.25">
      <c r="B258" s="3"/>
      <c r="C258" s="2"/>
      <c r="D258" s="2"/>
    </row>
    <row r="259" spans="2:4" x14ac:dyDescent="0.25">
      <c r="B259" s="3"/>
      <c r="C259" s="2"/>
      <c r="D259" s="2"/>
    </row>
    <row r="260" spans="2:4" x14ac:dyDescent="0.25">
      <c r="B260" s="3"/>
      <c r="C260" s="2"/>
      <c r="D260" s="2"/>
    </row>
    <row r="261" spans="2:4" x14ac:dyDescent="0.25">
      <c r="B261" s="3"/>
      <c r="C261" s="2"/>
      <c r="D261" s="2"/>
    </row>
    <row r="262" spans="2:4" x14ac:dyDescent="0.25">
      <c r="B262" s="3"/>
      <c r="C262" s="2"/>
      <c r="D262" s="2"/>
    </row>
    <row r="263" spans="2:4" x14ac:dyDescent="0.25">
      <c r="B263" s="3"/>
      <c r="C263" s="2"/>
      <c r="D263" s="2"/>
    </row>
    <row r="264" spans="2:4" x14ac:dyDescent="0.25">
      <c r="B264" s="3"/>
      <c r="C264" s="2"/>
      <c r="D264" s="2"/>
    </row>
    <row r="265" spans="2:4" x14ac:dyDescent="0.25">
      <c r="B265" s="3"/>
      <c r="C265" s="2"/>
      <c r="D265" s="2"/>
    </row>
    <row r="266" spans="2:4" x14ac:dyDescent="0.25">
      <c r="B266" s="3"/>
      <c r="C266" s="2"/>
      <c r="D266" s="2"/>
    </row>
    <row r="267" spans="2:4" x14ac:dyDescent="0.25">
      <c r="B267" s="3"/>
      <c r="C267" s="2"/>
      <c r="D267" s="2"/>
    </row>
    <row r="268" spans="2:4" x14ac:dyDescent="0.25">
      <c r="B268" s="3"/>
      <c r="C268" s="2"/>
      <c r="D268" s="2"/>
    </row>
    <row r="269" spans="2:4" x14ac:dyDescent="0.25">
      <c r="B269" s="3"/>
      <c r="C269" s="2"/>
      <c r="D269" s="2"/>
    </row>
    <row r="270" spans="2:4" x14ac:dyDescent="0.25">
      <c r="B270" s="3"/>
      <c r="C270" s="2"/>
      <c r="D270" s="2"/>
    </row>
    <row r="271" spans="2:4" x14ac:dyDescent="0.25">
      <c r="B271" s="3"/>
      <c r="C271" s="2"/>
      <c r="D271" s="2"/>
    </row>
    <row r="272" spans="2:4" x14ac:dyDescent="0.25">
      <c r="B272" s="3"/>
      <c r="C272" s="2"/>
      <c r="D272" s="2"/>
    </row>
    <row r="273" spans="2:4" x14ac:dyDescent="0.25">
      <c r="B273" s="3"/>
      <c r="C273" s="2"/>
      <c r="D273" s="2"/>
    </row>
    <row r="274" spans="2:4" x14ac:dyDescent="0.25">
      <c r="B274" s="3"/>
      <c r="C274" s="2"/>
      <c r="D274" s="2"/>
    </row>
    <row r="275" spans="2:4" x14ac:dyDescent="0.25">
      <c r="B275" s="3"/>
      <c r="C275" s="2"/>
      <c r="D275" s="2"/>
    </row>
    <row r="276" spans="2:4" x14ac:dyDescent="0.25">
      <c r="B276" s="3"/>
      <c r="C276" s="2"/>
      <c r="D276" s="2"/>
    </row>
    <row r="277" spans="2:4" x14ac:dyDescent="0.25">
      <c r="B277" s="3"/>
      <c r="C277" s="2"/>
      <c r="D277" s="2"/>
    </row>
    <row r="278" spans="2:4" x14ac:dyDescent="0.25">
      <c r="B278" s="3"/>
      <c r="C278" s="2"/>
      <c r="D278" s="2"/>
    </row>
    <row r="279" spans="2:4" x14ac:dyDescent="0.25">
      <c r="B279" s="3"/>
      <c r="C279" s="2"/>
      <c r="D279" s="2"/>
    </row>
    <row r="280" spans="2:4" x14ac:dyDescent="0.25">
      <c r="B280" s="3"/>
      <c r="C280" s="2"/>
      <c r="D280" s="2"/>
    </row>
    <row r="281" spans="2:4" x14ac:dyDescent="0.25">
      <c r="B281" s="3"/>
      <c r="C281" s="2"/>
      <c r="D281" s="2"/>
    </row>
    <row r="282" spans="2:4" x14ac:dyDescent="0.25">
      <c r="B282" s="3"/>
      <c r="C282" s="2"/>
      <c r="D282" s="2"/>
    </row>
    <row r="283" spans="2:4" x14ac:dyDescent="0.25">
      <c r="B283" s="3"/>
      <c r="C283" s="2"/>
      <c r="D283" s="2"/>
    </row>
    <row r="284" spans="2:4" x14ac:dyDescent="0.25">
      <c r="B284" s="3"/>
      <c r="C284" s="2"/>
      <c r="D284" s="2"/>
    </row>
    <row r="285" spans="2:4" x14ac:dyDescent="0.25">
      <c r="B285" s="3"/>
      <c r="C285" s="2"/>
      <c r="D285" s="2"/>
    </row>
    <row r="286" spans="2:4" x14ac:dyDescent="0.25">
      <c r="B286" s="3"/>
      <c r="C286" s="2"/>
      <c r="D286" s="2"/>
    </row>
    <row r="287" spans="2:4" x14ac:dyDescent="0.25">
      <c r="B287" s="3"/>
      <c r="C287" s="2"/>
      <c r="D287" s="2"/>
    </row>
    <row r="288" spans="2:4" x14ac:dyDescent="0.25">
      <c r="B288" s="3"/>
      <c r="C288" s="2"/>
      <c r="D288" s="2"/>
    </row>
    <row r="289" spans="2:4" x14ac:dyDescent="0.25">
      <c r="B289" s="3"/>
      <c r="C289" s="2"/>
      <c r="D289" s="2"/>
    </row>
    <row r="290" spans="2:4" x14ac:dyDescent="0.25">
      <c r="B290" s="3"/>
      <c r="C290" s="2"/>
      <c r="D290" s="2"/>
    </row>
    <row r="291" spans="2:4" x14ac:dyDescent="0.25">
      <c r="B291" s="3"/>
      <c r="C291" s="2"/>
      <c r="D291" s="2"/>
    </row>
    <row r="292" spans="2:4" x14ac:dyDescent="0.25">
      <c r="B292" s="3"/>
      <c r="C292" s="2"/>
      <c r="D292" s="2"/>
    </row>
    <row r="293" spans="2:4" x14ac:dyDescent="0.25">
      <c r="B293" s="3"/>
      <c r="C293" s="2"/>
      <c r="D293" s="2"/>
    </row>
    <row r="294" spans="2:4" x14ac:dyDescent="0.25">
      <c r="B294" s="3"/>
      <c r="C294" s="2"/>
      <c r="D294" s="2"/>
    </row>
    <row r="295" spans="2:4" x14ac:dyDescent="0.25">
      <c r="B295" s="3"/>
      <c r="C295" s="2"/>
      <c r="D295" s="2"/>
    </row>
    <row r="296" spans="2:4" x14ac:dyDescent="0.25">
      <c r="B296" s="3"/>
      <c r="C296" s="2"/>
      <c r="D296" s="2"/>
    </row>
    <row r="297" spans="2:4" x14ac:dyDescent="0.25">
      <c r="B297" s="3"/>
      <c r="C297" s="2"/>
      <c r="D297" s="2"/>
    </row>
    <row r="298" spans="2:4" x14ac:dyDescent="0.25">
      <c r="B298" s="3"/>
      <c r="C298" s="2"/>
      <c r="D298" s="2"/>
    </row>
    <row r="299" spans="2:4" x14ac:dyDescent="0.25">
      <c r="B299" s="3"/>
      <c r="C299" s="2"/>
      <c r="D299" s="2"/>
    </row>
    <row r="300" spans="2:4" x14ac:dyDescent="0.25">
      <c r="B300" s="3"/>
      <c r="C300" s="2"/>
      <c r="D300" s="2"/>
    </row>
    <row r="301" spans="2:4" x14ac:dyDescent="0.25">
      <c r="B301" s="3"/>
      <c r="C301" s="2"/>
      <c r="D301" s="2"/>
    </row>
    <row r="302" spans="2:4" x14ac:dyDescent="0.25">
      <c r="B302" s="3"/>
      <c r="C302" s="2"/>
      <c r="D302" s="2"/>
    </row>
    <row r="303" spans="2:4" x14ac:dyDescent="0.25">
      <c r="B303" s="3"/>
      <c r="C303" s="2"/>
      <c r="D303" s="2"/>
    </row>
    <row r="304" spans="2:4" x14ac:dyDescent="0.25">
      <c r="B304" s="3"/>
      <c r="C304" s="2"/>
      <c r="D304" s="2"/>
    </row>
    <row r="305" spans="2:4" x14ac:dyDescent="0.25">
      <c r="B305" s="3"/>
      <c r="C305" s="2"/>
      <c r="D305" s="2"/>
    </row>
    <row r="306" spans="2:4" x14ac:dyDescent="0.25">
      <c r="B306" s="3"/>
      <c r="C306" s="2"/>
      <c r="D306" s="2"/>
    </row>
    <row r="307" spans="2:4" x14ac:dyDescent="0.25">
      <c r="B307" s="3"/>
      <c r="C307" s="2"/>
      <c r="D307" s="2"/>
    </row>
    <row r="308" spans="2:4" x14ac:dyDescent="0.25">
      <c r="B308" s="3"/>
      <c r="C308" s="2"/>
      <c r="D308" s="2"/>
    </row>
    <row r="309" spans="2:4" x14ac:dyDescent="0.25">
      <c r="B309" s="3"/>
      <c r="C309" s="2"/>
      <c r="D309" s="2"/>
    </row>
    <row r="310" spans="2:4" x14ac:dyDescent="0.25">
      <c r="B310" s="3"/>
      <c r="C310" s="2"/>
      <c r="D310" s="2"/>
    </row>
    <row r="311" spans="2:4" x14ac:dyDescent="0.25">
      <c r="B311" s="3"/>
      <c r="C311" s="2"/>
      <c r="D311" s="2"/>
    </row>
    <row r="312" spans="2:4" x14ac:dyDescent="0.25">
      <c r="B312" s="3"/>
      <c r="C312" s="2"/>
      <c r="D312" s="2"/>
    </row>
    <row r="313" spans="2:4" x14ac:dyDescent="0.25">
      <c r="B313" s="3"/>
      <c r="C313" s="2"/>
      <c r="D313" s="2"/>
    </row>
    <row r="314" spans="2:4" x14ac:dyDescent="0.25">
      <c r="B314" s="3"/>
      <c r="C314" s="2"/>
      <c r="D314" s="2"/>
    </row>
    <row r="315" spans="2:4" x14ac:dyDescent="0.25">
      <c r="B315" s="3"/>
      <c r="C315" s="2"/>
      <c r="D315" s="2"/>
    </row>
    <row r="316" spans="2:4" x14ac:dyDescent="0.25">
      <c r="B316" s="3"/>
      <c r="C316" s="2"/>
      <c r="D316" s="2"/>
    </row>
    <row r="317" spans="2:4" x14ac:dyDescent="0.25">
      <c r="B317" s="3"/>
      <c r="C317" s="2"/>
      <c r="D317" s="2"/>
    </row>
    <row r="318" spans="2:4" x14ac:dyDescent="0.25">
      <c r="B318" s="3"/>
      <c r="C318" s="2"/>
      <c r="D318" s="2"/>
    </row>
    <row r="319" spans="2:4" x14ac:dyDescent="0.25">
      <c r="B319" s="3"/>
      <c r="C319" s="2"/>
      <c r="D319" s="2"/>
    </row>
    <row r="320" spans="2:4" x14ac:dyDescent="0.25">
      <c r="B320" s="3"/>
      <c r="C320" s="2"/>
      <c r="D320" s="2"/>
    </row>
    <row r="321" spans="2:4" x14ac:dyDescent="0.25">
      <c r="B321" s="3"/>
      <c r="C321" s="2"/>
      <c r="D321" s="2"/>
    </row>
    <row r="322" spans="2:4" x14ac:dyDescent="0.25">
      <c r="B322" s="3"/>
      <c r="C322" s="2"/>
      <c r="D322" s="2"/>
    </row>
    <row r="323" spans="2:4" x14ac:dyDescent="0.25">
      <c r="B323" s="3"/>
      <c r="C323" s="2"/>
      <c r="D323" s="2"/>
    </row>
    <row r="324" spans="2:4" x14ac:dyDescent="0.25">
      <c r="B324" s="3"/>
      <c r="C324" s="2"/>
      <c r="D324" s="2"/>
    </row>
    <row r="325" spans="2:4" x14ac:dyDescent="0.25">
      <c r="B325" s="3"/>
      <c r="C325" s="2"/>
      <c r="D325" s="2"/>
    </row>
    <row r="326" spans="2:4" x14ac:dyDescent="0.25">
      <c r="B326" s="3"/>
      <c r="C326" s="2"/>
      <c r="D326" s="2"/>
    </row>
    <row r="327" spans="2:4" x14ac:dyDescent="0.25">
      <c r="B327" s="3"/>
      <c r="C327" s="2"/>
      <c r="D327" s="2"/>
    </row>
    <row r="328" spans="2:4" x14ac:dyDescent="0.25">
      <c r="B328" s="3"/>
      <c r="C328" s="2"/>
      <c r="D328" s="2"/>
    </row>
    <row r="329" spans="2:4" x14ac:dyDescent="0.25">
      <c r="B329" s="3"/>
      <c r="C329" s="2"/>
      <c r="D329" s="2"/>
    </row>
    <row r="330" spans="2:4" x14ac:dyDescent="0.25">
      <c r="B330" s="3"/>
      <c r="C330" s="2"/>
      <c r="D330" s="2"/>
    </row>
    <row r="331" spans="2:4" x14ac:dyDescent="0.25">
      <c r="B331" s="3"/>
      <c r="C331" s="2"/>
      <c r="D331" s="2"/>
    </row>
    <row r="332" spans="2:4" x14ac:dyDescent="0.25">
      <c r="B332" s="3"/>
      <c r="C332" s="2"/>
      <c r="D332" s="2"/>
    </row>
    <row r="333" spans="2:4" x14ac:dyDescent="0.25">
      <c r="B333" s="3"/>
      <c r="C333" s="2"/>
      <c r="D333" s="2"/>
    </row>
    <row r="334" spans="2:4" x14ac:dyDescent="0.25">
      <c r="B334" s="3"/>
      <c r="C334" s="2"/>
      <c r="D334" s="2"/>
    </row>
    <row r="335" spans="2:4" x14ac:dyDescent="0.25">
      <c r="B335" s="3"/>
      <c r="C335" s="2"/>
      <c r="D335" s="2"/>
    </row>
    <row r="336" spans="2:4" x14ac:dyDescent="0.25">
      <c r="B336" s="3"/>
      <c r="C336" s="2"/>
      <c r="D336" s="2"/>
    </row>
    <row r="337" spans="2:4" x14ac:dyDescent="0.25">
      <c r="B337" s="3"/>
      <c r="C337" s="2"/>
      <c r="D337" s="2"/>
    </row>
    <row r="338" spans="2:4" x14ac:dyDescent="0.25">
      <c r="B338" s="3"/>
      <c r="C338" s="2"/>
      <c r="D338" s="2"/>
    </row>
    <row r="339" spans="2:4" x14ac:dyDescent="0.25">
      <c r="B339" s="3"/>
      <c r="C339" s="2"/>
      <c r="D339" s="2"/>
    </row>
    <row r="340" spans="2:4" x14ac:dyDescent="0.25">
      <c r="B340" s="3"/>
      <c r="C340" s="2"/>
      <c r="D340" s="2"/>
    </row>
    <row r="341" spans="2:4" x14ac:dyDescent="0.25">
      <c r="B341" s="3"/>
      <c r="C341" s="2"/>
      <c r="D341" s="2"/>
    </row>
    <row r="342" spans="2:4" x14ac:dyDescent="0.25">
      <c r="B342" s="3"/>
      <c r="C342" s="2"/>
      <c r="D342" s="2"/>
    </row>
    <row r="343" spans="2:4" x14ac:dyDescent="0.25">
      <c r="B343" s="3"/>
      <c r="C343" s="2"/>
      <c r="D343" s="2"/>
    </row>
    <row r="344" spans="2:4" x14ac:dyDescent="0.25">
      <c r="B344" s="3"/>
      <c r="C344" s="2"/>
      <c r="D344" s="2"/>
    </row>
    <row r="345" spans="2:4" x14ac:dyDescent="0.25">
      <c r="B345" s="3"/>
      <c r="C345" s="2"/>
      <c r="D345" s="2"/>
    </row>
    <row r="346" spans="2:4" x14ac:dyDescent="0.25">
      <c r="B346" s="3"/>
      <c r="C346" s="2"/>
      <c r="D346" s="2"/>
    </row>
    <row r="347" spans="2:4" x14ac:dyDescent="0.25">
      <c r="B347" s="3"/>
      <c r="C347" s="2"/>
      <c r="D347" s="2"/>
    </row>
    <row r="348" spans="2:4" x14ac:dyDescent="0.25">
      <c r="B348" s="3"/>
      <c r="C348" s="2"/>
      <c r="D348" s="2"/>
    </row>
    <row r="349" spans="2:4" x14ac:dyDescent="0.25">
      <c r="B349" s="3"/>
      <c r="C349" s="2"/>
      <c r="D349" s="2"/>
    </row>
    <row r="350" spans="2:4" x14ac:dyDescent="0.25">
      <c r="B350" s="3"/>
      <c r="C350" s="2"/>
      <c r="D350" s="2"/>
    </row>
    <row r="351" spans="2:4" x14ac:dyDescent="0.25">
      <c r="B351" s="3"/>
      <c r="C351" s="2"/>
      <c r="D351" s="2"/>
    </row>
    <row r="352" spans="2:4" x14ac:dyDescent="0.25">
      <c r="B352" s="3"/>
      <c r="C352" s="2"/>
      <c r="D352" s="2"/>
    </row>
    <row r="353" spans="2:4" x14ac:dyDescent="0.25">
      <c r="B353" s="3"/>
      <c r="C353" s="2"/>
      <c r="D353" s="2"/>
    </row>
    <row r="354" spans="2:4" x14ac:dyDescent="0.25">
      <c r="B354" s="3"/>
      <c r="C354" s="2"/>
      <c r="D354" s="2"/>
    </row>
    <row r="355" spans="2:4" x14ac:dyDescent="0.25">
      <c r="B355" s="3"/>
      <c r="C355" s="2"/>
      <c r="D355" s="2"/>
    </row>
    <row r="356" spans="2:4" x14ac:dyDescent="0.25">
      <c r="B356" s="3"/>
      <c r="C356" s="2"/>
      <c r="D356" s="2"/>
    </row>
    <row r="357" spans="2:4" x14ac:dyDescent="0.25">
      <c r="B357" s="3"/>
      <c r="C357" s="2"/>
      <c r="D357" s="2"/>
    </row>
    <row r="358" spans="2:4" x14ac:dyDescent="0.25">
      <c r="B358" s="3"/>
      <c r="C358" s="2"/>
      <c r="D358" s="2"/>
    </row>
    <row r="359" spans="2:4" x14ac:dyDescent="0.25">
      <c r="B359" s="3"/>
      <c r="C359" s="2"/>
      <c r="D359" s="2"/>
    </row>
    <row r="360" spans="2:4" x14ac:dyDescent="0.25">
      <c r="B360" s="3"/>
      <c r="C360" s="2"/>
      <c r="D360" s="2"/>
    </row>
    <row r="361" spans="2:4" x14ac:dyDescent="0.25">
      <c r="B361" s="3"/>
      <c r="C361" s="2"/>
      <c r="D361" s="2"/>
    </row>
    <row r="362" spans="2:4" x14ac:dyDescent="0.25">
      <c r="B362" s="3"/>
      <c r="C362" s="2"/>
      <c r="D362" s="2"/>
    </row>
    <row r="363" spans="2:4" x14ac:dyDescent="0.25">
      <c r="B363" s="3"/>
      <c r="C363" s="2"/>
      <c r="D363" s="2"/>
    </row>
    <row r="364" spans="2:4" x14ac:dyDescent="0.25">
      <c r="B364" s="3"/>
      <c r="C364" s="2"/>
      <c r="D364" s="2"/>
    </row>
    <row r="365" spans="2:4" x14ac:dyDescent="0.25">
      <c r="B365" s="3"/>
      <c r="C365" s="2"/>
      <c r="D365" s="2"/>
    </row>
    <row r="366" spans="2:4" x14ac:dyDescent="0.25">
      <c r="B366" s="3"/>
      <c r="C366" s="2"/>
      <c r="D366" s="2"/>
    </row>
    <row r="367" spans="2:4" x14ac:dyDescent="0.25">
      <c r="B367" s="3"/>
      <c r="C367" s="2"/>
      <c r="D367" s="2"/>
    </row>
    <row r="368" spans="2:4" x14ac:dyDescent="0.25">
      <c r="B368" s="3"/>
      <c r="C368" s="2"/>
      <c r="D368" s="2"/>
    </row>
    <row r="369" spans="2:4" x14ac:dyDescent="0.25">
      <c r="B369" s="3"/>
      <c r="C369" s="2"/>
      <c r="D369" s="2"/>
    </row>
    <row r="370" spans="2:4" x14ac:dyDescent="0.25">
      <c r="B370" s="3"/>
      <c r="C370" s="2"/>
      <c r="D370" s="2"/>
    </row>
    <row r="371" spans="2:4" x14ac:dyDescent="0.25">
      <c r="B371" s="3"/>
      <c r="C371" s="2"/>
      <c r="D371" s="2"/>
    </row>
    <row r="372" spans="2:4" x14ac:dyDescent="0.25">
      <c r="B372" s="3"/>
      <c r="C372" s="2"/>
      <c r="D372" s="2"/>
    </row>
    <row r="373" spans="2:4" x14ac:dyDescent="0.25">
      <c r="B373" s="3"/>
      <c r="C373" s="2"/>
      <c r="D373" s="2"/>
    </row>
    <row r="374" spans="2:4" x14ac:dyDescent="0.25">
      <c r="B374" s="3"/>
      <c r="C374" s="2"/>
      <c r="D374" s="2"/>
    </row>
    <row r="375" spans="2:4" x14ac:dyDescent="0.25">
      <c r="B375" s="3"/>
      <c r="C375" s="2"/>
      <c r="D375" s="2"/>
    </row>
    <row r="376" spans="2:4" x14ac:dyDescent="0.25">
      <c r="B376" s="3"/>
      <c r="C376" s="2"/>
      <c r="D376" s="2"/>
    </row>
    <row r="377" spans="2:4" x14ac:dyDescent="0.25">
      <c r="B377" s="3"/>
      <c r="C377" s="2"/>
      <c r="D377" s="2"/>
    </row>
    <row r="378" spans="2:4" x14ac:dyDescent="0.25">
      <c r="B378" s="3"/>
      <c r="C378" s="2"/>
      <c r="D378" s="2"/>
    </row>
    <row r="379" spans="2:4" x14ac:dyDescent="0.25">
      <c r="B379" s="3"/>
      <c r="C379" s="2"/>
      <c r="D379" s="2"/>
    </row>
    <row r="380" spans="2:4" x14ac:dyDescent="0.25">
      <c r="B380" s="3"/>
      <c r="C380" s="2"/>
      <c r="D380" s="2"/>
    </row>
    <row r="381" spans="2:4" x14ac:dyDescent="0.25">
      <c r="B381" s="3"/>
      <c r="C381" s="2"/>
      <c r="D381" s="2"/>
    </row>
    <row r="382" spans="2:4" x14ac:dyDescent="0.25">
      <c r="B382" s="3"/>
      <c r="C382" s="2"/>
      <c r="D382" s="2"/>
    </row>
    <row r="383" spans="2:4" x14ac:dyDescent="0.25">
      <c r="B383" s="3"/>
      <c r="C383" s="2"/>
      <c r="D383" s="2"/>
    </row>
    <row r="384" spans="2:4" x14ac:dyDescent="0.25">
      <c r="B384" s="3"/>
      <c r="C384" s="2"/>
      <c r="D384" s="2"/>
    </row>
    <row r="385" spans="2:4" x14ac:dyDescent="0.25">
      <c r="B385" s="3"/>
      <c r="C385" s="2"/>
      <c r="D385" s="2"/>
    </row>
    <row r="386" spans="2:4" x14ac:dyDescent="0.25">
      <c r="B386" s="3"/>
      <c r="C386" s="2"/>
      <c r="D386" s="2"/>
    </row>
    <row r="387" spans="2:4" x14ac:dyDescent="0.25">
      <c r="B387" s="3"/>
      <c r="C387" s="2"/>
      <c r="D387" s="2"/>
    </row>
    <row r="388" spans="2:4" x14ac:dyDescent="0.25">
      <c r="B388" s="3"/>
      <c r="C388" s="2"/>
      <c r="D388" s="2"/>
    </row>
    <row r="389" spans="2:4" x14ac:dyDescent="0.25">
      <c r="B389" s="3"/>
      <c r="C389" s="2"/>
      <c r="D389" s="2"/>
    </row>
    <row r="390" spans="2:4" x14ac:dyDescent="0.25">
      <c r="B390" s="3"/>
      <c r="C390" s="2"/>
      <c r="D390" s="2"/>
    </row>
    <row r="391" spans="2:4" x14ac:dyDescent="0.25">
      <c r="B391" s="3"/>
      <c r="C391" s="2"/>
      <c r="D391" s="2"/>
    </row>
    <row r="392" spans="2:4" x14ac:dyDescent="0.25">
      <c r="B392" s="3"/>
      <c r="C392" s="2"/>
      <c r="D392" s="2"/>
    </row>
    <row r="393" spans="2:4" x14ac:dyDescent="0.25">
      <c r="B393" s="3"/>
      <c r="C393" s="2"/>
      <c r="D393" s="2"/>
    </row>
    <row r="394" spans="2:4" x14ac:dyDescent="0.25">
      <c r="B394" s="3"/>
      <c r="C394" s="2"/>
      <c r="D394" s="2"/>
    </row>
    <row r="395" spans="2:4" x14ac:dyDescent="0.25">
      <c r="B395" s="3"/>
      <c r="C395" s="2"/>
      <c r="D395" s="2"/>
    </row>
    <row r="396" spans="2:4" x14ac:dyDescent="0.25">
      <c r="B396" s="3"/>
      <c r="C396" s="2"/>
      <c r="D396" s="2"/>
    </row>
    <row r="397" spans="2:4" x14ac:dyDescent="0.25">
      <c r="B397" s="3"/>
      <c r="C397" s="2"/>
      <c r="D397" s="2"/>
    </row>
    <row r="398" spans="2:4" x14ac:dyDescent="0.25">
      <c r="B398" s="3"/>
      <c r="C398" s="2"/>
      <c r="D398" s="2"/>
    </row>
    <row r="399" spans="2:4" x14ac:dyDescent="0.25">
      <c r="B399" s="3"/>
      <c r="C399" s="2"/>
      <c r="D399" s="2"/>
    </row>
    <row r="400" spans="2:4" x14ac:dyDescent="0.25">
      <c r="B400" s="3"/>
      <c r="C400" s="2"/>
      <c r="D400" s="2"/>
    </row>
    <row r="401" spans="2:4" x14ac:dyDescent="0.25">
      <c r="B401" s="3"/>
      <c r="C401" s="2"/>
      <c r="D401" s="2"/>
    </row>
    <row r="402" spans="2:4" x14ac:dyDescent="0.25">
      <c r="B402" s="3"/>
      <c r="C402" s="2"/>
      <c r="D402" s="2"/>
    </row>
    <row r="403" spans="2:4" x14ac:dyDescent="0.25">
      <c r="B403" s="3"/>
      <c r="C403" s="2"/>
      <c r="D403" s="2"/>
    </row>
    <row r="404" spans="2:4" x14ac:dyDescent="0.25">
      <c r="B404" s="3"/>
      <c r="C404" s="2"/>
      <c r="D404" s="2"/>
    </row>
    <row r="405" spans="2:4" x14ac:dyDescent="0.25">
      <c r="B405" s="3"/>
      <c r="C405" s="2"/>
      <c r="D405" s="2"/>
    </row>
    <row r="406" spans="2:4" x14ac:dyDescent="0.25">
      <c r="B406" s="3"/>
      <c r="C406" s="2"/>
      <c r="D406" s="2"/>
    </row>
    <row r="407" spans="2:4" x14ac:dyDescent="0.25">
      <c r="B407" s="3"/>
      <c r="C407" s="2"/>
      <c r="D407" s="2"/>
    </row>
    <row r="408" spans="2:4" x14ac:dyDescent="0.25">
      <c r="B408" s="3"/>
      <c r="C408" s="2"/>
      <c r="D408" s="2"/>
    </row>
    <row r="409" spans="2:4" x14ac:dyDescent="0.25">
      <c r="B409" s="3"/>
      <c r="C409" s="2"/>
      <c r="D409" s="2"/>
    </row>
    <row r="410" spans="2:4" x14ac:dyDescent="0.25">
      <c r="B410" s="3"/>
      <c r="C410" s="2"/>
      <c r="D410" s="2"/>
    </row>
    <row r="411" spans="2:4" x14ac:dyDescent="0.25">
      <c r="B411" s="3"/>
      <c r="C411" s="2"/>
      <c r="D411" s="2"/>
    </row>
    <row r="412" spans="2:4" x14ac:dyDescent="0.25">
      <c r="B412" s="3"/>
      <c r="C412" s="2"/>
      <c r="D412" s="2"/>
    </row>
    <row r="413" spans="2:4" x14ac:dyDescent="0.25">
      <c r="B413" s="3"/>
      <c r="C413" s="2"/>
      <c r="D413" s="2"/>
    </row>
    <row r="414" spans="2:4" x14ac:dyDescent="0.25">
      <c r="B414" s="3"/>
      <c r="C414" s="2"/>
      <c r="D414" s="2"/>
    </row>
    <row r="415" spans="2:4" x14ac:dyDescent="0.25">
      <c r="B415" s="3"/>
      <c r="C415" s="2"/>
      <c r="D415" s="2"/>
    </row>
    <row r="416" spans="2:4" x14ac:dyDescent="0.25">
      <c r="B416" s="3"/>
      <c r="C416" s="2"/>
      <c r="D416" s="2"/>
    </row>
    <row r="417" spans="2:4" x14ac:dyDescent="0.25">
      <c r="B417" s="3"/>
      <c r="C417" s="2"/>
      <c r="D417" s="2"/>
    </row>
    <row r="418" spans="2:4" x14ac:dyDescent="0.25">
      <c r="B418" s="3"/>
      <c r="C418" s="2"/>
      <c r="D418" s="2"/>
    </row>
    <row r="419" spans="2:4" x14ac:dyDescent="0.25">
      <c r="B419" s="3"/>
      <c r="C419" s="2"/>
      <c r="D419" s="2"/>
    </row>
    <row r="420" spans="2:4" x14ac:dyDescent="0.25">
      <c r="B420" s="3"/>
      <c r="C420" s="2"/>
      <c r="D420" s="2"/>
    </row>
    <row r="421" spans="2:4" x14ac:dyDescent="0.25">
      <c r="B421" s="3"/>
      <c r="C421" s="2"/>
      <c r="D421" s="2"/>
    </row>
    <row r="422" spans="2:4" x14ac:dyDescent="0.25">
      <c r="B422" s="3"/>
      <c r="C422" s="2"/>
      <c r="D422" s="2"/>
    </row>
    <row r="423" spans="2:4" x14ac:dyDescent="0.25">
      <c r="B423" s="3"/>
      <c r="C423" s="2"/>
      <c r="D423" s="2"/>
    </row>
    <row r="424" spans="2:4" x14ac:dyDescent="0.25">
      <c r="B424" s="3"/>
      <c r="C424" s="2"/>
      <c r="D424" s="2"/>
    </row>
    <row r="425" spans="2:4" x14ac:dyDescent="0.25">
      <c r="B425" s="3"/>
      <c r="C425" s="2"/>
      <c r="D425" s="2"/>
    </row>
    <row r="426" spans="2:4" x14ac:dyDescent="0.25">
      <c r="B426" s="3"/>
      <c r="C426" s="2"/>
      <c r="D426" s="2"/>
    </row>
    <row r="427" spans="2:4" x14ac:dyDescent="0.25">
      <c r="B427" s="3"/>
      <c r="C427" s="2"/>
      <c r="D427" s="2"/>
    </row>
    <row r="428" spans="2:4" x14ac:dyDescent="0.25">
      <c r="B428" s="3"/>
      <c r="C428" s="2"/>
      <c r="D428" s="2"/>
    </row>
    <row r="429" spans="2:4" x14ac:dyDescent="0.25">
      <c r="B429" s="3"/>
      <c r="C429" s="2"/>
      <c r="D429" s="2"/>
    </row>
    <row r="430" spans="2:4" x14ac:dyDescent="0.25">
      <c r="B430" s="3"/>
      <c r="C430" s="2"/>
      <c r="D430" s="2"/>
    </row>
    <row r="431" spans="2:4" x14ac:dyDescent="0.25">
      <c r="B431" s="3"/>
      <c r="C431" s="2"/>
      <c r="D431" s="2"/>
    </row>
    <row r="432" spans="2:4" x14ac:dyDescent="0.25">
      <c r="B432" s="3"/>
      <c r="C432" s="2"/>
      <c r="D432" s="2"/>
    </row>
    <row r="433" spans="2:4" x14ac:dyDescent="0.25">
      <c r="B433" s="3"/>
      <c r="C433" s="2"/>
      <c r="D433" s="2"/>
    </row>
    <row r="434" spans="2:4" x14ac:dyDescent="0.25">
      <c r="B434" s="3"/>
      <c r="C434" s="2"/>
      <c r="D434" s="2"/>
    </row>
    <row r="435" spans="2:4" x14ac:dyDescent="0.25">
      <c r="B435" s="3"/>
      <c r="C435" s="2"/>
      <c r="D435" s="2"/>
    </row>
    <row r="436" spans="2:4" x14ac:dyDescent="0.25">
      <c r="B436" s="3"/>
      <c r="C436" s="2"/>
      <c r="D436" s="2"/>
    </row>
    <row r="437" spans="2:4" x14ac:dyDescent="0.25">
      <c r="B437" s="3"/>
      <c r="C437" s="2"/>
      <c r="D437" s="2"/>
    </row>
    <row r="438" spans="2:4" x14ac:dyDescent="0.25">
      <c r="B438" s="3"/>
      <c r="C438" s="2"/>
      <c r="D438" s="2"/>
    </row>
    <row r="439" spans="2:4" x14ac:dyDescent="0.25">
      <c r="B439" s="3"/>
      <c r="C439" s="2"/>
      <c r="D439" s="2"/>
    </row>
    <row r="440" spans="2:4" x14ac:dyDescent="0.25">
      <c r="B440" s="3"/>
      <c r="C440" s="2"/>
      <c r="D440" s="2"/>
    </row>
    <row r="441" spans="2:4" x14ac:dyDescent="0.25">
      <c r="B441" s="3"/>
      <c r="C441" s="2"/>
      <c r="D441" s="2"/>
    </row>
    <row r="442" spans="2:4" x14ac:dyDescent="0.25">
      <c r="B442" s="3"/>
      <c r="C442" s="2"/>
      <c r="D442" s="2"/>
    </row>
    <row r="443" spans="2:4" x14ac:dyDescent="0.25">
      <c r="B443" s="3"/>
      <c r="C443" s="2"/>
      <c r="D443" s="2"/>
    </row>
    <row r="444" spans="2:4" x14ac:dyDescent="0.25">
      <c r="B444" s="3"/>
      <c r="C444" s="2"/>
      <c r="D444" s="2"/>
    </row>
    <row r="445" spans="2:4" x14ac:dyDescent="0.25">
      <c r="B445" s="3"/>
      <c r="C445" s="2"/>
      <c r="D445" s="2"/>
    </row>
    <row r="446" spans="2:4" x14ac:dyDescent="0.25">
      <c r="B446" s="3"/>
      <c r="C446" s="2"/>
      <c r="D446" s="2"/>
    </row>
    <row r="447" spans="2:4" x14ac:dyDescent="0.25">
      <c r="B447" s="3"/>
      <c r="C447" s="2"/>
      <c r="D447" s="2"/>
    </row>
    <row r="448" spans="2:4" x14ac:dyDescent="0.25">
      <c r="B448" s="3"/>
      <c r="C448" s="2"/>
      <c r="D448" s="2"/>
    </row>
    <row r="449" spans="2:4" x14ac:dyDescent="0.25">
      <c r="B449" s="3"/>
      <c r="C449" s="2"/>
      <c r="D449" s="2"/>
    </row>
    <row r="450" spans="2:4" x14ac:dyDescent="0.25">
      <c r="B450" s="3"/>
      <c r="C450" s="2"/>
      <c r="D450" s="2"/>
    </row>
    <row r="451" spans="2:4" x14ac:dyDescent="0.25">
      <c r="B451" s="3"/>
      <c r="C451" s="2"/>
      <c r="D451" s="2"/>
    </row>
    <row r="452" spans="2:4" x14ac:dyDescent="0.25">
      <c r="B452" s="3"/>
      <c r="C452" s="2"/>
      <c r="D452" s="2"/>
    </row>
    <row r="453" spans="2:4" x14ac:dyDescent="0.25">
      <c r="B453" s="3"/>
      <c r="C453" s="2"/>
      <c r="D453" s="2"/>
    </row>
    <row r="454" spans="2:4" x14ac:dyDescent="0.25">
      <c r="B454" s="3"/>
      <c r="C454" s="2"/>
      <c r="D454" s="2"/>
    </row>
    <row r="455" spans="2:4" x14ac:dyDescent="0.25">
      <c r="B455" s="3"/>
      <c r="C455" s="2"/>
      <c r="D455" s="2"/>
    </row>
    <row r="456" spans="2:4" x14ac:dyDescent="0.25">
      <c r="B456" s="3"/>
      <c r="C456" s="2"/>
      <c r="D456" s="2"/>
    </row>
    <row r="457" spans="2:4" x14ac:dyDescent="0.25">
      <c r="B457" s="3"/>
      <c r="C457" s="2"/>
      <c r="D457" s="2"/>
    </row>
    <row r="458" spans="2:4" x14ac:dyDescent="0.25">
      <c r="B458" s="3"/>
      <c r="C458" s="2"/>
      <c r="D458" s="2"/>
    </row>
    <row r="459" spans="2:4" x14ac:dyDescent="0.25">
      <c r="B459" s="3"/>
      <c r="C459" s="2"/>
      <c r="D459" s="2"/>
    </row>
    <row r="460" spans="2:4" x14ac:dyDescent="0.25">
      <c r="B460" s="3"/>
      <c r="C460" s="2"/>
      <c r="D460" s="2"/>
    </row>
    <row r="461" spans="2:4" x14ac:dyDescent="0.25">
      <c r="B461" s="3"/>
      <c r="C461" s="2"/>
      <c r="D461" s="2"/>
    </row>
    <row r="462" spans="2:4" x14ac:dyDescent="0.25">
      <c r="B462" s="3"/>
      <c r="C462" s="2"/>
      <c r="D462" s="2"/>
    </row>
    <row r="463" spans="2:4" x14ac:dyDescent="0.25">
      <c r="B463" s="3"/>
      <c r="C463" s="2"/>
      <c r="D463" s="2"/>
    </row>
    <row r="464" spans="2:4" x14ac:dyDescent="0.25">
      <c r="B464" s="3"/>
      <c r="C464" s="2"/>
      <c r="D464" s="2"/>
    </row>
    <row r="465" spans="2:4" x14ac:dyDescent="0.25">
      <c r="B465" s="3"/>
      <c r="C465" s="2"/>
      <c r="D465" s="2"/>
    </row>
    <row r="466" spans="2:4" x14ac:dyDescent="0.25">
      <c r="B466" s="3"/>
      <c r="C466" s="2"/>
      <c r="D466" s="2"/>
    </row>
    <row r="467" spans="2:4" x14ac:dyDescent="0.25">
      <c r="B467" s="3"/>
      <c r="C467" s="2"/>
      <c r="D467" s="2"/>
    </row>
    <row r="468" spans="2:4" x14ac:dyDescent="0.25">
      <c r="B468" s="3"/>
      <c r="C468" s="2"/>
      <c r="D468" s="2"/>
    </row>
    <row r="469" spans="2:4" x14ac:dyDescent="0.25">
      <c r="B469" s="3"/>
      <c r="C469" s="2"/>
      <c r="D469" s="2"/>
    </row>
    <row r="470" spans="2:4" x14ac:dyDescent="0.25">
      <c r="B470" s="3"/>
      <c r="C470" s="2"/>
      <c r="D470" s="2"/>
    </row>
    <row r="471" spans="2:4" x14ac:dyDescent="0.25">
      <c r="B471" s="3"/>
      <c r="C471" s="2"/>
      <c r="D471" s="2"/>
    </row>
    <row r="472" spans="2:4" x14ac:dyDescent="0.25">
      <c r="B472" s="3"/>
      <c r="C472" s="2"/>
      <c r="D472" s="2"/>
    </row>
    <row r="473" spans="2:4" x14ac:dyDescent="0.25">
      <c r="B473" s="3"/>
      <c r="C473" s="2"/>
      <c r="D473" s="2"/>
    </row>
    <row r="474" spans="2:4" x14ac:dyDescent="0.25">
      <c r="B474" s="3"/>
      <c r="C474" s="2"/>
      <c r="D474" s="2"/>
    </row>
    <row r="475" spans="2:4" x14ac:dyDescent="0.25">
      <c r="B475" s="3"/>
      <c r="C475" s="2"/>
      <c r="D475" s="2"/>
    </row>
    <row r="476" spans="2:4" x14ac:dyDescent="0.25">
      <c r="B476" s="3"/>
      <c r="C476" s="2"/>
      <c r="D476" s="2"/>
    </row>
    <row r="477" spans="2:4" x14ac:dyDescent="0.25">
      <c r="B477" s="3"/>
      <c r="C477" s="2"/>
      <c r="D477" s="2"/>
    </row>
    <row r="478" spans="2:4" x14ac:dyDescent="0.25">
      <c r="B478" s="3"/>
      <c r="C478" s="2"/>
      <c r="D478" s="2"/>
    </row>
    <row r="479" spans="2:4" x14ac:dyDescent="0.25">
      <c r="B479" s="3"/>
      <c r="C479" s="2"/>
      <c r="D479" s="2"/>
    </row>
    <row r="480" spans="2:4" x14ac:dyDescent="0.25">
      <c r="B480" s="3"/>
      <c r="C480" s="2"/>
      <c r="D480" s="2"/>
    </row>
    <row r="481" spans="2:4" x14ac:dyDescent="0.25">
      <c r="B481" s="3"/>
      <c r="C481" s="2"/>
      <c r="D481" s="2"/>
    </row>
    <row r="482" spans="2:4" x14ac:dyDescent="0.25">
      <c r="B482" s="3"/>
      <c r="C482" s="2"/>
      <c r="D482" s="2"/>
    </row>
    <row r="483" spans="2:4" x14ac:dyDescent="0.25">
      <c r="B483" s="3"/>
      <c r="C483" s="2"/>
      <c r="D483" s="2"/>
    </row>
    <row r="484" spans="2:4" x14ac:dyDescent="0.25">
      <c r="B484" s="3"/>
      <c r="C484" s="2"/>
      <c r="D484" s="2"/>
    </row>
    <row r="485" spans="2:4" x14ac:dyDescent="0.25">
      <c r="B485" s="3"/>
      <c r="C485" s="2"/>
      <c r="D485" s="2"/>
    </row>
    <row r="486" spans="2:4" x14ac:dyDescent="0.25">
      <c r="B486" s="3"/>
      <c r="C486" s="2"/>
      <c r="D486" s="2"/>
    </row>
    <row r="487" spans="2:4" x14ac:dyDescent="0.25">
      <c r="B487" s="3"/>
      <c r="C487" s="2"/>
      <c r="D487" s="2"/>
    </row>
    <row r="488" spans="2:4" x14ac:dyDescent="0.25">
      <c r="B488" s="3"/>
      <c r="C488" s="2"/>
      <c r="D488" s="2"/>
    </row>
    <row r="489" spans="2:4" x14ac:dyDescent="0.25">
      <c r="B489" s="3"/>
      <c r="C489" s="2"/>
      <c r="D489" s="2"/>
    </row>
    <row r="490" spans="2:4" x14ac:dyDescent="0.25">
      <c r="B490" s="3"/>
      <c r="C490" s="2"/>
      <c r="D490" s="2"/>
    </row>
    <row r="491" spans="2:4" x14ac:dyDescent="0.25">
      <c r="B491" s="3"/>
      <c r="C491" s="2"/>
      <c r="D491" s="2"/>
    </row>
    <row r="492" spans="2:4" x14ac:dyDescent="0.25">
      <c r="B492" s="3"/>
      <c r="C492" s="2"/>
      <c r="D492" s="2"/>
    </row>
    <row r="493" spans="2:4" x14ac:dyDescent="0.25">
      <c r="B493" s="3"/>
      <c r="C493" s="2"/>
      <c r="D493" s="2"/>
    </row>
    <row r="494" spans="2:4" x14ac:dyDescent="0.25">
      <c r="B494" s="3"/>
      <c r="C494" s="2"/>
      <c r="D494" s="2"/>
    </row>
    <row r="495" spans="2:4" x14ac:dyDescent="0.25">
      <c r="B495" s="3"/>
      <c r="C495" s="2"/>
      <c r="D495" s="2"/>
    </row>
    <row r="496" spans="2:4" x14ac:dyDescent="0.25">
      <c r="B496" s="3"/>
      <c r="C496" s="2"/>
      <c r="D496" s="2"/>
    </row>
    <row r="497" spans="2:4" x14ac:dyDescent="0.25">
      <c r="B497" s="3"/>
      <c r="C497" s="2"/>
      <c r="D497" s="2"/>
    </row>
    <row r="498" spans="2:4" x14ac:dyDescent="0.25">
      <c r="B498" s="3"/>
      <c r="C498" s="2"/>
      <c r="D498" s="2"/>
    </row>
    <row r="499" spans="2:4" x14ac:dyDescent="0.25">
      <c r="B499" s="3"/>
      <c r="C499" s="2"/>
      <c r="D499" s="2"/>
    </row>
    <row r="500" spans="2:4" x14ac:dyDescent="0.25">
      <c r="B500" s="3"/>
      <c r="C500" s="2"/>
      <c r="D500" s="2"/>
    </row>
    <row r="501" spans="2:4" x14ac:dyDescent="0.25">
      <c r="B501" s="3"/>
      <c r="C501" s="2"/>
      <c r="D501" s="2"/>
    </row>
    <row r="502" spans="2:4" x14ac:dyDescent="0.25">
      <c r="B502" s="3"/>
      <c r="C502" s="2"/>
      <c r="D502" s="2"/>
    </row>
    <row r="503" spans="2:4" x14ac:dyDescent="0.25">
      <c r="B503" s="3"/>
      <c r="C503" s="2"/>
      <c r="D503" s="2"/>
    </row>
    <row r="504" spans="2:4" x14ac:dyDescent="0.25">
      <c r="B504" s="3"/>
      <c r="C504" s="2"/>
      <c r="D504" s="2"/>
    </row>
    <row r="505" spans="2:4" x14ac:dyDescent="0.25">
      <c r="B505" s="3"/>
      <c r="C505" s="2"/>
      <c r="D505" s="2"/>
    </row>
    <row r="506" spans="2:4" x14ac:dyDescent="0.25">
      <c r="B506" s="3"/>
      <c r="C506" s="2"/>
      <c r="D506" s="2"/>
    </row>
    <row r="507" spans="2:4" x14ac:dyDescent="0.25">
      <c r="B507" s="3"/>
      <c r="C507" s="2"/>
      <c r="D507" s="2"/>
    </row>
    <row r="508" spans="2:4" x14ac:dyDescent="0.25">
      <c r="B508" s="3"/>
      <c r="C508" s="2"/>
      <c r="D508" s="2"/>
    </row>
    <row r="509" spans="2:4" x14ac:dyDescent="0.25">
      <c r="B509" s="3"/>
      <c r="C509" s="2"/>
      <c r="D509" s="2"/>
    </row>
    <row r="510" spans="2:4" x14ac:dyDescent="0.25">
      <c r="B510" s="3"/>
      <c r="C510" s="2"/>
      <c r="D510" s="2"/>
    </row>
    <row r="511" spans="2:4" x14ac:dyDescent="0.25">
      <c r="B511" s="3"/>
      <c r="C511" s="2"/>
      <c r="D511" s="2"/>
    </row>
    <row r="512" spans="2:4" x14ac:dyDescent="0.25">
      <c r="B512" s="3"/>
      <c r="C512" s="2"/>
      <c r="D512" s="2"/>
    </row>
    <row r="513" spans="2:4" x14ac:dyDescent="0.25">
      <c r="B513" s="3"/>
      <c r="C513" s="2"/>
      <c r="D513" s="2"/>
    </row>
    <row r="514" spans="2:4" x14ac:dyDescent="0.25">
      <c r="B514" s="3"/>
      <c r="C514" s="2"/>
      <c r="D514" s="2"/>
    </row>
    <row r="515" spans="2:4" x14ac:dyDescent="0.25">
      <c r="B515" s="3"/>
      <c r="C515" s="2"/>
      <c r="D515" s="2"/>
    </row>
    <row r="516" spans="2:4" x14ac:dyDescent="0.25">
      <c r="B516" s="3"/>
      <c r="C516" s="2"/>
      <c r="D516" s="2"/>
    </row>
    <row r="517" spans="2:4" x14ac:dyDescent="0.25">
      <c r="B517" s="3"/>
      <c r="C517" s="2"/>
      <c r="D517" s="2"/>
    </row>
    <row r="518" spans="2:4" x14ac:dyDescent="0.25">
      <c r="B518" s="3"/>
      <c r="C518" s="2"/>
      <c r="D518" s="2"/>
    </row>
    <row r="519" spans="2:4" x14ac:dyDescent="0.25">
      <c r="B519" s="3"/>
      <c r="C519" s="2"/>
      <c r="D519" s="2"/>
    </row>
    <row r="520" spans="2:4" x14ac:dyDescent="0.25">
      <c r="B520" s="3"/>
      <c r="C520" s="2"/>
      <c r="D520" s="2"/>
    </row>
    <row r="521" spans="2:4" x14ac:dyDescent="0.25">
      <c r="B521" s="3"/>
      <c r="C521" s="2"/>
      <c r="D521" s="2"/>
    </row>
    <row r="522" spans="2:4" x14ac:dyDescent="0.25">
      <c r="B522" s="3"/>
      <c r="C522" s="2"/>
      <c r="D522" s="2"/>
    </row>
    <row r="523" spans="2:4" x14ac:dyDescent="0.25">
      <c r="B523" s="3"/>
      <c r="C523" s="2"/>
      <c r="D523" s="2"/>
    </row>
    <row r="524" spans="2:4" x14ac:dyDescent="0.25">
      <c r="B524" s="3"/>
      <c r="C524" s="2"/>
      <c r="D524" s="2"/>
    </row>
    <row r="525" spans="2:4" x14ac:dyDescent="0.25">
      <c r="B525" s="3"/>
      <c r="C525" s="2"/>
      <c r="D525" s="2"/>
    </row>
    <row r="526" spans="2:4" x14ac:dyDescent="0.25">
      <c r="B526" s="3"/>
      <c r="C526" s="2"/>
      <c r="D526" s="2"/>
    </row>
    <row r="527" spans="2:4" x14ac:dyDescent="0.25">
      <c r="B527" s="3"/>
      <c r="C527" s="2"/>
      <c r="D527" s="2"/>
    </row>
    <row r="528" spans="2:4" x14ac:dyDescent="0.25">
      <c r="B528" s="3"/>
      <c r="C528" s="2"/>
      <c r="D528" s="2"/>
    </row>
    <row r="529" spans="2:4" x14ac:dyDescent="0.25">
      <c r="B529" s="3"/>
      <c r="C529" s="2"/>
      <c r="D529" s="2"/>
    </row>
    <row r="530" spans="2:4" x14ac:dyDescent="0.25">
      <c r="B530" s="3"/>
      <c r="C530" s="2"/>
      <c r="D530" s="2"/>
    </row>
    <row r="531" spans="2:4" x14ac:dyDescent="0.25">
      <c r="B531" s="3"/>
      <c r="C531" s="2"/>
      <c r="D531" s="2"/>
    </row>
    <row r="532" spans="2:4" x14ac:dyDescent="0.25">
      <c r="B532" s="3"/>
      <c r="C532" s="2"/>
      <c r="D532" s="2"/>
    </row>
    <row r="533" spans="2:4" x14ac:dyDescent="0.25">
      <c r="B533" s="3"/>
      <c r="C533" s="2"/>
      <c r="D533" s="2"/>
    </row>
    <row r="534" spans="2:4" x14ac:dyDescent="0.25">
      <c r="B534" s="3"/>
      <c r="C534" s="2"/>
      <c r="D534" s="2"/>
    </row>
    <row r="535" spans="2:4" x14ac:dyDescent="0.25">
      <c r="B535" s="3"/>
      <c r="C535" s="2"/>
      <c r="D535" s="2"/>
    </row>
    <row r="536" spans="2:4" x14ac:dyDescent="0.25">
      <c r="B536" s="3"/>
      <c r="C536" s="2"/>
      <c r="D536" s="2"/>
    </row>
    <row r="537" spans="2:4" x14ac:dyDescent="0.25">
      <c r="B537" s="3"/>
      <c r="C537" s="2"/>
      <c r="D537" s="2"/>
    </row>
    <row r="538" spans="2:4" x14ac:dyDescent="0.25">
      <c r="B538" s="3"/>
      <c r="C538" s="2"/>
      <c r="D538" s="2"/>
    </row>
    <row r="539" spans="2:4" x14ac:dyDescent="0.25">
      <c r="B539" s="3"/>
      <c r="C539" s="2"/>
      <c r="D539" s="2"/>
    </row>
    <row r="540" spans="2:4" x14ac:dyDescent="0.25">
      <c r="B540" s="3"/>
      <c r="C540" s="2"/>
      <c r="D540" s="2"/>
    </row>
    <row r="541" spans="2:4" x14ac:dyDescent="0.25">
      <c r="B541" s="3"/>
      <c r="C541" s="2"/>
      <c r="D541" s="2"/>
    </row>
    <row r="542" spans="2:4" x14ac:dyDescent="0.25">
      <c r="B542" s="3"/>
      <c r="C542" s="2"/>
      <c r="D542" s="2"/>
    </row>
    <row r="543" spans="2:4" x14ac:dyDescent="0.25">
      <c r="B543" s="3"/>
      <c r="C543" s="2"/>
      <c r="D543" s="2"/>
    </row>
    <row r="544" spans="2:4" x14ac:dyDescent="0.25">
      <c r="B544" s="3"/>
      <c r="C544" s="2"/>
      <c r="D544" s="2"/>
    </row>
    <row r="545" spans="2:4" x14ac:dyDescent="0.25">
      <c r="B545" s="3"/>
      <c r="C545" s="2"/>
      <c r="D545" s="2"/>
    </row>
    <row r="546" spans="2:4" x14ac:dyDescent="0.25">
      <c r="B546" s="3"/>
      <c r="C546" s="2"/>
      <c r="D546" s="2"/>
    </row>
    <row r="547" spans="2:4" x14ac:dyDescent="0.25">
      <c r="B547" s="3"/>
      <c r="C547" s="2"/>
      <c r="D547" s="2"/>
    </row>
    <row r="548" spans="2:4" x14ac:dyDescent="0.25">
      <c r="B548" s="3"/>
      <c r="C548" s="2"/>
      <c r="D548" s="2"/>
    </row>
    <row r="549" spans="2:4" x14ac:dyDescent="0.25">
      <c r="B549" s="3"/>
      <c r="C549" s="2"/>
      <c r="D549" s="2"/>
    </row>
    <row r="550" spans="2:4" x14ac:dyDescent="0.25">
      <c r="B550" s="3"/>
      <c r="C550" s="2"/>
      <c r="D550" s="2"/>
    </row>
    <row r="551" spans="2:4" x14ac:dyDescent="0.25">
      <c r="B551" s="3"/>
      <c r="C551" s="2"/>
      <c r="D551" s="2"/>
    </row>
    <row r="552" spans="2:4" x14ac:dyDescent="0.25">
      <c r="B552" s="3"/>
      <c r="C552" s="2"/>
      <c r="D552" s="2"/>
    </row>
    <row r="553" spans="2:4" x14ac:dyDescent="0.25">
      <c r="B553" s="3"/>
      <c r="C553" s="2"/>
      <c r="D553" s="2"/>
    </row>
    <row r="554" spans="2:4" x14ac:dyDescent="0.25">
      <c r="B554" s="3"/>
      <c r="C554" s="2"/>
      <c r="D554" s="2"/>
    </row>
    <row r="555" spans="2:4" x14ac:dyDescent="0.25">
      <c r="B555" s="3"/>
      <c r="C555" s="2"/>
      <c r="D555" s="2"/>
    </row>
    <row r="556" spans="2:4" x14ac:dyDescent="0.25">
      <c r="B556" s="3"/>
      <c r="C556" s="2"/>
      <c r="D556" s="2"/>
    </row>
    <row r="557" spans="2:4" x14ac:dyDescent="0.25">
      <c r="B557" s="3"/>
      <c r="C557" s="2"/>
      <c r="D557" s="2"/>
    </row>
    <row r="558" spans="2:4" x14ac:dyDescent="0.25">
      <c r="B558" s="3"/>
      <c r="C558" s="2"/>
      <c r="D558" s="2"/>
    </row>
    <row r="559" spans="2:4" x14ac:dyDescent="0.25">
      <c r="B559" s="3"/>
      <c r="C559" s="2"/>
      <c r="D559" s="2"/>
    </row>
    <row r="560" spans="2:4" x14ac:dyDescent="0.25">
      <c r="B560" s="3"/>
      <c r="C560" s="2"/>
      <c r="D560" s="2"/>
    </row>
    <row r="561" spans="2:4" x14ac:dyDescent="0.25">
      <c r="B561" s="3"/>
      <c r="C561" s="2"/>
      <c r="D561" s="2"/>
    </row>
    <row r="562" spans="2:4" x14ac:dyDescent="0.25">
      <c r="B562" s="3"/>
      <c r="C562" s="2"/>
      <c r="D562" s="2"/>
    </row>
    <row r="563" spans="2:4" x14ac:dyDescent="0.25">
      <c r="B563" s="3"/>
      <c r="C563" s="2"/>
      <c r="D563" s="2"/>
    </row>
    <row r="564" spans="2:4" x14ac:dyDescent="0.25">
      <c r="B564" s="3"/>
      <c r="C564" s="2"/>
      <c r="D564" s="2"/>
    </row>
    <row r="565" spans="2:4" x14ac:dyDescent="0.25">
      <c r="B565" s="3"/>
      <c r="C565" s="2"/>
      <c r="D565" s="2"/>
    </row>
    <row r="566" spans="2:4" x14ac:dyDescent="0.25">
      <c r="B566" s="3"/>
      <c r="C566" s="2"/>
      <c r="D566" s="2"/>
    </row>
    <row r="567" spans="2:4" x14ac:dyDescent="0.25">
      <c r="B567" s="3"/>
      <c r="C567" s="2"/>
      <c r="D567" s="2"/>
    </row>
    <row r="568" spans="2:4" x14ac:dyDescent="0.25">
      <c r="B568" s="3"/>
      <c r="C568" s="2"/>
      <c r="D568" s="2"/>
    </row>
    <row r="569" spans="2:4" x14ac:dyDescent="0.25">
      <c r="B569" s="3"/>
      <c r="C569" s="2"/>
      <c r="D569" s="2"/>
    </row>
    <row r="570" spans="2:4" x14ac:dyDescent="0.25">
      <c r="B570" s="3"/>
      <c r="C570" s="2"/>
      <c r="D570" s="2"/>
    </row>
    <row r="571" spans="2:4" x14ac:dyDescent="0.25">
      <c r="B571" s="3"/>
      <c r="C571" s="2"/>
      <c r="D571" s="2"/>
    </row>
    <row r="572" spans="2:4" x14ac:dyDescent="0.25">
      <c r="B572" s="3"/>
      <c r="C572" s="2"/>
      <c r="D572" s="2"/>
    </row>
    <row r="573" spans="2:4" x14ac:dyDescent="0.25">
      <c r="B573" s="3"/>
      <c r="C573" s="2"/>
      <c r="D573" s="2"/>
    </row>
    <row r="574" spans="2:4" x14ac:dyDescent="0.25">
      <c r="B574" s="3"/>
      <c r="C574" s="2"/>
      <c r="D574" s="2"/>
    </row>
    <row r="575" spans="2:4" x14ac:dyDescent="0.25">
      <c r="B575" s="3"/>
      <c r="C575" s="2"/>
      <c r="D575" s="2"/>
    </row>
    <row r="576" spans="2:4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3"/>
  <sheetViews>
    <sheetView workbookViewId="0"/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8</v>
      </c>
      <c r="B1" s="9" t="s">
        <v>9</v>
      </c>
      <c r="C1" s="9" t="s">
        <v>10</v>
      </c>
      <c r="D1" s="9" t="s">
        <v>11</v>
      </c>
      <c r="E1" s="1" t="s">
        <v>12</v>
      </c>
      <c r="F1" s="9" t="s">
        <v>13</v>
      </c>
      <c r="G1" s="9" t="s">
        <v>14</v>
      </c>
      <c r="H1" s="9" t="s">
        <v>15</v>
      </c>
      <c r="I1" s="1" t="s">
        <v>16</v>
      </c>
      <c r="J1" s="9" t="s">
        <v>17</v>
      </c>
    </row>
    <row r="2" spans="1:10" x14ac:dyDescent="0.25">
      <c r="A2" s="1">
        <v>8069</v>
      </c>
      <c r="B2" s="3">
        <v>0</v>
      </c>
      <c r="C2" s="3">
        <v>0</v>
      </c>
      <c r="D2" s="3">
        <v>0</v>
      </c>
      <c r="E2" s="2">
        <f>IFERROR(INDEX(Sector_TallStack_BPT_ME!$A$2:$F$92,MATCH(A2,Sector_TallStack_BPT_ME!$A$2:$A$92,0),6),0)*B2</f>
        <v>0</v>
      </c>
      <c r="F2" s="2">
        <f t="shared" ref="F2:F33" si="0">$E2*0.90605998</f>
        <v>0</v>
      </c>
      <c r="G2" s="2">
        <f>IFERROR(INDEX(Sector_TallStack_BPT_ME!$A$2:$F$92,MATCH(A2,Sector_TallStack_BPT_ME!$A$2:$A$92,0),6),0)*C2</f>
        <v>0</v>
      </c>
      <c r="H2" s="2">
        <f>$G2*0.90605998</f>
        <v>0</v>
      </c>
      <c r="I2" s="2">
        <f>IFERROR(INDEX(Sector_TallStack_BPT_ME!$A$2:$F$92,MATCH(A2,Sector_TallStack_BPT_ME!$A$2:$A$92,0),6),0)*D2</f>
        <v>0</v>
      </c>
      <c r="J2" s="2">
        <f>$I2*0.90605998</f>
        <v>0</v>
      </c>
    </row>
    <row r="3" spans="1:10" x14ac:dyDescent="0.25">
      <c r="A3" s="1">
        <v>12085</v>
      </c>
      <c r="B3" s="3">
        <v>0</v>
      </c>
      <c r="C3" s="3">
        <v>0</v>
      </c>
      <c r="D3" s="3">
        <v>0</v>
      </c>
      <c r="E3" s="2">
        <f>IFERROR(INDEX(Sector_TallStack_BPT_ME!$A$2:$F$92,MATCH(A3,Sector_TallStack_BPT_ME!$A$2:$A$92,0),6),0)*B3</f>
        <v>0</v>
      </c>
      <c r="F3" s="2">
        <f t="shared" si="0"/>
        <v>0</v>
      </c>
      <c r="G3" s="2">
        <f>IFERROR(INDEX(Sector_TallStack_BPT_ME!$A$2:$F$92,MATCH(A3,Sector_TallStack_BPT_ME!$A$2:$A$92,0),6),0)*C3</f>
        <v>0</v>
      </c>
      <c r="H3" s="2">
        <f t="shared" ref="H3:H66" si="1">$G3*0.90605998</f>
        <v>0</v>
      </c>
      <c r="I3" s="2">
        <f>IFERROR(INDEX(Sector_TallStack_BPT_ME!$A$2:$F$92,MATCH(A3,Sector_TallStack_BPT_ME!$A$2:$A$92,0),6),0)*D3</f>
        <v>0</v>
      </c>
      <c r="J3" s="2">
        <f t="shared" ref="J3:J66" si="2">$I3*0.90605998</f>
        <v>0</v>
      </c>
    </row>
    <row r="4" spans="1:10" x14ac:dyDescent="0.25">
      <c r="A4" s="1">
        <v>12095</v>
      </c>
      <c r="B4" s="3">
        <v>0</v>
      </c>
      <c r="C4" s="3">
        <v>0</v>
      </c>
      <c r="D4" s="3">
        <v>0</v>
      </c>
      <c r="E4" s="2">
        <f>IFERROR(INDEX(Sector_TallStack_BPT_ME!$A$2:$F$92,MATCH(A4,Sector_TallStack_BPT_ME!$A$2:$A$92,0),6),0)*B4</f>
        <v>0</v>
      </c>
      <c r="F4" s="2">
        <f t="shared" si="0"/>
        <v>0</v>
      </c>
      <c r="G4" s="2">
        <f>IFERROR(INDEX(Sector_TallStack_BPT_ME!$A$2:$F$92,MATCH(A4,Sector_TallStack_BPT_ME!$A$2:$A$92,0),6),0)*C4</f>
        <v>0</v>
      </c>
      <c r="H4" s="2">
        <f t="shared" si="1"/>
        <v>0</v>
      </c>
      <c r="I4" s="2">
        <f>IFERROR(INDEX(Sector_TallStack_BPT_ME!$A$2:$F$92,MATCH(A4,Sector_TallStack_BPT_ME!$A$2:$A$92,0),6),0)*D4</f>
        <v>0</v>
      </c>
      <c r="J4" s="2">
        <f t="shared" si="2"/>
        <v>0</v>
      </c>
    </row>
    <row r="5" spans="1:10" x14ac:dyDescent="0.25">
      <c r="A5" s="1">
        <v>12095</v>
      </c>
      <c r="B5" s="3">
        <v>0</v>
      </c>
      <c r="C5" s="3">
        <v>0</v>
      </c>
      <c r="D5" s="3">
        <v>0</v>
      </c>
      <c r="E5" s="2">
        <f>IFERROR(INDEX(Sector_TallStack_BPT_ME!$A$2:$F$92,MATCH(A5,Sector_TallStack_BPT_ME!$A$2:$A$92,0),6),0)*B5</f>
        <v>0</v>
      </c>
      <c r="F5" s="2">
        <f t="shared" si="0"/>
        <v>0</v>
      </c>
      <c r="G5" s="2">
        <f>IFERROR(INDEX(Sector_TallStack_BPT_ME!$A$2:$F$92,MATCH(A5,Sector_TallStack_BPT_ME!$A$2:$A$92,0),6),0)*C5</f>
        <v>0</v>
      </c>
      <c r="H5" s="2">
        <f t="shared" si="1"/>
        <v>0</v>
      </c>
      <c r="I5" s="2">
        <f>IFERROR(INDEX(Sector_TallStack_BPT_ME!$A$2:$F$92,MATCH(A5,Sector_TallStack_BPT_ME!$A$2:$A$92,0),6),0)*D5</f>
        <v>0</v>
      </c>
      <c r="J5" s="2">
        <f t="shared" si="2"/>
        <v>0</v>
      </c>
    </row>
    <row r="6" spans="1:10" x14ac:dyDescent="0.25">
      <c r="A6" s="1">
        <v>12107</v>
      </c>
      <c r="B6" s="3">
        <v>0</v>
      </c>
      <c r="C6" s="3">
        <v>0</v>
      </c>
      <c r="D6" s="3">
        <v>0</v>
      </c>
      <c r="E6" s="2">
        <f>IFERROR(INDEX(Sector_TallStack_BPT_ME!$A$2:$F$92,MATCH(A6,Sector_TallStack_BPT_ME!$A$2:$A$92,0),6),0)*B6</f>
        <v>0</v>
      </c>
      <c r="F6" s="2">
        <f t="shared" si="0"/>
        <v>0</v>
      </c>
      <c r="G6" s="2">
        <f>IFERROR(INDEX(Sector_TallStack_BPT_ME!$A$2:$F$92,MATCH(A6,Sector_TallStack_BPT_ME!$A$2:$A$92,0),6),0)*C6</f>
        <v>0</v>
      </c>
      <c r="H6" s="2">
        <f t="shared" si="1"/>
        <v>0</v>
      </c>
      <c r="I6" s="2">
        <f>IFERROR(INDEX(Sector_TallStack_BPT_ME!$A$2:$F$92,MATCH(A6,Sector_TallStack_BPT_ME!$A$2:$A$92,0),6),0)*D6</f>
        <v>0</v>
      </c>
      <c r="J6" s="2">
        <f t="shared" si="2"/>
        <v>0</v>
      </c>
    </row>
    <row r="7" spans="1:10" x14ac:dyDescent="0.25">
      <c r="A7" s="1">
        <v>12107</v>
      </c>
      <c r="B7" s="3">
        <v>0</v>
      </c>
      <c r="C7" s="3">
        <v>0</v>
      </c>
      <c r="D7" s="3">
        <v>0</v>
      </c>
      <c r="E7" s="2">
        <f>IFERROR(INDEX(Sector_TallStack_BPT_ME!$A$2:$F$92,MATCH(A7,Sector_TallStack_BPT_ME!$A$2:$A$92,0),6),0)*B7</f>
        <v>0</v>
      </c>
      <c r="F7" s="2">
        <f t="shared" si="0"/>
        <v>0</v>
      </c>
      <c r="G7" s="2">
        <f>IFERROR(INDEX(Sector_TallStack_BPT_ME!$A$2:$F$92,MATCH(A7,Sector_TallStack_BPT_ME!$A$2:$A$92,0),6),0)*C7</f>
        <v>0</v>
      </c>
      <c r="H7" s="2">
        <f t="shared" si="1"/>
        <v>0</v>
      </c>
      <c r="I7" s="2">
        <f>IFERROR(INDEX(Sector_TallStack_BPT_ME!$A$2:$F$92,MATCH(A7,Sector_TallStack_BPT_ME!$A$2:$A$92,0),6),0)*D7</f>
        <v>0</v>
      </c>
      <c r="J7" s="2">
        <f t="shared" si="2"/>
        <v>0</v>
      </c>
    </row>
    <row r="8" spans="1:10" x14ac:dyDescent="0.25">
      <c r="A8" s="1">
        <v>17057</v>
      </c>
      <c r="B8" s="3">
        <v>0</v>
      </c>
      <c r="C8" s="3">
        <v>0</v>
      </c>
      <c r="D8" s="3">
        <v>0</v>
      </c>
      <c r="E8" s="2">
        <f>IFERROR(INDEX(Sector_TallStack_BPT_ME!$A$2:$F$92,MATCH(A8,Sector_TallStack_BPT_ME!$A$2:$A$92,0),6),0)*B8</f>
        <v>0</v>
      </c>
      <c r="F8" s="2">
        <f t="shared" si="0"/>
        <v>0</v>
      </c>
      <c r="G8" s="2">
        <f>IFERROR(INDEX(Sector_TallStack_BPT_ME!$A$2:$F$92,MATCH(A8,Sector_TallStack_BPT_ME!$A$2:$A$92,0),6),0)*C8</f>
        <v>0</v>
      </c>
      <c r="H8" s="2">
        <f t="shared" si="1"/>
        <v>0</v>
      </c>
      <c r="I8" s="2">
        <f>IFERROR(INDEX(Sector_TallStack_BPT_ME!$A$2:$F$92,MATCH(A8,Sector_TallStack_BPT_ME!$A$2:$A$92,0),6),0)*D8</f>
        <v>0</v>
      </c>
      <c r="J8" s="2">
        <f t="shared" si="2"/>
        <v>0</v>
      </c>
    </row>
    <row r="9" spans="1:10" x14ac:dyDescent="0.25">
      <c r="A9" s="1">
        <v>17137</v>
      </c>
      <c r="B9" s="3">
        <v>0</v>
      </c>
      <c r="C9" s="3">
        <v>0</v>
      </c>
      <c r="D9" s="3">
        <v>0</v>
      </c>
      <c r="E9" s="2">
        <f>IFERROR(INDEX(Sector_TallStack_BPT_ME!$A$2:$F$92,MATCH(A9,Sector_TallStack_BPT_ME!$A$2:$A$92,0),6),0)*B9</f>
        <v>0</v>
      </c>
      <c r="F9" s="2">
        <f t="shared" si="0"/>
        <v>0</v>
      </c>
      <c r="G9" s="2">
        <f>IFERROR(INDEX(Sector_TallStack_BPT_ME!$A$2:$F$92,MATCH(A9,Sector_TallStack_BPT_ME!$A$2:$A$92,0),6),0)*C9</f>
        <v>0</v>
      </c>
      <c r="H9" s="2">
        <f t="shared" si="1"/>
        <v>0</v>
      </c>
      <c r="I9" s="2">
        <f>IFERROR(INDEX(Sector_TallStack_BPT_ME!$A$2:$F$92,MATCH(A9,Sector_TallStack_BPT_ME!$A$2:$A$92,0),6),0)*D9</f>
        <v>0</v>
      </c>
      <c r="J9" s="2">
        <f t="shared" si="2"/>
        <v>0</v>
      </c>
    </row>
    <row r="10" spans="1:10" x14ac:dyDescent="0.25">
      <c r="A10" s="1">
        <v>17137</v>
      </c>
      <c r="B10" s="3">
        <v>0</v>
      </c>
      <c r="C10" s="3">
        <v>0</v>
      </c>
      <c r="D10" s="3">
        <v>0</v>
      </c>
      <c r="E10" s="2">
        <f>IFERROR(INDEX(Sector_TallStack_BPT_ME!$A$2:$F$92,MATCH(A10,Sector_TallStack_BPT_ME!$A$2:$A$92,0),6),0)*B10</f>
        <v>0</v>
      </c>
      <c r="F10" s="2">
        <f t="shared" si="0"/>
        <v>0</v>
      </c>
      <c r="G10" s="2">
        <f>IFERROR(INDEX(Sector_TallStack_BPT_ME!$A$2:$F$92,MATCH(A10,Sector_TallStack_BPT_ME!$A$2:$A$92,0),6),0)*C10</f>
        <v>0</v>
      </c>
      <c r="H10" s="2">
        <f t="shared" si="1"/>
        <v>0</v>
      </c>
      <c r="I10" s="2">
        <f>IFERROR(INDEX(Sector_TallStack_BPT_ME!$A$2:$F$92,MATCH(A10,Sector_TallStack_BPT_ME!$A$2:$A$92,0),6),0)*D10</f>
        <v>0</v>
      </c>
      <c r="J10" s="2">
        <f t="shared" si="2"/>
        <v>0</v>
      </c>
    </row>
    <row r="11" spans="1:10" x14ac:dyDescent="0.25">
      <c r="A11" s="1">
        <v>17137</v>
      </c>
      <c r="B11" s="3">
        <v>0</v>
      </c>
      <c r="C11" s="3">
        <v>0</v>
      </c>
      <c r="D11" s="3">
        <v>0</v>
      </c>
      <c r="E11" s="2">
        <f>IFERROR(INDEX(Sector_TallStack_BPT_ME!$A$2:$F$92,MATCH(A11,Sector_TallStack_BPT_ME!$A$2:$A$92,0),6),0)*B11</f>
        <v>0</v>
      </c>
      <c r="F11" s="2">
        <f t="shared" si="0"/>
        <v>0</v>
      </c>
      <c r="G11" s="2">
        <f>IFERROR(INDEX(Sector_TallStack_BPT_ME!$A$2:$F$92,MATCH(A11,Sector_TallStack_BPT_ME!$A$2:$A$92,0),6),0)*C11</f>
        <v>0</v>
      </c>
      <c r="H11" s="2">
        <f t="shared" si="1"/>
        <v>0</v>
      </c>
      <c r="I11" s="2">
        <f>IFERROR(INDEX(Sector_TallStack_BPT_ME!$A$2:$F$92,MATCH(A11,Sector_TallStack_BPT_ME!$A$2:$A$92,0),6),0)*D11</f>
        <v>0</v>
      </c>
      <c r="J11" s="2">
        <f t="shared" si="2"/>
        <v>0</v>
      </c>
    </row>
    <row r="12" spans="1:10" x14ac:dyDescent="0.25">
      <c r="A12" s="1">
        <v>17137</v>
      </c>
      <c r="B12" s="3">
        <v>0</v>
      </c>
      <c r="C12" s="3">
        <v>0</v>
      </c>
      <c r="D12" s="3">
        <v>0</v>
      </c>
      <c r="E12" s="2">
        <f>IFERROR(INDEX(Sector_TallStack_BPT_ME!$A$2:$F$92,MATCH(A12,Sector_TallStack_BPT_ME!$A$2:$A$92,0),6),0)*B12</f>
        <v>0</v>
      </c>
      <c r="F12" s="2">
        <f t="shared" si="0"/>
        <v>0</v>
      </c>
      <c r="G12" s="2">
        <f>IFERROR(INDEX(Sector_TallStack_BPT_ME!$A$2:$F$92,MATCH(A12,Sector_TallStack_BPT_ME!$A$2:$A$92,0),6),0)*C12</f>
        <v>0</v>
      </c>
      <c r="H12" s="2">
        <f t="shared" si="1"/>
        <v>0</v>
      </c>
      <c r="I12" s="2">
        <f>IFERROR(INDEX(Sector_TallStack_BPT_ME!$A$2:$F$92,MATCH(A12,Sector_TallStack_BPT_ME!$A$2:$A$92,0),6),0)*D12</f>
        <v>0</v>
      </c>
      <c r="J12" s="2">
        <f t="shared" si="2"/>
        <v>0</v>
      </c>
    </row>
    <row r="13" spans="1:10" x14ac:dyDescent="0.25">
      <c r="A13" s="1">
        <v>17167</v>
      </c>
      <c r="B13" s="3">
        <v>0</v>
      </c>
      <c r="C13" s="3">
        <v>0</v>
      </c>
      <c r="D13" s="3">
        <v>0</v>
      </c>
      <c r="E13" s="2">
        <f>IFERROR(INDEX(Sector_TallStack_BPT_ME!$A$2:$F$92,MATCH(A13,Sector_TallStack_BPT_ME!$A$2:$A$92,0),6),0)*B13</f>
        <v>0</v>
      </c>
      <c r="F13" s="2">
        <f t="shared" si="0"/>
        <v>0</v>
      </c>
      <c r="G13" s="2">
        <f>IFERROR(INDEX(Sector_TallStack_BPT_ME!$A$2:$F$92,MATCH(A13,Sector_TallStack_BPT_ME!$A$2:$A$92,0),6),0)*C13</f>
        <v>0</v>
      </c>
      <c r="H13" s="2">
        <f t="shared" si="1"/>
        <v>0</v>
      </c>
      <c r="I13" s="2">
        <f>IFERROR(INDEX(Sector_TallStack_BPT_ME!$A$2:$F$92,MATCH(A13,Sector_TallStack_BPT_ME!$A$2:$A$92,0),6),0)*D13</f>
        <v>0</v>
      </c>
      <c r="J13" s="2">
        <f t="shared" si="2"/>
        <v>0</v>
      </c>
    </row>
    <row r="14" spans="1:10" x14ac:dyDescent="0.25">
      <c r="A14" s="1">
        <v>17167</v>
      </c>
      <c r="B14" s="3">
        <v>0</v>
      </c>
      <c r="C14" s="3">
        <v>0</v>
      </c>
      <c r="D14" s="3">
        <v>0</v>
      </c>
      <c r="E14" s="2">
        <f>IFERROR(INDEX(Sector_TallStack_BPT_ME!$A$2:$F$92,MATCH(A14,Sector_TallStack_BPT_ME!$A$2:$A$92,0),6),0)*B14</f>
        <v>0</v>
      </c>
      <c r="F14" s="2">
        <f t="shared" si="0"/>
        <v>0</v>
      </c>
      <c r="G14" s="2">
        <f>IFERROR(INDEX(Sector_TallStack_BPT_ME!$A$2:$F$92,MATCH(A14,Sector_TallStack_BPT_ME!$A$2:$A$92,0),6),0)*C14</f>
        <v>0</v>
      </c>
      <c r="H14" s="2">
        <f t="shared" si="1"/>
        <v>0</v>
      </c>
      <c r="I14" s="2">
        <f>IFERROR(INDEX(Sector_TallStack_BPT_ME!$A$2:$F$92,MATCH(A14,Sector_TallStack_BPT_ME!$A$2:$A$92,0),6),0)*D14</f>
        <v>0</v>
      </c>
      <c r="J14" s="2">
        <f t="shared" si="2"/>
        <v>0</v>
      </c>
    </row>
    <row r="15" spans="1:10" x14ac:dyDescent="0.25">
      <c r="A15" s="1">
        <v>17167</v>
      </c>
      <c r="B15" s="3">
        <v>0</v>
      </c>
      <c r="C15" s="3">
        <v>0</v>
      </c>
      <c r="D15" s="3">
        <v>0</v>
      </c>
      <c r="E15" s="2">
        <f>IFERROR(INDEX(Sector_TallStack_BPT_ME!$A$2:$F$92,MATCH(A15,Sector_TallStack_BPT_ME!$A$2:$A$92,0),6),0)*B15</f>
        <v>0</v>
      </c>
      <c r="F15" s="2">
        <f t="shared" si="0"/>
        <v>0</v>
      </c>
      <c r="G15" s="2">
        <f>IFERROR(INDEX(Sector_TallStack_BPT_ME!$A$2:$F$92,MATCH(A15,Sector_TallStack_BPT_ME!$A$2:$A$92,0),6),0)*C15</f>
        <v>0</v>
      </c>
      <c r="H15" s="2">
        <f t="shared" si="1"/>
        <v>0</v>
      </c>
      <c r="I15" s="2">
        <f>IFERROR(INDEX(Sector_TallStack_BPT_ME!$A$2:$F$92,MATCH(A15,Sector_TallStack_BPT_ME!$A$2:$A$92,0),6),0)*D15</f>
        <v>0</v>
      </c>
      <c r="J15" s="2">
        <f t="shared" si="2"/>
        <v>0</v>
      </c>
    </row>
    <row r="16" spans="1:10" x14ac:dyDescent="0.25">
      <c r="A16" s="1">
        <v>18043</v>
      </c>
      <c r="B16" s="3">
        <v>0</v>
      </c>
      <c r="C16" s="3">
        <v>0</v>
      </c>
      <c r="D16" s="3">
        <v>0</v>
      </c>
      <c r="E16" s="2">
        <f>IFERROR(INDEX(Sector_TallStack_BPT_ME!$A$2:$F$92,MATCH(A16,Sector_TallStack_BPT_ME!$A$2:$A$92,0),6),0)*B16</f>
        <v>0</v>
      </c>
      <c r="F16" s="2">
        <f t="shared" si="0"/>
        <v>0</v>
      </c>
      <c r="G16" s="2">
        <f>IFERROR(INDEX(Sector_TallStack_BPT_ME!$A$2:$F$92,MATCH(A16,Sector_TallStack_BPT_ME!$A$2:$A$92,0),6),0)*C16</f>
        <v>0</v>
      </c>
      <c r="H16" s="2">
        <f t="shared" si="1"/>
        <v>0</v>
      </c>
      <c r="I16" s="2">
        <f>IFERROR(INDEX(Sector_TallStack_BPT_ME!$A$2:$F$92,MATCH(A16,Sector_TallStack_BPT_ME!$A$2:$A$92,0),6),0)*D16</f>
        <v>0</v>
      </c>
      <c r="J16" s="2">
        <f t="shared" si="2"/>
        <v>0</v>
      </c>
    </row>
    <row r="17" spans="1:10" x14ac:dyDescent="0.25">
      <c r="A17" s="1">
        <v>18043</v>
      </c>
      <c r="B17" s="3">
        <v>0</v>
      </c>
      <c r="C17" s="3">
        <v>0</v>
      </c>
      <c r="D17" s="3">
        <v>0</v>
      </c>
      <c r="E17" s="2">
        <f>IFERROR(INDEX(Sector_TallStack_BPT_ME!$A$2:$F$92,MATCH(A17,Sector_TallStack_BPT_ME!$A$2:$A$92,0),6),0)*B17</f>
        <v>0</v>
      </c>
      <c r="F17" s="2">
        <f t="shared" si="0"/>
        <v>0</v>
      </c>
      <c r="G17" s="2">
        <f>IFERROR(INDEX(Sector_TallStack_BPT_ME!$A$2:$F$92,MATCH(A17,Sector_TallStack_BPT_ME!$A$2:$A$92,0),6),0)*C17</f>
        <v>0</v>
      </c>
      <c r="H17" s="2">
        <f t="shared" si="1"/>
        <v>0</v>
      </c>
      <c r="I17" s="2">
        <f>IFERROR(INDEX(Sector_TallStack_BPT_ME!$A$2:$F$92,MATCH(A17,Sector_TallStack_BPT_ME!$A$2:$A$92,0),6),0)*D17</f>
        <v>0</v>
      </c>
      <c r="J17" s="2">
        <f t="shared" si="2"/>
        <v>0</v>
      </c>
    </row>
    <row r="18" spans="1:10" x14ac:dyDescent="0.25">
      <c r="A18" s="1">
        <v>18089</v>
      </c>
      <c r="B18" s="3">
        <v>0</v>
      </c>
      <c r="C18" s="3">
        <v>0</v>
      </c>
      <c r="D18" s="3">
        <v>0</v>
      </c>
      <c r="E18" s="2">
        <f>IFERROR(INDEX(Sector_TallStack_BPT_ME!$A$2:$F$92,MATCH(A18,Sector_TallStack_BPT_ME!$A$2:$A$92,0),6),0)*B18</f>
        <v>0</v>
      </c>
      <c r="F18" s="2">
        <f t="shared" si="0"/>
        <v>0</v>
      </c>
      <c r="G18" s="2">
        <f>IFERROR(INDEX(Sector_TallStack_BPT_ME!$A$2:$F$92,MATCH(A18,Sector_TallStack_BPT_ME!$A$2:$A$92,0),6),0)*C18</f>
        <v>0</v>
      </c>
      <c r="H18" s="2">
        <f t="shared" si="1"/>
        <v>0</v>
      </c>
      <c r="I18" s="2">
        <f>IFERROR(INDEX(Sector_TallStack_BPT_ME!$A$2:$F$92,MATCH(A18,Sector_TallStack_BPT_ME!$A$2:$A$92,0),6),0)*D18</f>
        <v>0</v>
      </c>
      <c r="J18" s="2">
        <f t="shared" si="2"/>
        <v>0</v>
      </c>
    </row>
    <row r="19" spans="1:10" x14ac:dyDescent="0.25">
      <c r="A19" s="1">
        <v>18097</v>
      </c>
      <c r="B19" s="3">
        <v>0</v>
      </c>
      <c r="C19" s="3">
        <v>0</v>
      </c>
      <c r="D19" s="3">
        <v>0</v>
      </c>
      <c r="E19" s="2">
        <f>IFERROR(INDEX(Sector_TallStack_BPT_ME!$A$2:$F$92,MATCH(A19,Sector_TallStack_BPT_ME!$A$2:$A$92,0),6),0)*B19</f>
        <v>0</v>
      </c>
      <c r="F19" s="2">
        <f t="shared" si="0"/>
        <v>0</v>
      </c>
      <c r="G19" s="2">
        <f>IFERROR(INDEX(Sector_TallStack_BPT_ME!$A$2:$F$92,MATCH(A19,Sector_TallStack_BPT_ME!$A$2:$A$92,0),6),0)*C19</f>
        <v>0</v>
      </c>
      <c r="H19" s="2">
        <f t="shared" si="1"/>
        <v>0</v>
      </c>
      <c r="I19" s="2">
        <f>IFERROR(INDEX(Sector_TallStack_BPT_ME!$A$2:$F$92,MATCH(A19,Sector_TallStack_BPT_ME!$A$2:$A$92,0),6),0)*D19</f>
        <v>0</v>
      </c>
      <c r="J19" s="2">
        <f t="shared" si="2"/>
        <v>0</v>
      </c>
    </row>
    <row r="20" spans="1:10" x14ac:dyDescent="0.25">
      <c r="A20" s="1">
        <v>18125</v>
      </c>
      <c r="B20" s="3">
        <v>0</v>
      </c>
      <c r="C20" s="3">
        <v>0</v>
      </c>
      <c r="D20" s="3">
        <v>0</v>
      </c>
      <c r="E20" s="2">
        <f>IFERROR(INDEX(Sector_TallStack_BPT_ME!$A$2:$F$92,MATCH(A20,Sector_TallStack_BPT_ME!$A$2:$A$92,0),6),0)*B20</f>
        <v>0</v>
      </c>
      <c r="F20" s="2">
        <f t="shared" si="0"/>
        <v>0</v>
      </c>
      <c r="G20" s="2">
        <f>IFERROR(INDEX(Sector_TallStack_BPT_ME!$A$2:$F$92,MATCH(A20,Sector_TallStack_BPT_ME!$A$2:$A$92,0),6),0)*C20</f>
        <v>0</v>
      </c>
      <c r="H20" s="2">
        <f t="shared" si="1"/>
        <v>0</v>
      </c>
      <c r="I20" s="2">
        <f>IFERROR(INDEX(Sector_TallStack_BPT_ME!$A$2:$F$92,MATCH(A20,Sector_TallStack_BPT_ME!$A$2:$A$92,0),6),0)*D20</f>
        <v>0</v>
      </c>
      <c r="J20" s="2">
        <f t="shared" si="2"/>
        <v>0</v>
      </c>
    </row>
    <row r="21" spans="1:10" x14ac:dyDescent="0.25">
      <c r="A21" s="1">
        <v>18125</v>
      </c>
      <c r="B21" s="3">
        <v>0</v>
      </c>
      <c r="C21" s="3">
        <v>0</v>
      </c>
      <c r="D21" s="3">
        <v>0</v>
      </c>
      <c r="E21" s="2">
        <f>IFERROR(INDEX(Sector_TallStack_BPT_ME!$A$2:$F$92,MATCH(A21,Sector_TallStack_BPT_ME!$A$2:$A$92,0),6),0)*B21</f>
        <v>0</v>
      </c>
      <c r="F21" s="2">
        <f t="shared" si="0"/>
        <v>0</v>
      </c>
      <c r="G21" s="2">
        <f>IFERROR(INDEX(Sector_TallStack_BPT_ME!$A$2:$F$92,MATCH(A21,Sector_TallStack_BPT_ME!$A$2:$A$92,0),6),0)*C21</f>
        <v>0</v>
      </c>
      <c r="H21" s="2">
        <f t="shared" si="1"/>
        <v>0</v>
      </c>
      <c r="I21" s="2">
        <f>IFERROR(INDEX(Sector_TallStack_BPT_ME!$A$2:$F$92,MATCH(A21,Sector_TallStack_BPT_ME!$A$2:$A$92,0),6),0)*D21</f>
        <v>0</v>
      </c>
      <c r="J21" s="2">
        <f t="shared" si="2"/>
        <v>0</v>
      </c>
    </row>
    <row r="22" spans="1:10" x14ac:dyDescent="0.25">
      <c r="A22" s="1">
        <v>18125</v>
      </c>
      <c r="B22" s="3">
        <v>0</v>
      </c>
      <c r="C22" s="3">
        <v>0</v>
      </c>
      <c r="D22" s="3">
        <v>0</v>
      </c>
      <c r="E22" s="2">
        <f>IFERROR(INDEX(Sector_TallStack_BPT_ME!$A$2:$F$92,MATCH(A22,Sector_TallStack_BPT_ME!$A$2:$A$92,0),6),0)*B22</f>
        <v>0</v>
      </c>
      <c r="F22" s="2">
        <f t="shared" si="0"/>
        <v>0</v>
      </c>
      <c r="G22" s="2">
        <f>IFERROR(INDEX(Sector_TallStack_BPT_ME!$A$2:$F$92,MATCH(A22,Sector_TallStack_BPT_ME!$A$2:$A$92,0),6),0)*C22</f>
        <v>0</v>
      </c>
      <c r="H22" s="2">
        <f t="shared" si="1"/>
        <v>0</v>
      </c>
      <c r="I22" s="2">
        <f>IFERROR(INDEX(Sector_TallStack_BPT_ME!$A$2:$F$92,MATCH(A22,Sector_TallStack_BPT_ME!$A$2:$A$92,0),6),0)*D22</f>
        <v>0</v>
      </c>
      <c r="J22" s="2">
        <f t="shared" si="2"/>
        <v>0</v>
      </c>
    </row>
    <row r="23" spans="1:10" x14ac:dyDescent="0.25">
      <c r="A23" s="1">
        <v>18125</v>
      </c>
      <c r="B23" s="3">
        <v>0</v>
      </c>
      <c r="C23" s="3">
        <v>0</v>
      </c>
      <c r="D23" s="3">
        <v>0</v>
      </c>
      <c r="E23" s="2">
        <f>IFERROR(INDEX(Sector_TallStack_BPT_ME!$A$2:$F$92,MATCH(A23,Sector_TallStack_BPT_ME!$A$2:$A$92,0),6),0)*B23</f>
        <v>0</v>
      </c>
      <c r="F23" s="2">
        <f t="shared" si="0"/>
        <v>0</v>
      </c>
      <c r="G23" s="2">
        <f>IFERROR(INDEX(Sector_TallStack_BPT_ME!$A$2:$F$92,MATCH(A23,Sector_TallStack_BPT_ME!$A$2:$A$92,0),6),0)*C23</f>
        <v>0</v>
      </c>
      <c r="H23" s="2">
        <f t="shared" si="1"/>
        <v>0</v>
      </c>
      <c r="I23" s="2">
        <f>IFERROR(INDEX(Sector_TallStack_BPT_ME!$A$2:$F$92,MATCH(A23,Sector_TallStack_BPT_ME!$A$2:$A$92,0),6),0)*D23</f>
        <v>0</v>
      </c>
      <c r="J23" s="2">
        <f t="shared" si="2"/>
        <v>0</v>
      </c>
    </row>
    <row r="24" spans="1:10" x14ac:dyDescent="0.25">
      <c r="A24" s="1">
        <v>18125</v>
      </c>
      <c r="B24" s="3">
        <v>0</v>
      </c>
      <c r="C24" s="3">
        <v>0</v>
      </c>
      <c r="D24" s="3">
        <v>0</v>
      </c>
      <c r="E24" s="2">
        <f>IFERROR(INDEX(Sector_TallStack_BPT_ME!$A$2:$F$92,MATCH(A24,Sector_TallStack_BPT_ME!$A$2:$A$92,0),6),0)*B24</f>
        <v>0</v>
      </c>
      <c r="F24" s="2">
        <f t="shared" si="0"/>
        <v>0</v>
      </c>
      <c r="G24" s="2">
        <f>IFERROR(INDEX(Sector_TallStack_BPT_ME!$A$2:$F$92,MATCH(A24,Sector_TallStack_BPT_ME!$A$2:$A$92,0),6),0)*C24</f>
        <v>0</v>
      </c>
      <c r="H24" s="2">
        <f t="shared" si="1"/>
        <v>0</v>
      </c>
      <c r="I24" s="2">
        <f>IFERROR(INDEX(Sector_TallStack_BPT_ME!$A$2:$F$92,MATCH(A24,Sector_TallStack_BPT_ME!$A$2:$A$92,0),6),0)*D24</f>
        <v>0</v>
      </c>
      <c r="J24" s="2">
        <f t="shared" si="2"/>
        <v>0</v>
      </c>
    </row>
    <row r="25" spans="1:10" x14ac:dyDescent="0.25">
      <c r="A25" s="1">
        <v>18125</v>
      </c>
      <c r="B25" s="3">
        <v>0</v>
      </c>
      <c r="C25" s="3">
        <v>0</v>
      </c>
      <c r="D25" s="3">
        <v>0</v>
      </c>
      <c r="E25" s="2">
        <f>IFERROR(INDEX(Sector_TallStack_BPT_ME!$A$2:$F$92,MATCH(A25,Sector_TallStack_BPT_ME!$A$2:$A$92,0),6),0)*B25</f>
        <v>0</v>
      </c>
      <c r="F25" s="2">
        <f t="shared" si="0"/>
        <v>0</v>
      </c>
      <c r="G25" s="2">
        <f>IFERROR(INDEX(Sector_TallStack_BPT_ME!$A$2:$F$92,MATCH(A25,Sector_TallStack_BPT_ME!$A$2:$A$92,0),6),0)*C25</f>
        <v>0</v>
      </c>
      <c r="H25" s="2">
        <f t="shared" si="1"/>
        <v>0</v>
      </c>
      <c r="I25" s="2">
        <f>IFERROR(INDEX(Sector_TallStack_BPT_ME!$A$2:$F$92,MATCH(A25,Sector_TallStack_BPT_ME!$A$2:$A$92,0),6),0)*D25</f>
        <v>0</v>
      </c>
      <c r="J25" s="2">
        <f t="shared" si="2"/>
        <v>0</v>
      </c>
    </row>
    <row r="26" spans="1:10" x14ac:dyDescent="0.25">
      <c r="A26" s="1">
        <v>18127</v>
      </c>
      <c r="B26" s="3">
        <v>0</v>
      </c>
      <c r="C26" s="3">
        <v>0</v>
      </c>
      <c r="D26" s="3">
        <v>0</v>
      </c>
      <c r="E26" s="2">
        <f>IFERROR(INDEX(Sector_TallStack_BPT_ME!$A$2:$F$92,MATCH(A26,Sector_TallStack_BPT_ME!$A$2:$A$92,0),6),0)*B26</f>
        <v>0</v>
      </c>
      <c r="F26" s="2">
        <f t="shared" si="0"/>
        <v>0</v>
      </c>
      <c r="G26" s="2">
        <f>IFERROR(INDEX(Sector_TallStack_BPT_ME!$A$2:$F$92,MATCH(A26,Sector_TallStack_BPT_ME!$A$2:$A$92,0),6),0)*C26</f>
        <v>0</v>
      </c>
      <c r="H26" s="2">
        <f t="shared" si="1"/>
        <v>0</v>
      </c>
      <c r="I26" s="2">
        <f>IFERROR(INDEX(Sector_TallStack_BPT_ME!$A$2:$F$92,MATCH(A26,Sector_TallStack_BPT_ME!$A$2:$A$92,0),6),0)*D26</f>
        <v>0</v>
      </c>
      <c r="J26" s="2">
        <f t="shared" si="2"/>
        <v>0</v>
      </c>
    </row>
    <row r="27" spans="1:10" x14ac:dyDescent="0.25">
      <c r="A27" s="1">
        <v>18129</v>
      </c>
      <c r="B27" s="3">
        <v>0</v>
      </c>
      <c r="C27" s="3">
        <v>0</v>
      </c>
      <c r="D27" s="3">
        <v>0</v>
      </c>
      <c r="E27" s="2">
        <f>IFERROR(INDEX(Sector_TallStack_BPT_ME!$A$2:$F$92,MATCH(A27,Sector_TallStack_BPT_ME!$A$2:$A$92,0),6),0)*B27</f>
        <v>0</v>
      </c>
      <c r="F27" s="2">
        <f t="shared" si="0"/>
        <v>0</v>
      </c>
      <c r="G27" s="2">
        <f>IFERROR(INDEX(Sector_TallStack_BPT_ME!$A$2:$F$92,MATCH(A27,Sector_TallStack_BPT_ME!$A$2:$A$92,0),6),0)*C27</f>
        <v>0</v>
      </c>
      <c r="H27" s="2">
        <f t="shared" si="1"/>
        <v>0</v>
      </c>
      <c r="I27" s="2">
        <f>IFERROR(INDEX(Sector_TallStack_BPT_ME!$A$2:$F$92,MATCH(A27,Sector_TallStack_BPT_ME!$A$2:$A$92,0),6),0)*D27</f>
        <v>0</v>
      </c>
      <c r="J27" s="2">
        <f t="shared" si="2"/>
        <v>0</v>
      </c>
    </row>
    <row r="28" spans="1:10" x14ac:dyDescent="0.25">
      <c r="A28" s="1">
        <v>18129</v>
      </c>
      <c r="B28" s="3">
        <v>0</v>
      </c>
      <c r="C28" s="3">
        <v>0</v>
      </c>
      <c r="D28" s="3">
        <v>0</v>
      </c>
      <c r="E28" s="2">
        <f>IFERROR(INDEX(Sector_TallStack_BPT_ME!$A$2:$F$92,MATCH(A28,Sector_TallStack_BPT_ME!$A$2:$A$92,0),6),0)*B28</f>
        <v>0</v>
      </c>
      <c r="F28" s="2">
        <f t="shared" si="0"/>
        <v>0</v>
      </c>
      <c r="G28" s="2">
        <f>IFERROR(INDEX(Sector_TallStack_BPT_ME!$A$2:$F$92,MATCH(A28,Sector_TallStack_BPT_ME!$A$2:$A$92,0),6),0)*C28</f>
        <v>0</v>
      </c>
      <c r="H28" s="2">
        <f t="shared" si="1"/>
        <v>0</v>
      </c>
      <c r="I28" s="2">
        <f>IFERROR(INDEX(Sector_TallStack_BPT_ME!$A$2:$F$92,MATCH(A28,Sector_TallStack_BPT_ME!$A$2:$A$92,0),6),0)*D28</f>
        <v>0</v>
      </c>
      <c r="J28" s="2">
        <f t="shared" si="2"/>
        <v>0</v>
      </c>
    </row>
    <row r="29" spans="1:10" x14ac:dyDescent="0.25">
      <c r="A29" s="1">
        <v>18173</v>
      </c>
      <c r="B29" s="3">
        <v>0</v>
      </c>
      <c r="C29" s="3">
        <v>0</v>
      </c>
      <c r="D29" s="3">
        <v>0</v>
      </c>
      <c r="E29" s="2">
        <f>IFERROR(INDEX(Sector_TallStack_BPT_ME!$A$2:$F$92,MATCH(A29,Sector_TallStack_BPT_ME!$A$2:$A$92,0),6),0)*B29</f>
        <v>0</v>
      </c>
      <c r="F29" s="2">
        <f t="shared" si="0"/>
        <v>0</v>
      </c>
      <c r="G29" s="2">
        <f>IFERROR(INDEX(Sector_TallStack_BPT_ME!$A$2:$F$92,MATCH(A29,Sector_TallStack_BPT_ME!$A$2:$A$92,0),6),0)*C29</f>
        <v>0</v>
      </c>
      <c r="H29" s="2">
        <f t="shared" si="1"/>
        <v>0</v>
      </c>
      <c r="I29" s="2">
        <f>IFERROR(INDEX(Sector_TallStack_BPT_ME!$A$2:$F$92,MATCH(A29,Sector_TallStack_BPT_ME!$A$2:$A$92,0),6),0)*D29</f>
        <v>0</v>
      </c>
      <c r="J29" s="2">
        <f t="shared" si="2"/>
        <v>0</v>
      </c>
    </row>
    <row r="30" spans="1:10" x14ac:dyDescent="0.25">
      <c r="A30" s="1">
        <v>18173</v>
      </c>
      <c r="B30" s="3">
        <v>0</v>
      </c>
      <c r="C30" s="3">
        <v>0</v>
      </c>
      <c r="D30" s="3">
        <v>0</v>
      </c>
      <c r="E30" s="2">
        <f>IFERROR(INDEX(Sector_TallStack_BPT_ME!$A$2:$F$92,MATCH(A30,Sector_TallStack_BPT_ME!$A$2:$A$92,0),6),0)*B30</f>
        <v>0</v>
      </c>
      <c r="F30" s="2">
        <f t="shared" si="0"/>
        <v>0</v>
      </c>
      <c r="G30" s="2">
        <f>IFERROR(INDEX(Sector_TallStack_BPT_ME!$A$2:$F$92,MATCH(A30,Sector_TallStack_BPT_ME!$A$2:$A$92,0),6),0)*C30</f>
        <v>0</v>
      </c>
      <c r="H30" s="2">
        <f t="shared" si="1"/>
        <v>0</v>
      </c>
      <c r="I30" s="2">
        <f>IFERROR(INDEX(Sector_TallStack_BPT_ME!$A$2:$F$92,MATCH(A30,Sector_TallStack_BPT_ME!$A$2:$A$92,0),6),0)*D30</f>
        <v>0</v>
      </c>
      <c r="J30" s="2">
        <f t="shared" si="2"/>
        <v>0</v>
      </c>
    </row>
    <row r="31" spans="1:10" x14ac:dyDescent="0.25">
      <c r="A31" s="1">
        <v>18173</v>
      </c>
      <c r="B31" s="3">
        <v>0</v>
      </c>
      <c r="C31" s="3">
        <v>0</v>
      </c>
      <c r="D31" s="3">
        <v>0</v>
      </c>
      <c r="E31" s="2">
        <f>IFERROR(INDEX(Sector_TallStack_BPT_ME!$A$2:$F$92,MATCH(A31,Sector_TallStack_BPT_ME!$A$2:$A$92,0),6),0)*B31</f>
        <v>0</v>
      </c>
      <c r="F31" s="2">
        <f t="shared" si="0"/>
        <v>0</v>
      </c>
      <c r="G31" s="2">
        <f>IFERROR(INDEX(Sector_TallStack_BPT_ME!$A$2:$F$92,MATCH(A31,Sector_TallStack_BPT_ME!$A$2:$A$92,0),6),0)*C31</f>
        <v>0</v>
      </c>
      <c r="H31" s="2">
        <f t="shared" si="1"/>
        <v>0</v>
      </c>
      <c r="I31" s="2">
        <f>IFERROR(INDEX(Sector_TallStack_BPT_ME!$A$2:$F$92,MATCH(A31,Sector_TallStack_BPT_ME!$A$2:$A$92,0),6),0)*D31</f>
        <v>0</v>
      </c>
      <c r="J31" s="2">
        <f t="shared" si="2"/>
        <v>0</v>
      </c>
    </row>
    <row r="32" spans="1:10" x14ac:dyDescent="0.25">
      <c r="A32" s="1">
        <v>19005</v>
      </c>
      <c r="B32" s="3">
        <v>0</v>
      </c>
      <c r="C32" s="3">
        <v>0</v>
      </c>
      <c r="D32" s="3">
        <v>0</v>
      </c>
      <c r="E32" s="2">
        <f>IFERROR(INDEX(Sector_TallStack_BPT_ME!$A$2:$F$92,MATCH(A32,Sector_TallStack_BPT_ME!$A$2:$A$92,0),6),0)*B32</f>
        <v>0</v>
      </c>
      <c r="F32" s="2">
        <f t="shared" si="0"/>
        <v>0</v>
      </c>
      <c r="G32" s="2">
        <f>IFERROR(INDEX(Sector_TallStack_BPT_ME!$A$2:$F$92,MATCH(A32,Sector_TallStack_BPT_ME!$A$2:$A$92,0),6),0)*C32</f>
        <v>0</v>
      </c>
      <c r="H32" s="2">
        <f t="shared" si="1"/>
        <v>0</v>
      </c>
      <c r="I32" s="2">
        <f>IFERROR(INDEX(Sector_TallStack_BPT_ME!$A$2:$F$92,MATCH(A32,Sector_TallStack_BPT_ME!$A$2:$A$92,0),6),0)*D32</f>
        <v>0</v>
      </c>
      <c r="J32" s="2">
        <f t="shared" si="2"/>
        <v>0</v>
      </c>
    </row>
    <row r="33" spans="1:10" x14ac:dyDescent="0.25">
      <c r="A33" s="1">
        <v>20055</v>
      </c>
      <c r="B33" s="3">
        <v>0</v>
      </c>
      <c r="C33" s="3">
        <v>0</v>
      </c>
      <c r="D33" s="3">
        <v>0</v>
      </c>
      <c r="E33" s="2">
        <f>IFERROR(INDEX(Sector_TallStack_BPT_ME!$A$2:$F$92,MATCH(A33,Sector_TallStack_BPT_ME!$A$2:$A$92,0),6),0)*B33</f>
        <v>0</v>
      </c>
      <c r="F33" s="2">
        <f t="shared" si="0"/>
        <v>0</v>
      </c>
      <c r="G33" s="2">
        <f>IFERROR(INDEX(Sector_TallStack_BPT_ME!$A$2:$F$92,MATCH(A33,Sector_TallStack_BPT_ME!$A$2:$A$92,0),6),0)*C33</f>
        <v>0</v>
      </c>
      <c r="H33" s="2">
        <f t="shared" si="1"/>
        <v>0</v>
      </c>
      <c r="I33" s="2">
        <f>IFERROR(INDEX(Sector_TallStack_BPT_ME!$A$2:$F$92,MATCH(A33,Sector_TallStack_BPT_ME!$A$2:$A$92,0),6),0)*D33</f>
        <v>0</v>
      </c>
      <c r="J33" s="2">
        <f t="shared" si="2"/>
        <v>0</v>
      </c>
    </row>
    <row r="34" spans="1:10" x14ac:dyDescent="0.25">
      <c r="A34" s="1">
        <v>21111</v>
      </c>
      <c r="B34" s="3">
        <v>0</v>
      </c>
      <c r="C34" s="3">
        <v>0</v>
      </c>
      <c r="D34" s="3">
        <v>0</v>
      </c>
      <c r="E34" s="2">
        <f>IFERROR(INDEX(Sector_TallStack_BPT_ME!$A$2:$F$92,MATCH(A34,Sector_TallStack_BPT_ME!$A$2:$A$92,0),6),0)*B34</f>
        <v>0</v>
      </c>
      <c r="F34" s="2">
        <f t="shared" ref="F34:F65" si="3">$E34*0.90605998</f>
        <v>0</v>
      </c>
      <c r="G34" s="2">
        <f>IFERROR(INDEX(Sector_TallStack_BPT_ME!$A$2:$F$92,MATCH(A34,Sector_TallStack_BPT_ME!$A$2:$A$92,0),6),0)*C34</f>
        <v>0</v>
      </c>
      <c r="H34" s="2">
        <f t="shared" si="1"/>
        <v>0</v>
      </c>
      <c r="I34" s="2">
        <f>IFERROR(INDEX(Sector_TallStack_BPT_ME!$A$2:$F$92,MATCH(A34,Sector_TallStack_BPT_ME!$A$2:$A$92,0),6),0)*D34</f>
        <v>0</v>
      </c>
      <c r="J34" s="2">
        <f t="shared" si="2"/>
        <v>0</v>
      </c>
    </row>
    <row r="35" spans="1:10" x14ac:dyDescent="0.25">
      <c r="A35" s="1">
        <v>21111</v>
      </c>
      <c r="B35" s="3">
        <v>0</v>
      </c>
      <c r="C35" s="3">
        <v>0</v>
      </c>
      <c r="D35" s="3">
        <v>0</v>
      </c>
      <c r="E35" s="2">
        <f>IFERROR(INDEX(Sector_TallStack_BPT_ME!$A$2:$F$92,MATCH(A35,Sector_TallStack_BPT_ME!$A$2:$A$92,0),6),0)*B35</f>
        <v>0</v>
      </c>
      <c r="F35" s="2">
        <f t="shared" si="3"/>
        <v>0</v>
      </c>
      <c r="G35" s="2">
        <f>IFERROR(INDEX(Sector_TallStack_BPT_ME!$A$2:$F$92,MATCH(A35,Sector_TallStack_BPT_ME!$A$2:$A$92,0),6),0)*C35</f>
        <v>0</v>
      </c>
      <c r="H35" s="2">
        <f t="shared" si="1"/>
        <v>0</v>
      </c>
      <c r="I35" s="2">
        <f>IFERROR(INDEX(Sector_TallStack_BPT_ME!$A$2:$F$92,MATCH(A35,Sector_TallStack_BPT_ME!$A$2:$A$92,0),6),0)*D35</f>
        <v>0</v>
      </c>
      <c r="J35" s="2">
        <f t="shared" si="2"/>
        <v>0</v>
      </c>
    </row>
    <row r="36" spans="1:10" x14ac:dyDescent="0.25">
      <c r="A36" s="1">
        <v>21111</v>
      </c>
      <c r="B36" s="3">
        <v>0</v>
      </c>
      <c r="C36" s="3">
        <v>0</v>
      </c>
      <c r="D36" s="3">
        <v>0</v>
      </c>
      <c r="E36" s="2">
        <f>IFERROR(INDEX(Sector_TallStack_BPT_ME!$A$2:$F$92,MATCH(A36,Sector_TallStack_BPT_ME!$A$2:$A$92,0),6),0)*B36</f>
        <v>0</v>
      </c>
      <c r="F36" s="2">
        <f t="shared" si="3"/>
        <v>0</v>
      </c>
      <c r="G36" s="2">
        <f>IFERROR(INDEX(Sector_TallStack_BPT_ME!$A$2:$F$92,MATCH(A36,Sector_TallStack_BPT_ME!$A$2:$A$92,0),6),0)*C36</f>
        <v>0</v>
      </c>
      <c r="H36" s="2">
        <f t="shared" si="1"/>
        <v>0</v>
      </c>
      <c r="I36" s="2">
        <f>IFERROR(INDEX(Sector_TallStack_BPT_ME!$A$2:$F$92,MATCH(A36,Sector_TallStack_BPT_ME!$A$2:$A$92,0),6),0)*D36</f>
        <v>0</v>
      </c>
      <c r="J36" s="2">
        <f t="shared" si="2"/>
        <v>0</v>
      </c>
    </row>
    <row r="37" spans="1:10" x14ac:dyDescent="0.25">
      <c r="A37" s="1">
        <v>21111</v>
      </c>
      <c r="B37" s="3">
        <v>0</v>
      </c>
      <c r="C37" s="3">
        <v>0</v>
      </c>
      <c r="D37" s="3">
        <v>0</v>
      </c>
      <c r="E37" s="2">
        <f>IFERROR(INDEX(Sector_TallStack_BPT_ME!$A$2:$F$92,MATCH(A37,Sector_TallStack_BPT_ME!$A$2:$A$92,0),6),0)*B37</f>
        <v>0</v>
      </c>
      <c r="F37" s="2">
        <f t="shared" si="3"/>
        <v>0</v>
      </c>
      <c r="G37" s="2">
        <f>IFERROR(INDEX(Sector_TallStack_BPT_ME!$A$2:$F$92,MATCH(A37,Sector_TallStack_BPT_ME!$A$2:$A$92,0),6),0)*C37</f>
        <v>0</v>
      </c>
      <c r="H37" s="2">
        <f t="shared" si="1"/>
        <v>0</v>
      </c>
      <c r="I37" s="2">
        <f>IFERROR(INDEX(Sector_TallStack_BPT_ME!$A$2:$F$92,MATCH(A37,Sector_TallStack_BPT_ME!$A$2:$A$92,0),6),0)*D37</f>
        <v>0</v>
      </c>
      <c r="J37" s="2">
        <f t="shared" si="2"/>
        <v>0</v>
      </c>
    </row>
    <row r="38" spans="1:10" x14ac:dyDescent="0.25">
      <c r="A38" s="1">
        <v>21111</v>
      </c>
      <c r="B38" s="3">
        <v>0</v>
      </c>
      <c r="C38" s="3">
        <v>0</v>
      </c>
      <c r="D38" s="3">
        <v>0</v>
      </c>
      <c r="E38" s="2">
        <f>IFERROR(INDEX(Sector_TallStack_BPT_ME!$A$2:$F$92,MATCH(A38,Sector_TallStack_BPT_ME!$A$2:$A$92,0),6),0)*B38</f>
        <v>0</v>
      </c>
      <c r="F38" s="2">
        <f t="shared" si="3"/>
        <v>0</v>
      </c>
      <c r="G38" s="2">
        <f>IFERROR(INDEX(Sector_TallStack_BPT_ME!$A$2:$F$92,MATCH(A38,Sector_TallStack_BPT_ME!$A$2:$A$92,0),6),0)*C38</f>
        <v>0</v>
      </c>
      <c r="H38" s="2">
        <f t="shared" si="1"/>
        <v>0</v>
      </c>
      <c r="I38" s="2">
        <f>IFERROR(INDEX(Sector_TallStack_BPT_ME!$A$2:$F$92,MATCH(A38,Sector_TallStack_BPT_ME!$A$2:$A$92,0),6),0)*D38</f>
        <v>0</v>
      </c>
      <c r="J38" s="2">
        <f t="shared" si="2"/>
        <v>0</v>
      </c>
    </row>
    <row r="39" spans="1:10" x14ac:dyDescent="0.25">
      <c r="A39" s="1">
        <v>21161</v>
      </c>
      <c r="B39" s="3">
        <v>0</v>
      </c>
      <c r="C39" s="3">
        <v>0</v>
      </c>
      <c r="D39" s="3">
        <v>0</v>
      </c>
      <c r="E39" s="2">
        <f>IFERROR(INDEX(Sector_TallStack_BPT_ME!$A$2:$F$92,MATCH(A39,Sector_TallStack_BPT_ME!$A$2:$A$92,0),6),0)*B39</f>
        <v>0</v>
      </c>
      <c r="F39" s="2">
        <f t="shared" si="3"/>
        <v>0</v>
      </c>
      <c r="G39" s="2">
        <f>IFERROR(INDEX(Sector_TallStack_BPT_ME!$A$2:$F$92,MATCH(A39,Sector_TallStack_BPT_ME!$A$2:$A$92,0),6),0)*C39</f>
        <v>0</v>
      </c>
      <c r="H39" s="2">
        <f t="shared" si="1"/>
        <v>0</v>
      </c>
      <c r="I39" s="2">
        <f>IFERROR(INDEX(Sector_TallStack_BPT_ME!$A$2:$F$92,MATCH(A39,Sector_TallStack_BPT_ME!$A$2:$A$92,0),6),0)*D39</f>
        <v>0</v>
      </c>
      <c r="J39" s="2">
        <f t="shared" si="2"/>
        <v>0</v>
      </c>
    </row>
    <row r="40" spans="1:10" x14ac:dyDescent="0.25">
      <c r="A40" s="1">
        <v>21183</v>
      </c>
      <c r="B40" s="3">
        <v>0</v>
      </c>
      <c r="C40" s="3">
        <v>0</v>
      </c>
      <c r="D40" s="3">
        <v>0</v>
      </c>
      <c r="E40" s="2">
        <f>IFERROR(INDEX(Sector_TallStack_BPT_ME!$A$2:$F$92,MATCH(A40,Sector_TallStack_BPT_ME!$A$2:$A$92,0),6),0)*B40</f>
        <v>0</v>
      </c>
      <c r="F40" s="2">
        <f t="shared" si="3"/>
        <v>0</v>
      </c>
      <c r="G40" s="2">
        <f>IFERROR(INDEX(Sector_TallStack_BPT_ME!$A$2:$F$92,MATCH(A40,Sector_TallStack_BPT_ME!$A$2:$A$92,0),6),0)*C40</f>
        <v>0</v>
      </c>
      <c r="H40" s="2">
        <f t="shared" si="1"/>
        <v>0</v>
      </c>
      <c r="I40" s="2">
        <f>IFERROR(INDEX(Sector_TallStack_BPT_ME!$A$2:$F$92,MATCH(A40,Sector_TallStack_BPT_ME!$A$2:$A$92,0),6),0)*D40</f>
        <v>0</v>
      </c>
      <c r="J40" s="2">
        <f t="shared" si="2"/>
        <v>0</v>
      </c>
    </row>
    <row r="41" spans="1:10" x14ac:dyDescent="0.25">
      <c r="A41" s="1">
        <v>22031</v>
      </c>
      <c r="B41" s="3">
        <v>0</v>
      </c>
      <c r="C41" s="3">
        <v>0</v>
      </c>
      <c r="D41" s="3">
        <v>0</v>
      </c>
      <c r="E41" s="2">
        <f>IFERROR(INDEX(Sector_TallStack_BPT_ME!$A$2:$F$92,MATCH(A41,Sector_TallStack_BPT_ME!$A$2:$A$92,0),6),0)*B41</f>
        <v>0</v>
      </c>
      <c r="F41" s="2">
        <f t="shared" si="3"/>
        <v>0</v>
      </c>
      <c r="G41" s="2">
        <f>IFERROR(INDEX(Sector_TallStack_BPT_ME!$A$2:$F$92,MATCH(A41,Sector_TallStack_BPT_ME!$A$2:$A$92,0),6),0)*C41</f>
        <v>0</v>
      </c>
      <c r="H41" s="2">
        <f t="shared" si="1"/>
        <v>0</v>
      </c>
      <c r="I41" s="2">
        <f>IFERROR(INDEX(Sector_TallStack_BPT_ME!$A$2:$F$92,MATCH(A41,Sector_TallStack_BPT_ME!$A$2:$A$92,0),6),0)*D41</f>
        <v>0</v>
      </c>
      <c r="J41" s="2">
        <f t="shared" si="2"/>
        <v>0</v>
      </c>
    </row>
    <row r="42" spans="1:10" x14ac:dyDescent="0.25">
      <c r="A42" s="1">
        <v>24001</v>
      </c>
      <c r="B42" s="3">
        <v>0</v>
      </c>
      <c r="C42" s="3">
        <v>0</v>
      </c>
      <c r="D42" s="3">
        <v>0</v>
      </c>
      <c r="E42" s="2">
        <f>IFERROR(INDEX(Sector_TallStack_BPT_ME!$A$2:$F$92,MATCH(A42,Sector_TallStack_BPT_ME!$A$2:$A$92,0),6),0)*B42</f>
        <v>0</v>
      </c>
      <c r="F42" s="2">
        <f t="shared" si="3"/>
        <v>0</v>
      </c>
      <c r="G42" s="2">
        <f>IFERROR(INDEX(Sector_TallStack_BPT_ME!$A$2:$F$92,MATCH(A42,Sector_TallStack_BPT_ME!$A$2:$A$92,0),6),0)*C42</f>
        <v>0</v>
      </c>
      <c r="H42" s="2">
        <f t="shared" si="1"/>
        <v>0</v>
      </c>
      <c r="I42" s="2">
        <f>IFERROR(INDEX(Sector_TallStack_BPT_ME!$A$2:$F$92,MATCH(A42,Sector_TallStack_BPT_ME!$A$2:$A$92,0),6),0)*D42</f>
        <v>0</v>
      </c>
      <c r="J42" s="2">
        <f t="shared" si="2"/>
        <v>0</v>
      </c>
    </row>
    <row r="43" spans="1:10" x14ac:dyDescent="0.25">
      <c r="A43" s="1">
        <v>24001</v>
      </c>
      <c r="B43" s="3">
        <v>0</v>
      </c>
      <c r="C43" s="3">
        <v>0</v>
      </c>
      <c r="D43" s="3">
        <v>0</v>
      </c>
      <c r="E43" s="2">
        <f>IFERROR(INDEX(Sector_TallStack_BPT_ME!$A$2:$F$92,MATCH(A43,Sector_TallStack_BPT_ME!$A$2:$A$92,0),6),0)*B43</f>
        <v>0</v>
      </c>
      <c r="F43" s="2">
        <f t="shared" si="3"/>
        <v>0</v>
      </c>
      <c r="G43" s="2">
        <f>IFERROR(INDEX(Sector_TallStack_BPT_ME!$A$2:$F$92,MATCH(A43,Sector_TallStack_BPT_ME!$A$2:$A$92,0),6),0)*C43</f>
        <v>0</v>
      </c>
      <c r="H43" s="2">
        <f t="shared" si="1"/>
        <v>0</v>
      </c>
      <c r="I43" s="2">
        <f>IFERROR(INDEX(Sector_TallStack_BPT_ME!$A$2:$F$92,MATCH(A43,Sector_TallStack_BPT_ME!$A$2:$A$92,0),6),0)*D43</f>
        <v>0</v>
      </c>
      <c r="J43" s="2">
        <f t="shared" si="2"/>
        <v>0</v>
      </c>
    </row>
    <row r="44" spans="1:10" x14ac:dyDescent="0.25">
      <c r="A44" s="1">
        <v>24031</v>
      </c>
      <c r="B44" s="3">
        <v>0</v>
      </c>
      <c r="C44" s="3">
        <v>0</v>
      </c>
      <c r="D44" s="3">
        <v>0</v>
      </c>
      <c r="E44" s="2">
        <f>IFERROR(INDEX(Sector_TallStack_BPT_ME!$A$2:$F$92,MATCH(A44,Sector_TallStack_BPT_ME!$A$2:$A$92,0),6),0)*B44</f>
        <v>0</v>
      </c>
      <c r="F44" s="2">
        <f t="shared" si="3"/>
        <v>0</v>
      </c>
      <c r="G44" s="2">
        <f>IFERROR(INDEX(Sector_TallStack_BPT_ME!$A$2:$F$92,MATCH(A44,Sector_TallStack_BPT_ME!$A$2:$A$92,0),6),0)*C44</f>
        <v>0</v>
      </c>
      <c r="H44" s="2">
        <f t="shared" si="1"/>
        <v>0</v>
      </c>
      <c r="I44" s="2">
        <f>IFERROR(INDEX(Sector_TallStack_BPT_ME!$A$2:$F$92,MATCH(A44,Sector_TallStack_BPT_ME!$A$2:$A$92,0),6),0)*D44</f>
        <v>0</v>
      </c>
      <c r="J44" s="2">
        <f t="shared" si="2"/>
        <v>0</v>
      </c>
    </row>
    <row r="45" spans="1:10" x14ac:dyDescent="0.25">
      <c r="A45" s="1">
        <v>24031</v>
      </c>
      <c r="B45" s="3">
        <v>0</v>
      </c>
      <c r="C45" s="3">
        <v>0</v>
      </c>
      <c r="D45" s="3">
        <v>0</v>
      </c>
      <c r="E45" s="2">
        <f>IFERROR(INDEX(Sector_TallStack_BPT_ME!$A$2:$F$92,MATCH(A45,Sector_TallStack_BPT_ME!$A$2:$A$92,0),6),0)*B45</f>
        <v>0</v>
      </c>
      <c r="F45" s="2">
        <f t="shared" si="3"/>
        <v>0</v>
      </c>
      <c r="G45" s="2">
        <f>IFERROR(INDEX(Sector_TallStack_BPT_ME!$A$2:$F$92,MATCH(A45,Sector_TallStack_BPT_ME!$A$2:$A$92,0),6),0)*C45</f>
        <v>0</v>
      </c>
      <c r="H45" s="2">
        <f t="shared" si="1"/>
        <v>0</v>
      </c>
      <c r="I45" s="2">
        <f>IFERROR(INDEX(Sector_TallStack_BPT_ME!$A$2:$F$92,MATCH(A45,Sector_TallStack_BPT_ME!$A$2:$A$92,0),6),0)*D45</f>
        <v>0</v>
      </c>
      <c r="J45" s="2">
        <f t="shared" si="2"/>
        <v>0</v>
      </c>
    </row>
    <row r="46" spans="1:10" x14ac:dyDescent="0.25">
      <c r="A46" s="1">
        <v>24031</v>
      </c>
      <c r="B46" s="3">
        <v>0</v>
      </c>
      <c r="C46" s="3">
        <v>0</v>
      </c>
      <c r="D46" s="3">
        <v>0</v>
      </c>
      <c r="E46" s="2">
        <f>IFERROR(INDEX(Sector_TallStack_BPT_ME!$A$2:$F$92,MATCH(A46,Sector_TallStack_BPT_ME!$A$2:$A$92,0),6),0)*B46</f>
        <v>0</v>
      </c>
      <c r="F46" s="2">
        <f t="shared" si="3"/>
        <v>0</v>
      </c>
      <c r="G46" s="2">
        <f>IFERROR(INDEX(Sector_TallStack_BPT_ME!$A$2:$F$92,MATCH(A46,Sector_TallStack_BPT_ME!$A$2:$A$92,0),6),0)*C46</f>
        <v>0</v>
      </c>
      <c r="H46" s="2">
        <f t="shared" si="1"/>
        <v>0</v>
      </c>
      <c r="I46" s="2">
        <f>IFERROR(INDEX(Sector_TallStack_BPT_ME!$A$2:$F$92,MATCH(A46,Sector_TallStack_BPT_ME!$A$2:$A$92,0),6),0)*D46</f>
        <v>0</v>
      </c>
      <c r="J46" s="2">
        <f t="shared" si="2"/>
        <v>0</v>
      </c>
    </row>
    <row r="47" spans="1:10" x14ac:dyDescent="0.25">
      <c r="A47" s="1">
        <v>26045</v>
      </c>
      <c r="B47" s="3">
        <v>0</v>
      </c>
      <c r="C47" s="3">
        <v>0</v>
      </c>
      <c r="D47" s="3">
        <v>0</v>
      </c>
      <c r="E47" s="2">
        <f>IFERROR(INDEX(Sector_TallStack_BPT_ME!$A$2:$F$92,MATCH(A47,Sector_TallStack_BPT_ME!$A$2:$A$92,0),6),0)*B47</f>
        <v>0</v>
      </c>
      <c r="F47" s="2">
        <f t="shared" si="3"/>
        <v>0</v>
      </c>
      <c r="G47" s="2">
        <f>IFERROR(INDEX(Sector_TallStack_BPT_ME!$A$2:$F$92,MATCH(A47,Sector_TallStack_BPT_ME!$A$2:$A$92,0),6),0)*C47</f>
        <v>0</v>
      </c>
      <c r="H47" s="2">
        <f t="shared" si="1"/>
        <v>0</v>
      </c>
      <c r="I47" s="2">
        <f>IFERROR(INDEX(Sector_TallStack_BPT_ME!$A$2:$F$92,MATCH(A47,Sector_TallStack_BPT_ME!$A$2:$A$92,0),6),0)*D47</f>
        <v>0</v>
      </c>
      <c r="J47" s="2">
        <f t="shared" si="2"/>
        <v>0</v>
      </c>
    </row>
    <row r="48" spans="1:10" x14ac:dyDescent="0.25">
      <c r="A48" s="1">
        <v>26065</v>
      </c>
      <c r="B48" s="3">
        <v>0</v>
      </c>
      <c r="C48" s="3">
        <v>0</v>
      </c>
      <c r="D48" s="3">
        <v>0</v>
      </c>
      <c r="E48" s="2">
        <f>IFERROR(INDEX(Sector_TallStack_BPT_ME!$A$2:$F$92,MATCH(A48,Sector_TallStack_BPT_ME!$A$2:$A$92,0),6),0)*B48</f>
        <v>0</v>
      </c>
      <c r="F48" s="2">
        <f t="shared" si="3"/>
        <v>0</v>
      </c>
      <c r="G48" s="2">
        <f>IFERROR(INDEX(Sector_TallStack_BPT_ME!$A$2:$F$92,MATCH(A48,Sector_TallStack_BPT_ME!$A$2:$A$92,0),6),0)*C48</f>
        <v>0</v>
      </c>
      <c r="H48" s="2">
        <f t="shared" si="1"/>
        <v>0</v>
      </c>
      <c r="I48" s="2">
        <f>IFERROR(INDEX(Sector_TallStack_BPT_ME!$A$2:$F$92,MATCH(A48,Sector_TallStack_BPT_ME!$A$2:$A$92,0),6),0)*D48</f>
        <v>0</v>
      </c>
      <c r="J48" s="2">
        <f t="shared" si="2"/>
        <v>0</v>
      </c>
    </row>
    <row r="49" spans="1:10" x14ac:dyDescent="0.25">
      <c r="A49" s="1">
        <v>26065</v>
      </c>
      <c r="B49" s="3">
        <v>0</v>
      </c>
      <c r="C49" s="3">
        <v>0</v>
      </c>
      <c r="D49" s="3">
        <v>0</v>
      </c>
      <c r="E49" s="2">
        <f>IFERROR(INDEX(Sector_TallStack_BPT_ME!$A$2:$F$92,MATCH(A49,Sector_TallStack_BPT_ME!$A$2:$A$92,0),6),0)*B49</f>
        <v>0</v>
      </c>
      <c r="F49" s="2">
        <f t="shared" si="3"/>
        <v>0</v>
      </c>
      <c r="G49" s="2">
        <f>IFERROR(INDEX(Sector_TallStack_BPT_ME!$A$2:$F$92,MATCH(A49,Sector_TallStack_BPT_ME!$A$2:$A$92,0),6),0)*C49</f>
        <v>0</v>
      </c>
      <c r="H49" s="2">
        <f t="shared" si="1"/>
        <v>0</v>
      </c>
      <c r="I49" s="2">
        <f>IFERROR(INDEX(Sector_TallStack_BPT_ME!$A$2:$F$92,MATCH(A49,Sector_TallStack_BPT_ME!$A$2:$A$92,0),6),0)*D49</f>
        <v>0</v>
      </c>
      <c r="J49" s="2">
        <f t="shared" si="2"/>
        <v>0</v>
      </c>
    </row>
    <row r="50" spans="1:10" x14ac:dyDescent="0.25">
      <c r="A50" s="1">
        <v>27053</v>
      </c>
      <c r="B50" s="3">
        <v>0</v>
      </c>
      <c r="C50" s="3">
        <v>0</v>
      </c>
      <c r="D50" s="3">
        <v>0</v>
      </c>
      <c r="E50" s="2">
        <f>IFERROR(INDEX(Sector_TallStack_BPT_ME!$A$2:$F$92,MATCH(A50,Sector_TallStack_BPT_ME!$A$2:$A$92,0),6),0)*B50</f>
        <v>0</v>
      </c>
      <c r="F50" s="2">
        <f t="shared" si="3"/>
        <v>0</v>
      </c>
      <c r="G50" s="2">
        <f>IFERROR(INDEX(Sector_TallStack_BPT_ME!$A$2:$F$92,MATCH(A50,Sector_TallStack_BPT_ME!$A$2:$A$92,0),6),0)*C50</f>
        <v>0</v>
      </c>
      <c r="H50" s="2">
        <f t="shared" si="1"/>
        <v>0</v>
      </c>
      <c r="I50" s="2">
        <f>IFERROR(INDEX(Sector_TallStack_BPT_ME!$A$2:$F$92,MATCH(A50,Sector_TallStack_BPT_ME!$A$2:$A$92,0),6),0)*D50</f>
        <v>0</v>
      </c>
      <c r="J50" s="2">
        <f t="shared" si="2"/>
        <v>0</v>
      </c>
    </row>
    <row r="51" spans="1:10" x14ac:dyDescent="0.25">
      <c r="A51" s="1">
        <v>27123</v>
      </c>
      <c r="B51" s="3">
        <v>0</v>
      </c>
      <c r="C51" s="3">
        <v>0</v>
      </c>
      <c r="D51" s="3">
        <v>0</v>
      </c>
      <c r="E51" s="2">
        <f>IFERROR(INDEX(Sector_TallStack_BPT_ME!$A$2:$F$92,MATCH(A51,Sector_TallStack_BPT_ME!$A$2:$A$92,0),6),0)*B51</f>
        <v>0</v>
      </c>
      <c r="F51" s="2">
        <f t="shared" si="3"/>
        <v>0</v>
      </c>
      <c r="G51" s="2">
        <f>IFERROR(INDEX(Sector_TallStack_BPT_ME!$A$2:$F$92,MATCH(A51,Sector_TallStack_BPT_ME!$A$2:$A$92,0),6),0)*C51</f>
        <v>0</v>
      </c>
      <c r="H51" s="2">
        <f t="shared" si="1"/>
        <v>0</v>
      </c>
      <c r="I51" s="2">
        <f>IFERROR(INDEX(Sector_TallStack_BPT_ME!$A$2:$F$92,MATCH(A51,Sector_TallStack_BPT_ME!$A$2:$A$92,0),6),0)*D51</f>
        <v>0</v>
      </c>
      <c r="J51" s="2">
        <f t="shared" si="2"/>
        <v>0</v>
      </c>
    </row>
    <row r="52" spans="1:10" x14ac:dyDescent="0.25">
      <c r="A52" s="1">
        <v>28151</v>
      </c>
      <c r="B52" s="3">
        <v>0</v>
      </c>
      <c r="C52" s="3">
        <v>0</v>
      </c>
      <c r="D52" s="3">
        <v>0</v>
      </c>
      <c r="E52" s="2">
        <f>IFERROR(INDEX(Sector_TallStack_BPT_ME!$A$2:$F$92,MATCH(A52,Sector_TallStack_BPT_ME!$A$2:$A$92,0),6),0)*B52</f>
        <v>0</v>
      </c>
      <c r="F52" s="2">
        <f t="shared" si="3"/>
        <v>0</v>
      </c>
      <c r="G52" s="2">
        <f>IFERROR(INDEX(Sector_TallStack_BPT_ME!$A$2:$F$92,MATCH(A52,Sector_TallStack_BPT_ME!$A$2:$A$92,0),6),0)*C52</f>
        <v>0</v>
      </c>
      <c r="H52" s="2">
        <f t="shared" si="1"/>
        <v>0</v>
      </c>
      <c r="I52" s="2">
        <f>IFERROR(INDEX(Sector_TallStack_BPT_ME!$A$2:$F$92,MATCH(A52,Sector_TallStack_BPT_ME!$A$2:$A$92,0),6),0)*D52</f>
        <v>0</v>
      </c>
      <c r="J52" s="2">
        <f t="shared" si="2"/>
        <v>0</v>
      </c>
    </row>
    <row r="53" spans="1:10" x14ac:dyDescent="0.25">
      <c r="A53" s="1">
        <v>29093</v>
      </c>
      <c r="B53" s="3">
        <v>0</v>
      </c>
      <c r="C53" s="3">
        <v>0</v>
      </c>
      <c r="D53" s="3">
        <v>0</v>
      </c>
      <c r="E53" s="2">
        <f>IFERROR(INDEX(Sector_TallStack_BPT_ME!$A$2:$F$92,MATCH(A53,Sector_TallStack_BPT_ME!$A$2:$A$92,0),6),0)*B53</f>
        <v>0</v>
      </c>
      <c r="F53" s="2">
        <f t="shared" si="3"/>
        <v>0</v>
      </c>
      <c r="G53" s="2">
        <f>IFERROR(INDEX(Sector_TallStack_BPT_ME!$A$2:$F$92,MATCH(A53,Sector_TallStack_BPT_ME!$A$2:$A$92,0),6),0)*C53</f>
        <v>0</v>
      </c>
      <c r="H53" s="2">
        <f t="shared" si="1"/>
        <v>0</v>
      </c>
      <c r="I53" s="2">
        <f>IFERROR(INDEX(Sector_TallStack_BPT_ME!$A$2:$F$92,MATCH(A53,Sector_TallStack_BPT_ME!$A$2:$A$92,0),6),0)*D53</f>
        <v>0</v>
      </c>
      <c r="J53" s="2">
        <f t="shared" si="2"/>
        <v>0</v>
      </c>
    </row>
    <row r="54" spans="1:10" x14ac:dyDescent="0.25">
      <c r="A54" s="1">
        <v>29099</v>
      </c>
      <c r="B54" s="3">
        <v>0</v>
      </c>
      <c r="C54" s="3">
        <v>0</v>
      </c>
      <c r="D54" s="3">
        <v>0</v>
      </c>
      <c r="E54" s="2">
        <f>IFERROR(INDEX(Sector_TallStack_BPT_ME!$A$2:$F$92,MATCH(A54,Sector_TallStack_BPT_ME!$A$2:$A$92,0),6),0)*B54</f>
        <v>0</v>
      </c>
      <c r="F54" s="2">
        <f t="shared" si="3"/>
        <v>0</v>
      </c>
      <c r="G54" s="2">
        <f>IFERROR(INDEX(Sector_TallStack_BPT_ME!$A$2:$F$92,MATCH(A54,Sector_TallStack_BPT_ME!$A$2:$A$92,0),6),0)*C54</f>
        <v>0</v>
      </c>
      <c r="H54" s="2">
        <f t="shared" si="1"/>
        <v>0</v>
      </c>
      <c r="I54" s="2">
        <f>IFERROR(INDEX(Sector_TallStack_BPT_ME!$A$2:$F$92,MATCH(A54,Sector_TallStack_BPT_ME!$A$2:$A$92,0),6),0)*D54</f>
        <v>0</v>
      </c>
      <c r="J54" s="2">
        <f t="shared" si="2"/>
        <v>0</v>
      </c>
    </row>
    <row r="55" spans="1:10" x14ac:dyDescent="0.25">
      <c r="A55" s="1">
        <v>29175</v>
      </c>
      <c r="B55" s="3">
        <v>0</v>
      </c>
      <c r="C55" s="3">
        <v>0</v>
      </c>
      <c r="D55" s="3">
        <v>0</v>
      </c>
      <c r="E55" s="2">
        <f>IFERROR(INDEX(Sector_TallStack_BPT_ME!$A$2:$F$92,MATCH(A55,Sector_TallStack_BPT_ME!$A$2:$A$92,0),6),0)*B55</f>
        <v>0</v>
      </c>
      <c r="F55" s="2">
        <f t="shared" si="3"/>
        <v>0</v>
      </c>
      <c r="G55" s="2">
        <f>IFERROR(INDEX(Sector_TallStack_BPT_ME!$A$2:$F$92,MATCH(A55,Sector_TallStack_BPT_ME!$A$2:$A$92,0),6),0)*C55</f>
        <v>0</v>
      </c>
      <c r="H55" s="2">
        <f t="shared" si="1"/>
        <v>0</v>
      </c>
      <c r="I55" s="2">
        <f>IFERROR(INDEX(Sector_TallStack_BPT_ME!$A$2:$F$92,MATCH(A55,Sector_TallStack_BPT_ME!$A$2:$A$92,0),6),0)*D55</f>
        <v>0</v>
      </c>
      <c r="J55" s="2">
        <f t="shared" si="2"/>
        <v>0</v>
      </c>
    </row>
    <row r="56" spans="1:10" x14ac:dyDescent="0.25">
      <c r="A56" s="1">
        <v>32003</v>
      </c>
      <c r="B56" s="3">
        <v>0</v>
      </c>
      <c r="C56" s="3">
        <v>0</v>
      </c>
      <c r="D56" s="3">
        <v>0</v>
      </c>
      <c r="E56" s="2">
        <f>IFERROR(INDEX(Sector_TallStack_BPT_ME!$A$2:$F$92,MATCH(A56,Sector_TallStack_BPT_ME!$A$2:$A$92,0),6),0)*B56</f>
        <v>0</v>
      </c>
      <c r="F56" s="2">
        <f t="shared" si="3"/>
        <v>0</v>
      </c>
      <c r="G56" s="2">
        <f>IFERROR(INDEX(Sector_TallStack_BPT_ME!$A$2:$F$92,MATCH(A56,Sector_TallStack_BPT_ME!$A$2:$A$92,0),6),0)*C56</f>
        <v>0</v>
      </c>
      <c r="H56" s="2">
        <f t="shared" si="1"/>
        <v>0</v>
      </c>
      <c r="I56" s="2">
        <f>IFERROR(INDEX(Sector_TallStack_BPT_ME!$A$2:$F$92,MATCH(A56,Sector_TallStack_BPT_ME!$A$2:$A$92,0),6),0)*D56</f>
        <v>0</v>
      </c>
      <c r="J56" s="2">
        <f t="shared" si="2"/>
        <v>0</v>
      </c>
    </row>
    <row r="57" spans="1:10" x14ac:dyDescent="0.25">
      <c r="A57" s="1">
        <v>34033</v>
      </c>
      <c r="B57" s="3">
        <v>0</v>
      </c>
      <c r="C57" s="3">
        <v>0</v>
      </c>
      <c r="D57" s="3">
        <v>0</v>
      </c>
      <c r="E57" s="2">
        <f>IFERROR(INDEX(Sector_TallStack_BPT_ME!$A$2:$F$92,MATCH(A57,Sector_TallStack_BPT_ME!$A$2:$A$92,0),6),0)*B57</f>
        <v>0</v>
      </c>
      <c r="F57" s="2">
        <f t="shared" si="3"/>
        <v>0</v>
      </c>
      <c r="G57" s="2">
        <f>IFERROR(INDEX(Sector_TallStack_BPT_ME!$A$2:$F$92,MATCH(A57,Sector_TallStack_BPT_ME!$A$2:$A$92,0),6),0)*C57</f>
        <v>0</v>
      </c>
      <c r="H57" s="2">
        <f t="shared" si="1"/>
        <v>0</v>
      </c>
      <c r="I57" s="2">
        <f>IFERROR(INDEX(Sector_TallStack_BPT_ME!$A$2:$F$92,MATCH(A57,Sector_TallStack_BPT_ME!$A$2:$A$92,0),6),0)*D57</f>
        <v>0</v>
      </c>
      <c r="J57" s="2">
        <f t="shared" si="2"/>
        <v>0</v>
      </c>
    </row>
    <row r="58" spans="1:10" x14ac:dyDescent="0.25">
      <c r="A58" s="1">
        <v>35017</v>
      </c>
      <c r="B58" s="3">
        <v>0</v>
      </c>
      <c r="C58" s="3">
        <v>0</v>
      </c>
      <c r="D58" s="3">
        <v>0</v>
      </c>
      <c r="E58" s="2">
        <f>IFERROR(INDEX(Sector_TallStack_BPT_ME!$A$2:$F$92,MATCH(A58,Sector_TallStack_BPT_ME!$A$2:$A$92,0),6),0)*B58</f>
        <v>0</v>
      </c>
      <c r="F58" s="2">
        <f t="shared" si="3"/>
        <v>0</v>
      </c>
      <c r="G58" s="2">
        <f>IFERROR(INDEX(Sector_TallStack_BPT_ME!$A$2:$F$92,MATCH(A58,Sector_TallStack_BPT_ME!$A$2:$A$92,0),6),0)*C58</f>
        <v>0</v>
      </c>
      <c r="H58" s="2">
        <f t="shared" si="1"/>
        <v>0</v>
      </c>
      <c r="I58" s="2">
        <f>IFERROR(INDEX(Sector_TallStack_BPT_ME!$A$2:$F$92,MATCH(A58,Sector_TallStack_BPT_ME!$A$2:$A$92,0),6),0)*D58</f>
        <v>0</v>
      </c>
      <c r="J58" s="2">
        <f t="shared" si="2"/>
        <v>0</v>
      </c>
    </row>
    <row r="59" spans="1:10" x14ac:dyDescent="0.25">
      <c r="A59" s="1">
        <v>35031</v>
      </c>
      <c r="B59" s="3">
        <v>0</v>
      </c>
      <c r="C59" s="3">
        <v>0</v>
      </c>
      <c r="D59" s="3">
        <v>0</v>
      </c>
      <c r="E59" s="2">
        <f>IFERROR(INDEX(Sector_TallStack_BPT_ME!$A$2:$F$92,MATCH(A59,Sector_TallStack_BPT_ME!$A$2:$A$92,0),6),0)*B59</f>
        <v>0</v>
      </c>
      <c r="F59" s="2">
        <f t="shared" si="3"/>
        <v>0</v>
      </c>
      <c r="G59" s="2">
        <f>IFERROR(INDEX(Sector_TallStack_BPT_ME!$A$2:$F$92,MATCH(A59,Sector_TallStack_BPT_ME!$A$2:$A$92,0),6),0)*C59</f>
        <v>0</v>
      </c>
      <c r="H59" s="2">
        <f t="shared" si="1"/>
        <v>0</v>
      </c>
      <c r="I59" s="2">
        <f>IFERROR(INDEX(Sector_TallStack_BPT_ME!$A$2:$F$92,MATCH(A59,Sector_TallStack_BPT_ME!$A$2:$A$92,0),6),0)*D59</f>
        <v>0</v>
      </c>
      <c r="J59" s="2">
        <f t="shared" si="2"/>
        <v>0</v>
      </c>
    </row>
    <row r="60" spans="1:10" x14ac:dyDescent="0.25">
      <c r="A60" s="1">
        <v>36061</v>
      </c>
      <c r="B60" s="3">
        <v>0</v>
      </c>
      <c r="C60" s="3">
        <v>0</v>
      </c>
      <c r="D60" s="3">
        <v>0</v>
      </c>
      <c r="E60" s="2">
        <f>IFERROR(INDEX(Sector_TallStack_BPT_ME!$A$2:$F$92,MATCH(A60,Sector_TallStack_BPT_ME!$A$2:$A$92,0),6),0)*B60</f>
        <v>0</v>
      </c>
      <c r="F60" s="2">
        <f t="shared" si="3"/>
        <v>0</v>
      </c>
      <c r="G60" s="2">
        <f>IFERROR(INDEX(Sector_TallStack_BPT_ME!$A$2:$F$92,MATCH(A60,Sector_TallStack_BPT_ME!$A$2:$A$92,0),6),0)*C60</f>
        <v>0</v>
      </c>
      <c r="H60" s="2">
        <f t="shared" si="1"/>
        <v>0</v>
      </c>
      <c r="I60" s="2">
        <f>IFERROR(INDEX(Sector_TallStack_BPT_ME!$A$2:$F$92,MATCH(A60,Sector_TallStack_BPT_ME!$A$2:$A$92,0),6),0)*D60</f>
        <v>0</v>
      </c>
      <c r="J60" s="2">
        <f t="shared" si="2"/>
        <v>0</v>
      </c>
    </row>
    <row r="61" spans="1:10" x14ac:dyDescent="0.25">
      <c r="A61" s="1">
        <v>36061</v>
      </c>
      <c r="B61" s="3">
        <v>0</v>
      </c>
      <c r="C61" s="3">
        <v>0</v>
      </c>
      <c r="D61" s="3">
        <v>0</v>
      </c>
      <c r="E61" s="2">
        <f>IFERROR(INDEX(Sector_TallStack_BPT_ME!$A$2:$F$92,MATCH(A61,Sector_TallStack_BPT_ME!$A$2:$A$92,0),6),0)*B61</f>
        <v>0</v>
      </c>
      <c r="F61" s="2">
        <f t="shared" si="3"/>
        <v>0</v>
      </c>
      <c r="G61" s="2">
        <f>IFERROR(INDEX(Sector_TallStack_BPT_ME!$A$2:$F$92,MATCH(A61,Sector_TallStack_BPT_ME!$A$2:$A$92,0),6),0)*C61</f>
        <v>0</v>
      </c>
      <c r="H61" s="2">
        <f t="shared" si="1"/>
        <v>0</v>
      </c>
      <c r="I61" s="2">
        <f>IFERROR(INDEX(Sector_TallStack_BPT_ME!$A$2:$F$92,MATCH(A61,Sector_TallStack_BPT_ME!$A$2:$A$92,0),6),0)*D61</f>
        <v>0</v>
      </c>
      <c r="J61" s="2">
        <f t="shared" si="2"/>
        <v>0</v>
      </c>
    </row>
    <row r="62" spans="1:10" x14ac:dyDescent="0.25">
      <c r="A62" s="1">
        <v>36063</v>
      </c>
      <c r="B62" s="3">
        <v>0</v>
      </c>
      <c r="C62" s="3">
        <v>0</v>
      </c>
      <c r="D62" s="3">
        <v>0</v>
      </c>
      <c r="E62" s="2">
        <f>IFERROR(INDEX(Sector_TallStack_BPT_ME!$A$2:$F$92,MATCH(A62,Sector_TallStack_BPT_ME!$A$2:$A$92,0),6),0)*B62</f>
        <v>0</v>
      </c>
      <c r="F62" s="2">
        <f t="shared" si="3"/>
        <v>0</v>
      </c>
      <c r="G62" s="2">
        <f>IFERROR(INDEX(Sector_TallStack_BPT_ME!$A$2:$F$92,MATCH(A62,Sector_TallStack_BPT_ME!$A$2:$A$92,0),6),0)*C62</f>
        <v>0</v>
      </c>
      <c r="H62" s="2">
        <f t="shared" si="1"/>
        <v>0</v>
      </c>
      <c r="I62" s="2">
        <f>IFERROR(INDEX(Sector_TallStack_BPT_ME!$A$2:$F$92,MATCH(A62,Sector_TallStack_BPT_ME!$A$2:$A$92,0),6),0)*D62</f>
        <v>0</v>
      </c>
      <c r="J62" s="2">
        <f t="shared" si="2"/>
        <v>0</v>
      </c>
    </row>
    <row r="63" spans="1:10" x14ac:dyDescent="0.25">
      <c r="A63" s="1">
        <v>36087</v>
      </c>
      <c r="B63" s="3">
        <v>0</v>
      </c>
      <c r="C63" s="3">
        <v>0</v>
      </c>
      <c r="D63" s="3">
        <v>0</v>
      </c>
      <c r="E63" s="2">
        <f>IFERROR(INDEX(Sector_TallStack_BPT_ME!$A$2:$F$92,MATCH(A63,Sector_TallStack_BPT_ME!$A$2:$A$92,0),6),0)*B63</f>
        <v>0</v>
      </c>
      <c r="F63" s="2">
        <f t="shared" si="3"/>
        <v>0</v>
      </c>
      <c r="G63" s="2">
        <f>IFERROR(INDEX(Sector_TallStack_BPT_ME!$A$2:$F$92,MATCH(A63,Sector_TallStack_BPT_ME!$A$2:$A$92,0),6),0)*C63</f>
        <v>0</v>
      </c>
      <c r="H63" s="2">
        <f t="shared" si="1"/>
        <v>0</v>
      </c>
      <c r="I63" s="2">
        <f>IFERROR(INDEX(Sector_TallStack_BPT_ME!$A$2:$F$92,MATCH(A63,Sector_TallStack_BPT_ME!$A$2:$A$92,0),6),0)*D63</f>
        <v>0</v>
      </c>
      <c r="J63" s="2">
        <f t="shared" si="2"/>
        <v>0</v>
      </c>
    </row>
    <row r="64" spans="1:10" x14ac:dyDescent="0.25">
      <c r="A64" s="1">
        <v>36103</v>
      </c>
      <c r="B64" s="3">
        <v>0</v>
      </c>
      <c r="C64" s="3">
        <v>0</v>
      </c>
      <c r="D64" s="3">
        <v>0</v>
      </c>
      <c r="E64" s="2">
        <f>IFERROR(INDEX(Sector_TallStack_BPT_ME!$A$2:$F$92,MATCH(A64,Sector_TallStack_BPT_ME!$A$2:$A$92,0),6),0)*B64</f>
        <v>0</v>
      </c>
      <c r="F64" s="2">
        <f t="shared" si="3"/>
        <v>0</v>
      </c>
      <c r="G64" s="2">
        <f>IFERROR(INDEX(Sector_TallStack_BPT_ME!$A$2:$F$92,MATCH(A64,Sector_TallStack_BPT_ME!$A$2:$A$92,0),6),0)*C64</f>
        <v>0</v>
      </c>
      <c r="H64" s="2">
        <f t="shared" si="1"/>
        <v>0</v>
      </c>
      <c r="I64" s="2">
        <f>IFERROR(INDEX(Sector_TallStack_BPT_ME!$A$2:$F$92,MATCH(A64,Sector_TallStack_BPT_ME!$A$2:$A$92,0),6),0)*D64</f>
        <v>0</v>
      </c>
      <c r="J64" s="2">
        <f t="shared" si="2"/>
        <v>0</v>
      </c>
    </row>
    <row r="65" spans="1:10" x14ac:dyDescent="0.25">
      <c r="A65" s="1">
        <v>36103</v>
      </c>
      <c r="B65" s="3">
        <v>0</v>
      </c>
      <c r="C65" s="3">
        <v>0</v>
      </c>
      <c r="D65" s="3">
        <v>0</v>
      </c>
      <c r="E65" s="2">
        <f>IFERROR(INDEX(Sector_TallStack_BPT_ME!$A$2:$F$92,MATCH(A65,Sector_TallStack_BPT_ME!$A$2:$A$92,0),6),0)*B65</f>
        <v>0</v>
      </c>
      <c r="F65" s="2">
        <f t="shared" si="3"/>
        <v>0</v>
      </c>
      <c r="G65" s="2">
        <f>IFERROR(INDEX(Sector_TallStack_BPT_ME!$A$2:$F$92,MATCH(A65,Sector_TallStack_BPT_ME!$A$2:$A$92,0),6),0)*C65</f>
        <v>0</v>
      </c>
      <c r="H65" s="2">
        <f t="shared" si="1"/>
        <v>0</v>
      </c>
      <c r="I65" s="2">
        <f>IFERROR(INDEX(Sector_TallStack_BPT_ME!$A$2:$F$92,MATCH(A65,Sector_TallStack_BPT_ME!$A$2:$A$92,0),6),0)*D65</f>
        <v>0</v>
      </c>
      <c r="J65" s="2">
        <f t="shared" si="2"/>
        <v>0</v>
      </c>
    </row>
    <row r="66" spans="1:10" x14ac:dyDescent="0.25">
      <c r="A66" s="1">
        <v>36103</v>
      </c>
      <c r="B66" s="3">
        <v>0</v>
      </c>
      <c r="C66" s="3">
        <v>0</v>
      </c>
      <c r="D66" s="3">
        <v>0</v>
      </c>
      <c r="E66" s="2">
        <f>IFERROR(INDEX(Sector_TallStack_BPT_ME!$A$2:$F$92,MATCH(A66,Sector_TallStack_BPT_ME!$A$2:$A$92,0),6),0)*B66</f>
        <v>0</v>
      </c>
      <c r="F66" s="2">
        <f t="shared" ref="F66:F92" si="4">$E66*0.90605998</f>
        <v>0</v>
      </c>
      <c r="G66" s="2">
        <f>IFERROR(INDEX(Sector_TallStack_BPT_ME!$A$2:$F$92,MATCH(A66,Sector_TallStack_BPT_ME!$A$2:$A$92,0),6),0)*C66</f>
        <v>0</v>
      </c>
      <c r="H66" s="2">
        <f t="shared" si="1"/>
        <v>0</v>
      </c>
      <c r="I66" s="2">
        <f>IFERROR(INDEX(Sector_TallStack_BPT_ME!$A$2:$F$92,MATCH(A66,Sector_TallStack_BPT_ME!$A$2:$A$92,0),6),0)*D66</f>
        <v>0</v>
      </c>
      <c r="J66" s="2">
        <f t="shared" si="2"/>
        <v>0</v>
      </c>
    </row>
    <row r="67" spans="1:10" x14ac:dyDescent="0.25">
      <c r="A67" s="1">
        <v>36103</v>
      </c>
      <c r="B67" s="3">
        <v>0</v>
      </c>
      <c r="C67" s="3">
        <v>0</v>
      </c>
      <c r="D67" s="3">
        <v>0</v>
      </c>
      <c r="E67" s="2">
        <f>IFERROR(INDEX(Sector_TallStack_BPT_ME!$A$2:$F$92,MATCH(A67,Sector_TallStack_BPT_ME!$A$2:$A$92,0),6),0)*B67</f>
        <v>0</v>
      </c>
      <c r="F67" s="2">
        <f t="shared" si="4"/>
        <v>0</v>
      </c>
      <c r="G67" s="2">
        <f>IFERROR(INDEX(Sector_TallStack_BPT_ME!$A$2:$F$92,MATCH(A67,Sector_TallStack_BPT_ME!$A$2:$A$92,0),6),0)*C67</f>
        <v>0</v>
      </c>
      <c r="H67" s="2">
        <f t="shared" ref="H67:H92" si="5">$G67*0.90605998</f>
        <v>0</v>
      </c>
      <c r="I67" s="2">
        <f>IFERROR(INDEX(Sector_TallStack_BPT_ME!$A$2:$F$92,MATCH(A67,Sector_TallStack_BPT_ME!$A$2:$A$92,0),6),0)*D67</f>
        <v>0</v>
      </c>
      <c r="J67" s="2">
        <f t="shared" ref="J67:J92" si="6">$I67*0.90605998</f>
        <v>0</v>
      </c>
    </row>
    <row r="68" spans="1:10" x14ac:dyDescent="0.25">
      <c r="A68" s="1">
        <v>38057</v>
      </c>
      <c r="B68" s="3">
        <v>0</v>
      </c>
      <c r="C68" s="3">
        <v>0</v>
      </c>
      <c r="D68" s="3">
        <v>0</v>
      </c>
      <c r="E68" s="2">
        <f>IFERROR(INDEX(Sector_TallStack_BPT_ME!$A$2:$F$92,MATCH(A68,Sector_TallStack_BPT_ME!$A$2:$A$92,0),6),0)*B68</f>
        <v>0</v>
      </c>
      <c r="F68" s="2">
        <f t="shared" si="4"/>
        <v>0</v>
      </c>
      <c r="G68" s="2">
        <f>IFERROR(INDEX(Sector_TallStack_BPT_ME!$A$2:$F$92,MATCH(A68,Sector_TallStack_BPT_ME!$A$2:$A$92,0),6),0)*C68</f>
        <v>0</v>
      </c>
      <c r="H68" s="2">
        <f t="shared" si="5"/>
        <v>0</v>
      </c>
      <c r="I68" s="2">
        <f>IFERROR(INDEX(Sector_TallStack_BPT_ME!$A$2:$F$92,MATCH(A68,Sector_TallStack_BPT_ME!$A$2:$A$92,0),6),0)*D68</f>
        <v>0</v>
      </c>
      <c r="J68" s="2">
        <f t="shared" si="6"/>
        <v>0</v>
      </c>
    </row>
    <row r="69" spans="1:10" x14ac:dyDescent="0.25">
      <c r="A69" s="1">
        <v>38057</v>
      </c>
      <c r="B69" s="3">
        <v>0</v>
      </c>
      <c r="C69" s="3">
        <v>0</v>
      </c>
      <c r="D69" s="3">
        <v>0</v>
      </c>
      <c r="E69" s="2">
        <f>IFERROR(INDEX(Sector_TallStack_BPT_ME!$A$2:$F$92,MATCH(A69,Sector_TallStack_BPT_ME!$A$2:$A$92,0),6),0)*B69</f>
        <v>0</v>
      </c>
      <c r="F69" s="2">
        <f t="shared" si="4"/>
        <v>0</v>
      </c>
      <c r="G69" s="2">
        <f>IFERROR(INDEX(Sector_TallStack_BPT_ME!$A$2:$F$92,MATCH(A69,Sector_TallStack_BPT_ME!$A$2:$A$92,0),6),0)*C69</f>
        <v>0</v>
      </c>
      <c r="H69" s="2">
        <f t="shared" si="5"/>
        <v>0</v>
      </c>
      <c r="I69" s="2">
        <f>IFERROR(INDEX(Sector_TallStack_BPT_ME!$A$2:$F$92,MATCH(A69,Sector_TallStack_BPT_ME!$A$2:$A$92,0),6),0)*D69</f>
        <v>0</v>
      </c>
      <c r="J69" s="2">
        <f t="shared" si="6"/>
        <v>0</v>
      </c>
    </row>
    <row r="70" spans="1:10" x14ac:dyDescent="0.25">
      <c r="A70" s="1">
        <v>38065</v>
      </c>
      <c r="B70" s="3">
        <v>0</v>
      </c>
      <c r="C70" s="3">
        <v>0</v>
      </c>
      <c r="D70" s="3">
        <v>0</v>
      </c>
      <c r="E70" s="2">
        <f>IFERROR(INDEX(Sector_TallStack_BPT_ME!$A$2:$F$92,MATCH(A70,Sector_TallStack_BPT_ME!$A$2:$A$92,0),6),0)*B70</f>
        <v>0</v>
      </c>
      <c r="F70" s="2">
        <f t="shared" si="4"/>
        <v>0</v>
      </c>
      <c r="G70" s="2">
        <f>IFERROR(INDEX(Sector_TallStack_BPT_ME!$A$2:$F$92,MATCH(A70,Sector_TallStack_BPT_ME!$A$2:$A$92,0),6),0)*C70</f>
        <v>0</v>
      </c>
      <c r="H70" s="2">
        <f t="shared" si="5"/>
        <v>0</v>
      </c>
      <c r="I70" s="2">
        <f>IFERROR(INDEX(Sector_TallStack_BPT_ME!$A$2:$F$92,MATCH(A70,Sector_TallStack_BPT_ME!$A$2:$A$92,0),6),0)*D70</f>
        <v>0</v>
      </c>
      <c r="J70" s="2">
        <f t="shared" si="6"/>
        <v>0</v>
      </c>
    </row>
    <row r="71" spans="1:10" x14ac:dyDescent="0.25">
      <c r="A71" s="1">
        <v>39017</v>
      </c>
      <c r="B71" s="3">
        <v>0</v>
      </c>
      <c r="C71" s="3">
        <v>0</v>
      </c>
      <c r="D71" s="3">
        <v>0</v>
      </c>
      <c r="E71" s="2">
        <f>IFERROR(INDEX(Sector_TallStack_BPT_ME!$A$2:$F$92,MATCH(A71,Sector_TallStack_BPT_ME!$A$2:$A$92,0),6),0)*B71</f>
        <v>0</v>
      </c>
      <c r="F71" s="2">
        <f t="shared" si="4"/>
        <v>0</v>
      </c>
      <c r="G71" s="2">
        <f>IFERROR(INDEX(Sector_TallStack_BPT_ME!$A$2:$F$92,MATCH(A71,Sector_TallStack_BPT_ME!$A$2:$A$92,0),6),0)*C71</f>
        <v>0</v>
      </c>
      <c r="H71" s="2">
        <f t="shared" si="5"/>
        <v>0</v>
      </c>
      <c r="I71" s="2">
        <f>IFERROR(INDEX(Sector_TallStack_BPT_ME!$A$2:$F$92,MATCH(A71,Sector_TallStack_BPT_ME!$A$2:$A$92,0),6),0)*D71</f>
        <v>0</v>
      </c>
      <c r="J71" s="2">
        <f t="shared" si="6"/>
        <v>0</v>
      </c>
    </row>
    <row r="72" spans="1:10" x14ac:dyDescent="0.25">
      <c r="A72" s="1">
        <v>39025</v>
      </c>
      <c r="B72" s="3">
        <v>0</v>
      </c>
      <c r="C72" s="3">
        <v>0</v>
      </c>
      <c r="D72" s="3">
        <v>0</v>
      </c>
      <c r="E72" s="2">
        <f>IFERROR(INDEX(Sector_TallStack_BPT_ME!$A$2:$F$92,MATCH(A72,Sector_TallStack_BPT_ME!$A$2:$A$92,0),6),0)*B72</f>
        <v>0</v>
      </c>
      <c r="F72" s="2">
        <f t="shared" si="4"/>
        <v>0</v>
      </c>
      <c r="G72" s="2">
        <f>IFERROR(INDEX(Sector_TallStack_BPT_ME!$A$2:$F$92,MATCH(A72,Sector_TallStack_BPT_ME!$A$2:$A$92,0),6),0)*C72</f>
        <v>0</v>
      </c>
      <c r="H72" s="2">
        <f t="shared" si="5"/>
        <v>0</v>
      </c>
      <c r="I72" s="2">
        <f>IFERROR(INDEX(Sector_TallStack_BPT_ME!$A$2:$F$92,MATCH(A72,Sector_TallStack_BPT_ME!$A$2:$A$92,0),6),0)*D72</f>
        <v>0</v>
      </c>
      <c r="J72" s="2">
        <f t="shared" si="6"/>
        <v>0</v>
      </c>
    </row>
    <row r="73" spans="1:10" x14ac:dyDescent="0.25">
      <c r="A73" s="1">
        <v>42007</v>
      </c>
      <c r="B73" s="3">
        <v>0</v>
      </c>
      <c r="C73" s="3">
        <v>0</v>
      </c>
      <c r="D73" s="3">
        <v>0</v>
      </c>
      <c r="E73" s="2">
        <f>IFERROR(INDEX(Sector_TallStack_BPT_ME!$A$2:$F$92,MATCH(A73,Sector_TallStack_BPT_ME!$A$2:$A$92,0),6),0)*B73</f>
        <v>0</v>
      </c>
      <c r="F73" s="2">
        <f t="shared" si="4"/>
        <v>0</v>
      </c>
      <c r="G73" s="2">
        <f>IFERROR(INDEX(Sector_TallStack_BPT_ME!$A$2:$F$92,MATCH(A73,Sector_TallStack_BPT_ME!$A$2:$A$92,0),6),0)*C73</f>
        <v>0</v>
      </c>
      <c r="H73" s="2">
        <f t="shared" si="5"/>
        <v>0</v>
      </c>
      <c r="I73" s="2">
        <f>IFERROR(INDEX(Sector_TallStack_BPT_ME!$A$2:$F$92,MATCH(A73,Sector_TallStack_BPT_ME!$A$2:$A$92,0),6),0)*D73</f>
        <v>0</v>
      </c>
      <c r="J73" s="2">
        <f t="shared" si="6"/>
        <v>0</v>
      </c>
    </row>
    <row r="74" spans="1:10" x14ac:dyDescent="0.25">
      <c r="A74" s="1">
        <v>42007</v>
      </c>
      <c r="B74" s="3">
        <v>0</v>
      </c>
      <c r="C74" s="3">
        <v>0</v>
      </c>
      <c r="D74" s="3">
        <v>0</v>
      </c>
      <c r="E74" s="2">
        <f>IFERROR(INDEX(Sector_TallStack_BPT_ME!$A$2:$F$92,MATCH(A74,Sector_TallStack_BPT_ME!$A$2:$A$92,0),6),0)*B74</f>
        <v>0</v>
      </c>
      <c r="F74" s="2">
        <f t="shared" si="4"/>
        <v>0</v>
      </c>
      <c r="G74" s="2">
        <f>IFERROR(INDEX(Sector_TallStack_BPT_ME!$A$2:$F$92,MATCH(A74,Sector_TallStack_BPT_ME!$A$2:$A$92,0),6),0)*C74</f>
        <v>0</v>
      </c>
      <c r="H74" s="2">
        <f t="shared" si="5"/>
        <v>0</v>
      </c>
      <c r="I74" s="2">
        <f>IFERROR(INDEX(Sector_TallStack_BPT_ME!$A$2:$F$92,MATCH(A74,Sector_TallStack_BPT_ME!$A$2:$A$92,0),6),0)*D74</f>
        <v>0</v>
      </c>
      <c r="J74" s="2">
        <f t="shared" si="6"/>
        <v>0</v>
      </c>
    </row>
    <row r="75" spans="1:10" x14ac:dyDescent="0.25">
      <c r="A75" s="1">
        <v>42073</v>
      </c>
      <c r="B75" s="3">
        <v>0</v>
      </c>
      <c r="C75" s="3">
        <v>0</v>
      </c>
      <c r="D75" s="3">
        <v>0</v>
      </c>
      <c r="E75" s="2">
        <f>IFERROR(INDEX(Sector_TallStack_BPT_ME!$A$2:$F$92,MATCH(A75,Sector_TallStack_BPT_ME!$A$2:$A$92,0),6),0)*B75</f>
        <v>0</v>
      </c>
      <c r="F75" s="2">
        <f t="shared" si="4"/>
        <v>0</v>
      </c>
      <c r="G75" s="2">
        <f>IFERROR(INDEX(Sector_TallStack_BPT_ME!$A$2:$F$92,MATCH(A75,Sector_TallStack_BPT_ME!$A$2:$A$92,0),6),0)*C75</f>
        <v>0</v>
      </c>
      <c r="H75" s="2">
        <f t="shared" si="5"/>
        <v>0</v>
      </c>
      <c r="I75" s="2">
        <f>IFERROR(INDEX(Sector_TallStack_BPT_ME!$A$2:$F$92,MATCH(A75,Sector_TallStack_BPT_ME!$A$2:$A$92,0),6),0)*D75</f>
        <v>0</v>
      </c>
      <c r="J75" s="2">
        <f t="shared" si="6"/>
        <v>0</v>
      </c>
    </row>
    <row r="76" spans="1:10" x14ac:dyDescent="0.25">
      <c r="A76" s="1">
        <v>45015</v>
      </c>
      <c r="B76" s="3">
        <v>0</v>
      </c>
      <c r="C76" s="3">
        <v>0</v>
      </c>
      <c r="D76" s="3">
        <v>0</v>
      </c>
      <c r="E76" s="2">
        <f>IFERROR(INDEX(Sector_TallStack_BPT_ME!$A$2:$F$92,MATCH(A76,Sector_TallStack_BPT_ME!$A$2:$A$92,0),6),0)*B76</f>
        <v>0</v>
      </c>
      <c r="F76" s="2">
        <f t="shared" si="4"/>
        <v>0</v>
      </c>
      <c r="G76" s="2">
        <f>IFERROR(INDEX(Sector_TallStack_BPT_ME!$A$2:$F$92,MATCH(A76,Sector_TallStack_BPT_ME!$A$2:$A$92,0),6),0)*C76</f>
        <v>0</v>
      </c>
      <c r="H76" s="2">
        <f t="shared" si="5"/>
        <v>0</v>
      </c>
      <c r="I76" s="2">
        <f>IFERROR(INDEX(Sector_TallStack_BPT_ME!$A$2:$F$92,MATCH(A76,Sector_TallStack_BPT_ME!$A$2:$A$92,0),6),0)*D76</f>
        <v>0</v>
      </c>
      <c r="J76" s="2">
        <f t="shared" si="6"/>
        <v>0</v>
      </c>
    </row>
    <row r="77" spans="1:10" x14ac:dyDescent="0.25">
      <c r="A77" s="1">
        <v>45015</v>
      </c>
      <c r="B77" s="3">
        <v>0</v>
      </c>
      <c r="C77" s="3">
        <v>0</v>
      </c>
      <c r="D77" s="3">
        <v>0</v>
      </c>
      <c r="E77" s="2">
        <f>IFERROR(INDEX(Sector_TallStack_BPT_ME!$A$2:$F$92,MATCH(A77,Sector_TallStack_BPT_ME!$A$2:$A$92,0),6),0)*B77</f>
        <v>0</v>
      </c>
      <c r="F77" s="2">
        <f t="shared" si="4"/>
        <v>0</v>
      </c>
      <c r="G77" s="2">
        <f>IFERROR(INDEX(Sector_TallStack_BPT_ME!$A$2:$F$92,MATCH(A77,Sector_TallStack_BPT_ME!$A$2:$A$92,0),6),0)*C77</f>
        <v>0</v>
      </c>
      <c r="H77" s="2">
        <f t="shared" si="5"/>
        <v>0</v>
      </c>
      <c r="I77" s="2">
        <f>IFERROR(INDEX(Sector_TallStack_BPT_ME!$A$2:$F$92,MATCH(A77,Sector_TallStack_BPT_ME!$A$2:$A$92,0),6),0)*D77</f>
        <v>0</v>
      </c>
      <c r="J77" s="2">
        <f t="shared" si="6"/>
        <v>0</v>
      </c>
    </row>
    <row r="78" spans="1:10" x14ac:dyDescent="0.25">
      <c r="A78" s="1">
        <v>45075</v>
      </c>
      <c r="B78" s="3">
        <v>0</v>
      </c>
      <c r="C78" s="3">
        <v>0</v>
      </c>
      <c r="D78" s="3">
        <v>0</v>
      </c>
      <c r="E78" s="2">
        <f>IFERROR(INDEX(Sector_TallStack_BPT_ME!$A$2:$F$92,MATCH(A78,Sector_TallStack_BPT_ME!$A$2:$A$92,0),6),0)*B78</f>
        <v>0</v>
      </c>
      <c r="F78" s="2">
        <f t="shared" si="4"/>
        <v>0</v>
      </c>
      <c r="G78" s="2">
        <f>IFERROR(INDEX(Sector_TallStack_BPT_ME!$A$2:$F$92,MATCH(A78,Sector_TallStack_BPT_ME!$A$2:$A$92,0),6),0)*C78</f>
        <v>0</v>
      </c>
      <c r="H78" s="2">
        <f t="shared" si="5"/>
        <v>0</v>
      </c>
      <c r="I78" s="2">
        <f>IFERROR(INDEX(Sector_TallStack_BPT_ME!$A$2:$F$92,MATCH(A78,Sector_TallStack_BPT_ME!$A$2:$A$92,0),6),0)*D78</f>
        <v>0</v>
      </c>
      <c r="J78" s="2">
        <f t="shared" si="6"/>
        <v>0</v>
      </c>
    </row>
    <row r="79" spans="1:10" x14ac:dyDescent="0.25">
      <c r="A79" s="1">
        <v>45079</v>
      </c>
      <c r="B79" s="3">
        <v>0</v>
      </c>
      <c r="C79" s="3">
        <v>0</v>
      </c>
      <c r="D79" s="3">
        <v>0</v>
      </c>
      <c r="E79" s="2">
        <f>IFERROR(INDEX(Sector_TallStack_BPT_ME!$A$2:$F$92,MATCH(A79,Sector_TallStack_BPT_ME!$A$2:$A$92,0),6),0)*B79</f>
        <v>0</v>
      </c>
      <c r="F79" s="2">
        <f t="shared" si="4"/>
        <v>0</v>
      </c>
      <c r="G79" s="2">
        <f>IFERROR(INDEX(Sector_TallStack_BPT_ME!$A$2:$F$92,MATCH(A79,Sector_TallStack_BPT_ME!$A$2:$A$92,0),6),0)*C79</f>
        <v>0</v>
      </c>
      <c r="H79" s="2">
        <f t="shared" si="5"/>
        <v>0</v>
      </c>
      <c r="I79" s="2">
        <f>IFERROR(INDEX(Sector_TallStack_BPT_ME!$A$2:$F$92,MATCH(A79,Sector_TallStack_BPT_ME!$A$2:$A$92,0),6),0)*D79</f>
        <v>0</v>
      </c>
      <c r="J79" s="2">
        <f t="shared" si="6"/>
        <v>0</v>
      </c>
    </row>
    <row r="80" spans="1:10" x14ac:dyDescent="0.25">
      <c r="A80" s="1">
        <v>48185</v>
      </c>
      <c r="B80" s="3">
        <v>0</v>
      </c>
      <c r="C80" s="3">
        <v>0</v>
      </c>
      <c r="D80" s="3">
        <v>0</v>
      </c>
      <c r="E80" s="2">
        <f>IFERROR(INDEX(Sector_TallStack_BPT_ME!$A$2:$F$92,MATCH(A80,Sector_TallStack_BPT_ME!$A$2:$A$92,0),6),0)*B80</f>
        <v>0</v>
      </c>
      <c r="F80" s="2">
        <f t="shared" si="4"/>
        <v>0</v>
      </c>
      <c r="G80" s="2">
        <f>IFERROR(INDEX(Sector_TallStack_BPT_ME!$A$2:$F$92,MATCH(A80,Sector_TallStack_BPT_ME!$A$2:$A$92,0),6),0)*C80</f>
        <v>0</v>
      </c>
      <c r="H80" s="2">
        <f t="shared" si="5"/>
        <v>0</v>
      </c>
      <c r="I80" s="2">
        <f>IFERROR(INDEX(Sector_TallStack_BPT_ME!$A$2:$F$92,MATCH(A80,Sector_TallStack_BPT_ME!$A$2:$A$92,0),6),0)*D80</f>
        <v>0</v>
      </c>
      <c r="J80" s="2">
        <f t="shared" si="6"/>
        <v>0</v>
      </c>
    </row>
    <row r="81" spans="1:10" x14ac:dyDescent="0.25">
      <c r="A81" s="1">
        <v>48201</v>
      </c>
      <c r="B81" s="3">
        <v>0</v>
      </c>
      <c r="C81" s="3">
        <v>0</v>
      </c>
      <c r="D81" s="3">
        <v>0</v>
      </c>
      <c r="E81" s="2">
        <f>IFERROR(INDEX(Sector_TallStack_BPT_ME!$A$2:$F$92,MATCH(A81,Sector_TallStack_BPT_ME!$A$2:$A$92,0),6),0)*B81</f>
        <v>0</v>
      </c>
      <c r="F81" s="2">
        <f t="shared" si="4"/>
        <v>0</v>
      </c>
      <c r="G81" s="2">
        <f>IFERROR(INDEX(Sector_TallStack_BPT_ME!$A$2:$F$92,MATCH(A81,Sector_TallStack_BPT_ME!$A$2:$A$92,0),6),0)*C81</f>
        <v>0</v>
      </c>
      <c r="H81" s="2">
        <f t="shared" si="5"/>
        <v>0</v>
      </c>
      <c r="I81" s="2">
        <f>IFERROR(INDEX(Sector_TallStack_BPT_ME!$A$2:$F$92,MATCH(A81,Sector_TallStack_BPT_ME!$A$2:$A$92,0),6),0)*D81</f>
        <v>0</v>
      </c>
      <c r="J81" s="2">
        <f t="shared" si="6"/>
        <v>0</v>
      </c>
    </row>
    <row r="82" spans="1:10" x14ac:dyDescent="0.25">
      <c r="A82" s="1">
        <v>48203</v>
      </c>
      <c r="B82" s="3">
        <v>0</v>
      </c>
      <c r="C82" s="3">
        <v>0</v>
      </c>
      <c r="D82" s="3">
        <v>0</v>
      </c>
      <c r="E82" s="2">
        <f>IFERROR(INDEX(Sector_TallStack_BPT_ME!$A$2:$F$92,MATCH(A82,Sector_TallStack_BPT_ME!$A$2:$A$92,0),6),0)*B82</f>
        <v>0</v>
      </c>
      <c r="F82" s="2">
        <f t="shared" si="4"/>
        <v>0</v>
      </c>
      <c r="G82" s="2">
        <f>IFERROR(INDEX(Sector_TallStack_BPT_ME!$A$2:$F$92,MATCH(A82,Sector_TallStack_BPT_ME!$A$2:$A$92,0),6),0)*C82</f>
        <v>0</v>
      </c>
      <c r="H82" s="2">
        <f t="shared" si="5"/>
        <v>0</v>
      </c>
      <c r="I82" s="2">
        <f>IFERROR(INDEX(Sector_TallStack_BPT_ME!$A$2:$F$92,MATCH(A82,Sector_TallStack_BPT_ME!$A$2:$A$92,0),6),0)*D82</f>
        <v>0</v>
      </c>
      <c r="J82" s="2">
        <f t="shared" si="6"/>
        <v>0</v>
      </c>
    </row>
    <row r="83" spans="1:10" x14ac:dyDescent="0.25">
      <c r="A83" s="1">
        <v>49015</v>
      </c>
      <c r="B83" s="3">
        <v>0</v>
      </c>
      <c r="C83" s="3">
        <v>0</v>
      </c>
      <c r="D83" s="3">
        <v>0</v>
      </c>
      <c r="E83" s="2">
        <f>IFERROR(INDEX(Sector_TallStack_BPT_ME!$A$2:$F$92,MATCH(A83,Sector_TallStack_BPT_ME!$A$2:$A$92,0),6),0)*B83</f>
        <v>0</v>
      </c>
      <c r="F83" s="2">
        <f t="shared" si="4"/>
        <v>0</v>
      </c>
      <c r="G83" s="2">
        <f>IFERROR(INDEX(Sector_TallStack_BPT_ME!$A$2:$F$92,MATCH(A83,Sector_TallStack_BPT_ME!$A$2:$A$92,0),6),0)*C83</f>
        <v>0</v>
      </c>
      <c r="H83" s="2">
        <f t="shared" si="5"/>
        <v>0</v>
      </c>
      <c r="I83" s="2">
        <f>IFERROR(INDEX(Sector_TallStack_BPT_ME!$A$2:$F$92,MATCH(A83,Sector_TallStack_BPT_ME!$A$2:$A$92,0),6),0)*D83</f>
        <v>0</v>
      </c>
      <c r="J83" s="2">
        <f t="shared" si="6"/>
        <v>0</v>
      </c>
    </row>
    <row r="84" spans="1:10" x14ac:dyDescent="0.25">
      <c r="A84" s="1">
        <v>49015</v>
      </c>
      <c r="B84" s="3">
        <v>0</v>
      </c>
      <c r="C84" s="3">
        <v>0</v>
      </c>
      <c r="D84" s="3">
        <v>0</v>
      </c>
      <c r="E84" s="2">
        <f>IFERROR(INDEX(Sector_TallStack_BPT_ME!$A$2:$F$92,MATCH(A84,Sector_TallStack_BPT_ME!$A$2:$A$92,0),6),0)*B84</f>
        <v>0</v>
      </c>
      <c r="F84" s="2">
        <f t="shared" si="4"/>
        <v>0</v>
      </c>
      <c r="G84" s="2">
        <f>IFERROR(INDEX(Sector_TallStack_BPT_ME!$A$2:$F$92,MATCH(A84,Sector_TallStack_BPT_ME!$A$2:$A$92,0),6),0)*C84</f>
        <v>0</v>
      </c>
      <c r="H84" s="2">
        <f t="shared" si="5"/>
        <v>0</v>
      </c>
      <c r="I84" s="2">
        <f>IFERROR(INDEX(Sector_TallStack_BPT_ME!$A$2:$F$92,MATCH(A84,Sector_TallStack_BPT_ME!$A$2:$A$92,0),6),0)*D84</f>
        <v>0</v>
      </c>
      <c r="J84" s="2">
        <f t="shared" si="6"/>
        <v>0</v>
      </c>
    </row>
    <row r="85" spans="1:10" x14ac:dyDescent="0.25">
      <c r="A85" s="1">
        <v>49015</v>
      </c>
      <c r="B85" s="3">
        <v>0</v>
      </c>
      <c r="C85" s="3">
        <v>0</v>
      </c>
      <c r="D85" s="3">
        <v>0</v>
      </c>
      <c r="E85" s="2">
        <f>IFERROR(INDEX(Sector_TallStack_BPT_ME!$A$2:$F$92,MATCH(A85,Sector_TallStack_BPT_ME!$A$2:$A$92,0),6),0)*B85</f>
        <v>0</v>
      </c>
      <c r="F85" s="2">
        <f t="shared" si="4"/>
        <v>0</v>
      </c>
      <c r="G85" s="2">
        <f>IFERROR(INDEX(Sector_TallStack_BPT_ME!$A$2:$F$92,MATCH(A85,Sector_TallStack_BPT_ME!$A$2:$A$92,0),6),0)*C85</f>
        <v>0</v>
      </c>
      <c r="H85" s="2">
        <f t="shared" si="5"/>
        <v>0</v>
      </c>
      <c r="I85" s="2">
        <f>IFERROR(INDEX(Sector_TallStack_BPT_ME!$A$2:$F$92,MATCH(A85,Sector_TallStack_BPT_ME!$A$2:$A$92,0),6),0)*D85</f>
        <v>0</v>
      </c>
      <c r="J85" s="2">
        <f t="shared" si="6"/>
        <v>0</v>
      </c>
    </row>
    <row r="86" spans="1:10" x14ac:dyDescent="0.25">
      <c r="A86" s="1">
        <v>49047</v>
      </c>
      <c r="B86" s="3">
        <v>0</v>
      </c>
      <c r="C86" s="3">
        <v>0</v>
      </c>
      <c r="D86" s="3">
        <v>0</v>
      </c>
      <c r="E86" s="2">
        <f>IFERROR(INDEX(Sector_TallStack_BPT_ME!$A$2:$F$92,MATCH(A86,Sector_TallStack_BPT_ME!$A$2:$A$92,0),6),0)*B86</f>
        <v>0</v>
      </c>
      <c r="F86" s="2">
        <f t="shared" si="4"/>
        <v>0</v>
      </c>
      <c r="G86" s="2">
        <f>IFERROR(INDEX(Sector_TallStack_BPT_ME!$A$2:$F$92,MATCH(A86,Sector_TallStack_BPT_ME!$A$2:$A$92,0),6),0)*C86</f>
        <v>0</v>
      </c>
      <c r="H86" s="2">
        <f t="shared" si="5"/>
        <v>0</v>
      </c>
      <c r="I86" s="2">
        <f>IFERROR(INDEX(Sector_TallStack_BPT_ME!$A$2:$F$92,MATCH(A86,Sector_TallStack_BPT_ME!$A$2:$A$92,0),6),0)*D86</f>
        <v>0</v>
      </c>
      <c r="J86" s="2">
        <f t="shared" si="6"/>
        <v>0</v>
      </c>
    </row>
    <row r="87" spans="1:10" x14ac:dyDescent="0.25">
      <c r="A87" s="1">
        <v>55079</v>
      </c>
      <c r="B87" s="3">
        <v>0</v>
      </c>
      <c r="C87" s="3">
        <v>0</v>
      </c>
      <c r="D87" s="3">
        <v>0</v>
      </c>
      <c r="E87" s="2">
        <f>IFERROR(INDEX(Sector_TallStack_BPT_ME!$A$2:$F$92,MATCH(A87,Sector_TallStack_BPT_ME!$A$2:$A$92,0),6),0)*B87</f>
        <v>0</v>
      </c>
      <c r="F87" s="2">
        <f t="shared" si="4"/>
        <v>0</v>
      </c>
      <c r="G87" s="2">
        <f>IFERROR(INDEX(Sector_TallStack_BPT_ME!$A$2:$F$92,MATCH(A87,Sector_TallStack_BPT_ME!$A$2:$A$92,0),6),0)*C87</f>
        <v>0</v>
      </c>
      <c r="H87" s="2">
        <f t="shared" si="5"/>
        <v>0</v>
      </c>
      <c r="I87" s="2">
        <f>IFERROR(INDEX(Sector_TallStack_BPT_ME!$A$2:$F$92,MATCH(A87,Sector_TallStack_BPT_ME!$A$2:$A$92,0),6),0)*D87</f>
        <v>0</v>
      </c>
      <c r="J87" s="2">
        <f t="shared" si="6"/>
        <v>0</v>
      </c>
    </row>
    <row r="88" spans="1:10" x14ac:dyDescent="0.25">
      <c r="A88" s="1">
        <v>55079</v>
      </c>
      <c r="B88" s="3">
        <v>0</v>
      </c>
      <c r="C88" s="3">
        <v>0</v>
      </c>
      <c r="D88" s="3">
        <v>0</v>
      </c>
      <c r="E88" s="2">
        <f>IFERROR(INDEX(Sector_TallStack_BPT_ME!$A$2:$F$92,MATCH(A88,Sector_TallStack_BPT_ME!$A$2:$A$92,0),6),0)*B88</f>
        <v>0</v>
      </c>
      <c r="F88" s="2">
        <f t="shared" si="4"/>
        <v>0</v>
      </c>
      <c r="G88" s="2">
        <f>IFERROR(INDEX(Sector_TallStack_BPT_ME!$A$2:$F$92,MATCH(A88,Sector_TallStack_BPT_ME!$A$2:$A$92,0),6),0)*C88</f>
        <v>0</v>
      </c>
      <c r="H88" s="2">
        <f t="shared" si="5"/>
        <v>0</v>
      </c>
      <c r="I88" s="2">
        <f>IFERROR(INDEX(Sector_TallStack_BPT_ME!$A$2:$F$92,MATCH(A88,Sector_TallStack_BPT_ME!$A$2:$A$92,0),6),0)*D88</f>
        <v>0</v>
      </c>
      <c r="J88" s="2">
        <f t="shared" si="6"/>
        <v>0</v>
      </c>
    </row>
    <row r="89" spans="1:10" x14ac:dyDescent="0.25">
      <c r="A89" s="1">
        <v>56005</v>
      </c>
      <c r="B89" s="3">
        <v>0</v>
      </c>
      <c r="C89" s="3">
        <v>0</v>
      </c>
      <c r="D89" s="3">
        <v>0</v>
      </c>
      <c r="E89" s="2">
        <f>IFERROR(INDEX(Sector_TallStack_BPT_ME!$A$2:$F$92,MATCH(A89,Sector_TallStack_BPT_ME!$A$2:$A$92,0),6),0)*B89</f>
        <v>0</v>
      </c>
      <c r="F89" s="2">
        <f t="shared" si="4"/>
        <v>0</v>
      </c>
      <c r="G89" s="2">
        <f>IFERROR(INDEX(Sector_TallStack_BPT_ME!$A$2:$F$92,MATCH(A89,Sector_TallStack_BPT_ME!$A$2:$A$92,0),6),0)*C89</f>
        <v>0</v>
      </c>
      <c r="H89" s="2">
        <f t="shared" si="5"/>
        <v>0</v>
      </c>
      <c r="I89" s="2">
        <f>IFERROR(INDEX(Sector_TallStack_BPT_ME!$A$2:$F$92,MATCH(A89,Sector_TallStack_BPT_ME!$A$2:$A$92,0),6),0)*D89</f>
        <v>0</v>
      </c>
      <c r="J89" s="2">
        <f t="shared" si="6"/>
        <v>0</v>
      </c>
    </row>
    <row r="90" spans="1:10" x14ac:dyDescent="0.25">
      <c r="A90" s="1">
        <v>56009</v>
      </c>
      <c r="B90" s="3">
        <v>0</v>
      </c>
      <c r="C90" s="3">
        <v>0</v>
      </c>
      <c r="D90" s="3">
        <v>0</v>
      </c>
      <c r="E90" s="2">
        <f>IFERROR(INDEX(Sector_TallStack_BPT_ME!$A$2:$F$92,MATCH(A90,Sector_TallStack_BPT_ME!$A$2:$A$92,0),6),0)*B90</f>
        <v>0</v>
      </c>
      <c r="F90" s="2">
        <f t="shared" si="4"/>
        <v>0</v>
      </c>
      <c r="G90" s="2">
        <f>IFERROR(INDEX(Sector_TallStack_BPT_ME!$A$2:$F$92,MATCH(A90,Sector_TallStack_BPT_ME!$A$2:$A$92,0),6),0)*C90</f>
        <v>0</v>
      </c>
      <c r="H90" s="2">
        <f t="shared" si="5"/>
        <v>0</v>
      </c>
      <c r="I90" s="2">
        <f>IFERROR(INDEX(Sector_TallStack_BPT_ME!$A$2:$F$92,MATCH(A90,Sector_TallStack_BPT_ME!$A$2:$A$92,0),6),0)*D90</f>
        <v>0</v>
      </c>
      <c r="J90" s="2">
        <f t="shared" si="6"/>
        <v>0</v>
      </c>
    </row>
    <row r="91" spans="1:10" x14ac:dyDescent="0.25">
      <c r="A91" s="1">
        <v>56023</v>
      </c>
      <c r="B91" s="3">
        <v>0</v>
      </c>
      <c r="C91" s="3">
        <v>0</v>
      </c>
      <c r="D91" s="3">
        <v>0</v>
      </c>
      <c r="E91" s="2">
        <f>IFERROR(INDEX(Sector_TallStack_BPT_ME!$A$2:$F$92,MATCH(A91,Sector_TallStack_BPT_ME!$A$2:$A$92,0),6),0)*B91</f>
        <v>0</v>
      </c>
      <c r="F91" s="2">
        <f t="shared" si="4"/>
        <v>0</v>
      </c>
      <c r="G91" s="2">
        <f>IFERROR(INDEX(Sector_TallStack_BPT_ME!$A$2:$F$92,MATCH(A91,Sector_TallStack_BPT_ME!$A$2:$A$92,0),6),0)*C91</f>
        <v>0</v>
      </c>
      <c r="H91" s="2">
        <f t="shared" si="5"/>
        <v>0</v>
      </c>
      <c r="I91" s="2">
        <f>IFERROR(INDEX(Sector_TallStack_BPT_ME!$A$2:$F$92,MATCH(A91,Sector_TallStack_BPT_ME!$A$2:$A$92,0),6),0)*D91</f>
        <v>0</v>
      </c>
      <c r="J91" s="2">
        <f t="shared" si="6"/>
        <v>0</v>
      </c>
    </row>
    <row r="92" spans="1:10" x14ac:dyDescent="0.25">
      <c r="A92" s="1">
        <v>56037</v>
      </c>
      <c r="B92" s="3">
        <v>0</v>
      </c>
      <c r="C92" s="3">
        <v>0</v>
      </c>
      <c r="D92" s="3">
        <v>0</v>
      </c>
      <c r="E92" s="2">
        <f>IFERROR(INDEX(Sector_TallStack_BPT_ME!$A$2:$F$92,MATCH(A92,Sector_TallStack_BPT_ME!$A$2:$A$92,0),6),0)*B92</f>
        <v>0</v>
      </c>
      <c r="F92" s="2">
        <f t="shared" si="4"/>
        <v>0</v>
      </c>
      <c r="G92" s="2">
        <f>IFERROR(INDEX(Sector_TallStack_BPT_ME!$A$2:$F$92,MATCH(A92,Sector_TallStack_BPT_ME!$A$2:$A$92,0),6),0)*C92</f>
        <v>0</v>
      </c>
      <c r="H92" s="2">
        <f t="shared" si="5"/>
        <v>0</v>
      </c>
      <c r="I92" s="2">
        <f>IFERROR(INDEX(Sector_TallStack_BPT_ME!$A$2:$F$92,MATCH(A92,Sector_TallStack_BPT_ME!$A$2:$A$92,0),6),0)*D92</f>
        <v>0</v>
      </c>
      <c r="J92" s="2">
        <f t="shared" si="6"/>
        <v>0</v>
      </c>
    </row>
    <row r="93" spans="1:10" x14ac:dyDescent="0.25">
      <c r="B93" s="3"/>
      <c r="C93" s="2"/>
      <c r="D93" s="2"/>
    </row>
    <row r="94" spans="1:10" x14ac:dyDescent="0.25">
      <c r="B94" s="3"/>
      <c r="C94" s="2"/>
      <c r="D94" s="2"/>
    </row>
    <row r="95" spans="1:10" x14ac:dyDescent="0.25">
      <c r="B95" s="3"/>
      <c r="C95" s="2"/>
      <c r="D95" s="2"/>
    </row>
    <row r="96" spans="1:10" x14ac:dyDescent="0.25">
      <c r="B96" s="3"/>
      <c r="C96" s="2"/>
      <c r="D96" s="2"/>
    </row>
    <row r="97" spans="2:4" x14ac:dyDescent="0.25">
      <c r="B97" s="3"/>
      <c r="C97" s="2"/>
      <c r="D97" s="2"/>
    </row>
    <row r="98" spans="2:4" x14ac:dyDescent="0.25">
      <c r="B98" s="3"/>
      <c r="C98" s="2"/>
      <c r="D98" s="2"/>
    </row>
    <row r="99" spans="2:4" x14ac:dyDescent="0.25">
      <c r="B99" s="3"/>
      <c r="C99" s="2"/>
      <c r="D99" s="2"/>
    </row>
    <row r="100" spans="2:4" x14ac:dyDescent="0.25">
      <c r="B100" s="3"/>
      <c r="C100" s="2"/>
      <c r="D100" s="2"/>
    </row>
    <row r="101" spans="2:4" x14ac:dyDescent="0.25">
      <c r="B101" s="3"/>
      <c r="C101" s="2"/>
      <c r="D101" s="2"/>
    </row>
    <row r="102" spans="2:4" x14ac:dyDescent="0.25">
      <c r="B102" s="3"/>
      <c r="C102" s="2"/>
      <c r="D102" s="2"/>
    </row>
    <row r="103" spans="2:4" x14ac:dyDescent="0.25">
      <c r="B103" s="3"/>
      <c r="C103" s="2"/>
      <c r="D103" s="2"/>
    </row>
    <row r="104" spans="2:4" x14ac:dyDescent="0.25">
      <c r="B104" s="3"/>
      <c r="C104" s="2"/>
      <c r="D104" s="2"/>
    </row>
    <row r="105" spans="2:4" x14ac:dyDescent="0.25">
      <c r="B105" s="3"/>
      <c r="C105" s="2"/>
      <c r="D105" s="2"/>
    </row>
    <row r="106" spans="2:4" x14ac:dyDescent="0.25">
      <c r="B106" s="3"/>
      <c r="C106" s="2"/>
      <c r="D106" s="2"/>
    </row>
    <row r="107" spans="2:4" x14ac:dyDescent="0.25">
      <c r="B107" s="3"/>
      <c r="C107" s="2"/>
      <c r="D107" s="2"/>
    </row>
    <row r="108" spans="2:4" x14ac:dyDescent="0.25">
      <c r="B108" s="3"/>
      <c r="C108" s="2"/>
      <c r="D108" s="2"/>
    </row>
    <row r="109" spans="2:4" x14ac:dyDescent="0.25">
      <c r="B109" s="3"/>
      <c r="C109" s="2"/>
      <c r="D109" s="2"/>
    </row>
    <row r="110" spans="2:4" x14ac:dyDescent="0.25">
      <c r="B110" s="3"/>
      <c r="C110" s="2"/>
      <c r="D110" s="2"/>
    </row>
    <row r="111" spans="2:4" x14ac:dyDescent="0.25">
      <c r="B111" s="3"/>
      <c r="C111" s="2"/>
      <c r="D111" s="2"/>
    </row>
    <row r="112" spans="2:4" x14ac:dyDescent="0.25">
      <c r="B112" s="3"/>
      <c r="C112" s="2"/>
      <c r="D112" s="2"/>
    </row>
    <row r="113" spans="2:4" x14ac:dyDescent="0.25">
      <c r="B113" s="3"/>
      <c r="C113" s="2"/>
      <c r="D113" s="2"/>
    </row>
    <row r="114" spans="2:4" x14ac:dyDescent="0.25">
      <c r="B114" s="3"/>
      <c r="C114" s="2"/>
      <c r="D114" s="2"/>
    </row>
    <row r="115" spans="2:4" x14ac:dyDescent="0.25">
      <c r="B115" s="3"/>
      <c r="C115" s="2"/>
      <c r="D115" s="2"/>
    </row>
    <row r="116" spans="2:4" x14ac:dyDescent="0.25">
      <c r="B116" s="3"/>
      <c r="C116" s="2"/>
      <c r="D116" s="2"/>
    </row>
    <row r="117" spans="2:4" x14ac:dyDescent="0.25">
      <c r="B117" s="3"/>
      <c r="C117" s="2"/>
      <c r="D117" s="2"/>
    </row>
    <row r="118" spans="2:4" x14ac:dyDescent="0.25">
      <c r="B118" s="3"/>
      <c r="C118" s="2"/>
      <c r="D118" s="2"/>
    </row>
    <row r="119" spans="2:4" x14ac:dyDescent="0.25">
      <c r="B119" s="3"/>
      <c r="C119" s="2"/>
      <c r="D119" s="2"/>
    </row>
    <row r="120" spans="2:4" x14ac:dyDescent="0.25">
      <c r="B120" s="3"/>
      <c r="C120" s="2"/>
      <c r="D120" s="2"/>
    </row>
    <row r="121" spans="2:4" x14ac:dyDescent="0.25">
      <c r="B121" s="3"/>
      <c r="C121" s="2"/>
      <c r="D121" s="2"/>
    </row>
    <row r="122" spans="2:4" x14ac:dyDescent="0.25">
      <c r="B122" s="3"/>
      <c r="C122" s="2"/>
      <c r="D122" s="2"/>
    </row>
    <row r="123" spans="2:4" x14ac:dyDescent="0.25">
      <c r="B123" s="3"/>
      <c r="C123" s="2"/>
      <c r="D123" s="2"/>
    </row>
    <row r="124" spans="2:4" x14ac:dyDescent="0.25">
      <c r="B124" s="3"/>
      <c r="C124" s="2"/>
      <c r="D124" s="2"/>
    </row>
    <row r="125" spans="2:4" x14ac:dyDescent="0.25">
      <c r="B125" s="3"/>
      <c r="C125" s="2"/>
      <c r="D125" s="2"/>
    </row>
    <row r="126" spans="2:4" x14ac:dyDescent="0.25">
      <c r="B126" s="3"/>
      <c r="C126" s="2"/>
      <c r="D126" s="2"/>
    </row>
    <row r="127" spans="2:4" x14ac:dyDescent="0.25">
      <c r="B127" s="3"/>
      <c r="C127" s="2"/>
      <c r="D127" s="2"/>
    </row>
    <row r="128" spans="2:4" x14ac:dyDescent="0.25">
      <c r="B128" s="3"/>
      <c r="C128" s="2"/>
      <c r="D128" s="2"/>
    </row>
    <row r="129" spans="2:4" x14ac:dyDescent="0.25">
      <c r="B129" s="3"/>
      <c r="C129" s="2"/>
      <c r="D129" s="2"/>
    </row>
    <row r="130" spans="2:4" x14ac:dyDescent="0.25">
      <c r="B130" s="3"/>
      <c r="C130" s="2"/>
      <c r="D130" s="2"/>
    </row>
    <row r="131" spans="2:4" x14ac:dyDescent="0.25">
      <c r="B131" s="3"/>
      <c r="C131" s="2"/>
      <c r="D131" s="2"/>
    </row>
    <row r="132" spans="2:4" x14ac:dyDescent="0.25">
      <c r="B132" s="3"/>
      <c r="C132" s="2"/>
      <c r="D132" s="2"/>
    </row>
    <row r="133" spans="2:4" x14ac:dyDescent="0.25">
      <c r="B133" s="3"/>
      <c r="C133" s="2"/>
      <c r="D133" s="2"/>
    </row>
    <row r="134" spans="2:4" x14ac:dyDescent="0.25">
      <c r="B134" s="3"/>
      <c r="C134" s="2"/>
      <c r="D134" s="2"/>
    </row>
    <row r="135" spans="2:4" x14ac:dyDescent="0.25">
      <c r="B135" s="3"/>
      <c r="C135" s="2"/>
      <c r="D135" s="2"/>
    </row>
    <row r="136" spans="2:4" x14ac:dyDescent="0.25">
      <c r="B136" s="3"/>
      <c r="C136" s="2"/>
      <c r="D136" s="2"/>
    </row>
    <row r="137" spans="2:4" x14ac:dyDescent="0.25">
      <c r="B137" s="3"/>
      <c r="C137" s="2"/>
      <c r="D137" s="2"/>
    </row>
    <row r="138" spans="2:4" x14ac:dyDescent="0.25">
      <c r="B138" s="3"/>
      <c r="C138" s="2"/>
      <c r="D138" s="2"/>
    </row>
    <row r="139" spans="2:4" x14ac:dyDescent="0.25">
      <c r="B139" s="3"/>
      <c r="C139" s="2"/>
      <c r="D139" s="2"/>
    </row>
    <row r="140" spans="2:4" x14ac:dyDescent="0.25">
      <c r="B140" s="3"/>
      <c r="C140" s="2"/>
      <c r="D140" s="2"/>
    </row>
    <row r="141" spans="2:4" x14ac:dyDescent="0.25">
      <c r="B141" s="3"/>
      <c r="C141" s="2"/>
      <c r="D141" s="2"/>
    </row>
    <row r="142" spans="2:4" x14ac:dyDescent="0.25">
      <c r="B142" s="3"/>
      <c r="C142" s="2"/>
      <c r="D142" s="2"/>
    </row>
    <row r="143" spans="2:4" x14ac:dyDescent="0.25">
      <c r="B143" s="3"/>
      <c r="C143" s="2"/>
      <c r="D143" s="2"/>
    </row>
    <row r="144" spans="2:4" x14ac:dyDescent="0.25">
      <c r="B144" s="3"/>
      <c r="C144" s="2"/>
      <c r="D144" s="2"/>
    </row>
    <row r="145" spans="2:4" x14ac:dyDescent="0.25">
      <c r="B145" s="3"/>
      <c r="C145" s="2"/>
      <c r="D145" s="2"/>
    </row>
    <row r="146" spans="2:4" x14ac:dyDescent="0.25">
      <c r="B146" s="3"/>
      <c r="C146" s="2"/>
      <c r="D146" s="2"/>
    </row>
    <row r="147" spans="2:4" x14ac:dyDescent="0.25">
      <c r="B147" s="3"/>
      <c r="C147" s="2"/>
      <c r="D147" s="2"/>
    </row>
    <row r="148" spans="2:4" x14ac:dyDescent="0.25">
      <c r="B148" s="3"/>
      <c r="C148" s="2"/>
      <c r="D148" s="2"/>
    </row>
    <row r="149" spans="2:4" x14ac:dyDescent="0.25">
      <c r="B149" s="3"/>
      <c r="C149" s="2"/>
      <c r="D149" s="2"/>
    </row>
    <row r="150" spans="2:4" x14ac:dyDescent="0.25">
      <c r="B150" s="3"/>
      <c r="C150" s="2"/>
      <c r="D150" s="2"/>
    </row>
    <row r="151" spans="2:4" x14ac:dyDescent="0.25">
      <c r="B151" s="3"/>
      <c r="C151" s="2"/>
      <c r="D151" s="2"/>
    </row>
    <row r="152" spans="2:4" x14ac:dyDescent="0.25">
      <c r="B152" s="3"/>
      <c r="C152" s="2"/>
      <c r="D152" s="2"/>
    </row>
    <row r="153" spans="2:4" x14ac:dyDescent="0.25">
      <c r="B153" s="3"/>
      <c r="C153" s="2"/>
      <c r="D153" s="2"/>
    </row>
    <row r="154" spans="2:4" x14ac:dyDescent="0.25">
      <c r="B154" s="3"/>
      <c r="C154" s="2"/>
      <c r="D154" s="2"/>
    </row>
    <row r="155" spans="2:4" x14ac:dyDescent="0.25">
      <c r="B155" s="3"/>
      <c r="C155" s="2"/>
      <c r="D155" s="2"/>
    </row>
    <row r="156" spans="2:4" x14ac:dyDescent="0.25">
      <c r="B156" s="3"/>
      <c r="C156" s="2"/>
      <c r="D156" s="2"/>
    </row>
    <row r="157" spans="2:4" x14ac:dyDescent="0.25">
      <c r="B157" s="3"/>
      <c r="C157" s="2"/>
      <c r="D157" s="2"/>
    </row>
    <row r="158" spans="2:4" x14ac:dyDescent="0.25">
      <c r="B158" s="3"/>
      <c r="C158" s="2"/>
      <c r="D158" s="2"/>
    </row>
    <row r="159" spans="2:4" x14ac:dyDescent="0.25">
      <c r="B159" s="3"/>
      <c r="C159" s="2"/>
      <c r="D159" s="2"/>
    </row>
    <row r="160" spans="2:4" x14ac:dyDescent="0.25">
      <c r="B160" s="3"/>
      <c r="C160" s="2"/>
      <c r="D160" s="2"/>
    </row>
    <row r="161" spans="2:4" x14ac:dyDescent="0.25">
      <c r="B161" s="3"/>
      <c r="C161" s="2"/>
      <c r="D161" s="2"/>
    </row>
    <row r="162" spans="2:4" x14ac:dyDescent="0.25">
      <c r="B162" s="3"/>
      <c r="C162" s="2"/>
      <c r="D162" s="2"/>
    </row>
    <row r="163" spans="2:4" x14ac:dyDescent="0.25">
      <c r="B163" s="3"/>
      <c r="C163" s="2"/>
      <c r="D163" s="2"/>
    </row>
    <row r="164" spans="2:4" x14ac:dyDescent="0.25">
      <c r="B164" s="3"/>
      <c r="C164" s="2"/>
      <c r="D164" s="2"/>
    </row>
    <row r="165" spans="2:4" x14ac:dyDescent="0.25">
      <c r="B165" s="3"/>
      <c r="C165" s="2"/>
      <c r="D165" s="2"/>
    </row>
    <row r="166" spans="2:4" x14ac:dyDescent="0.25">
      <c r="B166" s="3"/>
      <c r="C166" s="2"/>
      <c r="D166" s="2"/>
    </row>
    <row r="167" spans="2:4" x14ac:dyDescent="0.25">
      <c r="B167" s="3"/>
      <c r="C167" s="2"/>
      <c r="D167" s="2"/>
    </row>
    <row r="168" spans="2:4" x14ac:dyDescent="0.25">
      <c r="B168" s="3"/>
      <c r="C168" s="2"/>
      <c r="D168" s="2"/>
    </row>
    <row r="169" spans="2:4" x14ac:dyDescent="0.25">
      <c r="B169" s="3"/>
      <c r="C169" s="2"/>
      <c r="D169" s="2"/>
    </row>
    <row r="170" spans="2:4" x14ac:dyDescent="0.25">
      <c r="B170" s="3"/>
      <c r="C170" s="2"/>
      <c r="D170" s="2"/>
    </row>
    <row r="171" spans="2:4" x14ac:dyDescent="0.25">
      <c r="B171" s="3"/>
      <c r="C171" s="2"/>
      <c r="D171" s="2"/>
    </row>
    <row r="172" spans="2:4" x14ac:dyDescent="0.25">
      <c r="B172" s="3"/>
      <c r="C172" s="2"/>
      <c r="D172" s="2"/>
    </row>
    <row r="173" spans="2:4" x14ac:dyDescent="0.25">
      <c r="B173" s="3"/>
      <c r="C173" s="2"/>
      <c r="D173" s="2"/>
    </row>
    <row r="174" spans="2:4" x14ac:dyDescent="0.25">
      <c r="B174" s="3"/>
      <c r="C174" s="2"/>
      <c r="D174" s="2"/>
    </row>
    <row r="175" spans="2:4" x14ac:dyDescent="0.25">
      <c r="B175" s="3"/>
      <c r="C175" s="2"/>
      <c r="D175" s="2"/>
    </row>
    <row r="176" spans="2:4" x14ac:dyDescent="0.25">
      <c r="B176" s="3"/>
      <c r="C176" s="2"/>
      <c r="D176" s="2"/>
    </row>
    <row r="177" spans="2:4" x14ac:dyDescent="0.25">
      <c r="B177" s="3"/>
      <c r="C177" s="2"/>
      <c r="D177" s="2"/>
    </row>
    <row r="178" spans="2:4" x14ac:dyDescent="0.25">
      <c r="B178" s="3"/>
      <c r="C178" s="2"/>
      <c r="D178" s="2"/>
    </row>
    <row r="179" spans="2:4" x14ac:dyDescent="0.25">
      <c r="B179" s="3"/>
      <c r="C179" s="2"/>
      <c r="D179" s="2"/>
    </row>
    <row r="180" spans="2:4" x14ac:dyDescent="0.25">
      <c r="B180" s="3"/>
      <c r="C180" s="2"/>
      <c r="D180" s="2"/>
    </row>
    <row r="181" spans="2:4" x14ac:dyDescent="0.25">
      <c r="B181" s="3"/>
      <c r="C181" s="2"/>
      <c r="D181" s="2"/>
    </row>
    <row r="182" spans="2:4" x14ac:dyDescent="0.25">
      <c r="B182" s="3"/>
      <c r="C182" s="2"/>
      <c r="D182" s="2"/>
    </row>
    <row r="183" spans="2:4" x14ac:dyDescent="0.25">
      <c r="B183" s="3"/>
      <c r="C183" s="2"/>
      <c r="D183" s="2"/>
    </row>
    <row r="184" spans="2:4" x14ac:dyDescent="0.25">
      <c r="B184" s="3"/>
      <c r="C184" s="2"/>
      <c r="D184" s="2"/>
    </row>
    <row r="185" spans="2:4" x14ac:dyDescent="0.25">
      <c r="B185" s="3"/>
      <c r="C185" s="2"/>
      <c r="D185" s="2"/>
    </row>
    <row r="186" spans="2:4" x14ac:dyDescent="0.25">
      <c r="B186" s="3"/>
      <c r="C186" s="2"/>
      <c r="D186" s="2"/>
    </row>
    <row r="187" spans="2:4" x14ac:dyDescent="0.25">
      <c r="B187" s="3"/>
      <c r="C187" s="2"/>
      <c r="D187" s="2"/>
    </row>
    <row r="188" spans="2:4" x14ac:dyDescent="0.25">
      <c r="B188" s="3"/>
      <c r="C188" s="2"/>
      <c r="D188" s="2"/>
    </row>
    <row r="189" spans="2:4" x14ac:dyDescent="0.25">
      <c r="B189" s="3"/>
      <c r="C189" s="2"/>
      <c r="D189" s="2"/>
    </row>
    <row r="190" spans="2:4" x14ac:dyDescent="0.25">
      <c r="B190" s="3"/>
      <c r="C190" s="2"/>
      <c r="D190" s="2"/>
    </row>
    <row r="191" spans="2:4" x14ac:dyDescent="0.25">
      <c r="B191" s="3"/>
      <c r="C191" s="2"/>
      <c r="D191" s="2"/>
    </row>
    <row r="192" spans="2:4" x14ac:dyDescent="0.25">
      <c r="B192" s="3"/>
      <c r="C192" s="2"/>
      <c r="D192" s="2"/>
    </row>
    <row r="193" spans="2:4" x14ac:dyDescent="0.25">
      <c r="B193" s="3"/>
      <c r="C193" s="2"/>
      <c r="D193" s="2"/>
    </row>
    <row r="194" spans="2:4" x14ac:dyDescent="0.25">
      <c r="B194" s="3"/>
      <c r="C194" s="2"/>
      <c r="D194" s="2"/>
    </row>
    <row r="195" spans="2:4" x14ac:dyDescent="0.25">
      <c r="B195" s="3"/>
      <c r="C195" s="2"/>
      <c r="D195" s="2"/>
    </row>
    <row r="196" spans="2:4" x14ac:dyDescent="0.25">
      <c r="B196" s="3"/>
      <c r="C196" s="2"/>
      <c r="D196" s="2"/>
    </row>
    <row r="197" spans="2:4" x14ac:dyDescent="0.25">
      <c r="B197" s="3"/>
      <c r="C197" s="2"/>
      <c r="D197" s="2"/>
    </row>
    <row r="198" spans="2:4" x14ac:dyDescent="0.25">
      <c r="B198" s="3"/>
      <c r="C198" s="2"/>
      <c r="D198" s="2"/>
    </row>
    <row r="199" spans="2:4" x14ac:dyDescent="0.25">
      <c r="B199" s="3"/>
      <c r="C199" s="2"/>
      <c r="D199" s="2"/>
    </row>
    <row r="200" spans="2:4" x14ac:dyDescent="0.25">
      <c r="B200" s="3"/>
      <c r="C200" s="2"/>
      <c r="D200" s="2"/>
    </row>
    <row r="201" spans="2:4" x14ac:dyDescent="0.25">
      <c r="B201" s="3"/>
      <c r="C201" s="2"/>
      <c r="D201" s="2"/>
    </row>
    <row r="202" spans="2:4" x14ac:dyDescent="0.25">
      <c r="B202" s="3"/>
      <c r="C202" s="2"/>
      <c r="D202" s="2"/>
    </row>
    <row r="203" spans="2:4" x14ac:dyDescent="0.25">
      <c r="B203" s="3"/>
      <c r="C203" s="2"/>
      <c r="D203" s="2"/>
    </row>
    <row r="204" spans="2:4" x14ac:dyDescent="0.25">
      <c r="B204" s="3"/>
      <c r="C204" s="2"/>
      <c r="D204" s="2"/>
    </row>
    <row r="205" spans="2:4" x14ac:dyDescent="0.25">
      <c r="B205" s="3"/>
      <c r="C205" s="2"/>
      <c r="D205" s="2"/>
    </row>
    <row r="206" spans="2:4" x14ac:dyDescent="0.25">
      <c r="B206" s="3"/>
      <c r="C206" s="2"/>
      <c r="D206" s="2"/>
    </row>
    <row r="207" spans="2:4" x14ac:dyDescent="0.25">
      <c r="B207" s="3"/>
      <c r="C207" s="2"/>
      <c r="D207" s="2"/>
    </row>
    <row r="208" spans="2:4" x14ac:dyDescent="0.25">
      <c r="B208" s="3"/>
      <c r="C208" s="2"/>
      <c r="D208" s="2"/>
    </row>
    <row r="209" spans="2:4" x14ac:dyDescent="0.25">
      <c r="B209" s="3"/>
      <c r="C209" s="2"/>
      <c r="D209" s="2"/>
    </row>
    <row r="210" spans="2:4" x14ac:dyDescent="0.25">
      <c r="B210" s="3"/>
      <c r="C210" s="2"/>
      <c r="D210" s="2"/>
    </row>
    <row r="211" spans="2:4" x14ac:dyDescent="0.25">
      <c r="B211" s="3"/>
      <c r="C211" s="2"/>
      <c r="D211" s="2"/>
    </row>
    <row r="212" spans="2:4" x14ac:dyDescent="0.25">
      <c r="B212" s="3"/>
      <c r="C212" s="2"/>
      <c r="D212" s="2"/>
    </row>
    <row r="213" spans="2:4" x14ac:dyDescent="0.25">
      <c r="B213" s="3"/>
      <c r="C213" s="2"/>
      <c r="D213" s="2"/>
    </row>
    <row r="214" spans="2:4" x14ac:dyDescent="0.25">
      <c r="B214" s="3"/>
      <c r="C214" s="2"/>
      <c r="D214" s="2"/>
    </row>
    <row r="215" spans="2:4" x14ac:dyDescent="0.25">
      <c r="B215" s="3"/>
      <c r="C215" s="2"/>
      <c r="D215" s="2"/>
    </row>
    <row r="216" spans="2:4" x14ac:dyDescent="0.25">
      <c r="B216" s="3"/>
      <c r="C216" s="2"/>
      <c r="D216" s="2"/>
    </row>
    <row r="217" spans="2:4" x14ac:dyDescent="0.25">
      <c r="B217" s="3"/>
      <c r="C217" s="2"/>
      <c r="D217" s="2"/>
    </row>
    <row r="218" spans="2:4" x14ac:dyDescent="0.25">
      <c r="B218" s="3"/>
      <c r="C218" s="2"/>
      <c r="D218" s="2"/>
    </row>
    <row r="219" spans="2:4" x14ac:dyDescent="0.25">
      <c r="B219" s="3"/>
      <c r="C219" s="2"/>
      <c r="D219" s="2"/>
    </row>
    <row r="220" spans="2:4" x14ac:dyDescent="0.25">
      <c r="B220" s="3"/>
      <c r="C220" s="2"/>
      <c r="D220" s="2"/>
    </row>
    <row r="221" spans="2:4" x14ac:dyDescent="0.25">
      <c r="B221" s="3"/>
      <c r="C221" s="2"/>
      <c r="D221" s="2"/>
    </row>
    <row r="222" spans="2:4" x14ac:dyDescent="0.25">
      <c r="B222" s="3"/>
      <c r="C222" s="2"/>
      <c r="D222" s="2"/>
    </row>
    <row r="223" spans="2:4" x14ac:dyDescent="0.25">
      <c r="B223" s="3"/>
      <c r="C223" s="2"/>
      <c r="D223" s="2"/>
    </row>
    <row r="224" spans="2:4" x14ac:dyDescent="0.25">
      <c r="B224" s="3"/>
      <c r="C224" s="2"/>
      <c r="D224" s="2"/>
    </row>
    <row r="225" spans="2:4" x14ac:dyDescent="0.25">
      <c r="B225" s="3"/>
      <c r="C225" s="2"/>
      <c r="D225" s="2"/>
    </row>
    <row r="226" spans="2:4" x14ac:dyDescent="0.25">
      <c r="B226" s="3"/>
      <c r="C226" s="2"/>
      <c r="D226" s="2"/>
    </row>
    <row r="227" spans="2:4" x14ac:dyDescent="0.25">
      <c r="B227" s="3"/>
      <c r="C227" s="2"/>
      <c r="D227" s="2"/>
    </row>
    <row r="228" spans="2:4" x14ac:dyDescent="0.25">
      <c r="B228" s="3"/>
      <c r="C228" s="2"/>
      <c r="D228" s="2"/>
    </row>
    <row r="229" spans="2:4" x14ac:dyDescent="0.25">
      <c r="B229" s="3"/>
      <c r="C229" s="2"/>
      <c r="D229" s="2"/>
    </row>
    <row r="230" spans="2:4" x14ac:dyDescent="0.25">
      <c r="B230" s="3"/>
      <c r="C230" s="2"/>
      <c r="D230" s="2"/>
    </row>
    <row r="231" spans="2:4" x14ac:dyDescent="0.25">
      <c r="B231" s="3"/>
      <c r="C231" s="2"/>
      <c r="D231" s="2"/>
    </row>
    <row r="232" spans="2:4" x14ac:dyDescent="0.25">
      <c r="B232" s="3"/>
      <c r="C232" s="2"/>
      <c r="D232" s="2"/>
    </row>
    <row r="233" spans="2:4" x14ac:dyDescent="0.25">
      <c r="B233" s="3"/>
      <c r="C233" s="2"/>
      <c r="D233" s="2"/>
    </row>
    <row r="234" spans="2:4" x14ac:dyDescent="0.25">
      <c r="B234" s="3"/>
      <c r="C234" s="2"/>
      <c r="D234" s="2"/>
    </row>
    <row r="235" spans="2:4" x14ac:dyDescent="0.25">
      <c r="B235" s="3"/>
      <c r="C235" s="2"/>
      <c r="D235" s="2"/>
    </row>
    <row r="236" spans="2:4" x14ac:dyDescent="0.25">
      <c r="B236" s="3"/>
      <c r="C236" s="2"/>
      <c r="D236" s="2"/>
    </row>
    <row r="237" spans="2:4" x14ac:dyDescent="0.25">
      <c r="B237" s="3"/>
      <c r="C237" s="2"/>
      <c r="D237" s="2"/>
    </row>
    <row r="238" spans="2:4" x14ac:dyDescent="0.25">
      <c r="B238" s="3"/>
      <c r="C238" s="2"/>
      <c r="D238" s="2"/>
    </row>
    <row r="239" spans="2:4" x14ac:dyDescent="0.25">
      <c r="B239" s="3"/>
      <c r="C239" s="2"/>
      <c r="D239" s="2"/>
    </row>
    <row r="240" spans="2:4" x14ac:dyDescent="0.25">
      <c r="B240" s="3"/>
      <c r="C240" s="2"/>
      <c r="D240" s="2"/>
    </row>
    <row r="241" spans="2:4" x14ac:dyDescent="0.25">
      <c r="B241" s="3"/>
      <c r="C241" s="2"/>
      <c r="D241" s="2"/>
    </row>
    <row r="242" spans="2:4" x14ac:dyDescent="0.25">
      <c r="B242" s="3"/>
      <c r="C242" s="2"/>
      <c r="D242" s="2"/>
    </row>
    <row r="243" spans="2:4" x14ac:dyDescent="0.25">
      <c r="B243" s="3"/>
      <c r="C243" s="2"/>
      <c r="D243" s="2"/>
    </row>
    <row r="244" spans="2:4" x14ac:dyDescent="0.25">
      <c r="B244" s="3"/>
      <c r="C244" s="2"/>
      <c r="D244" s="2"/>
    </row>
    <row r="245" spans="2:4" x14ac:dyDescent="0.25">
      <c r="B245" s="3"/>
      <c r="C245" s="2"/>
      <c r="D245" s="2"/>
    </row>
    <row r="246" spans="2:4" x14ac:dyDescent="0.25">
      <c r="B246" s="3"/>
      <c r="C246" s="2"/>
      <c r="D246" s="2"/>
    </row>
    <row r="247" spans="2:4" x14ac:dyDescent="0.25">
      <c r="B247" s="3"/>
      <c r="C247" s="2"/>
      <c r="D247" s="2"/>
    </row>
    <row r="248" spans="2:4" x14ac:dyDescent="0.25">
      <c r="B248" s="3"/>
      <c r="C248" s="2"/>
      <c r="D248" s="2"/>
    </row>
    <row r="249" spans="2:4" x14ac:dyDescent="0.25">
      <c r="B249" s="3"/>
      <c r="C249" s="2"/>
      <c r="D249" s="2"/>
    </row>
    <row r="250" spans="2:4" x14ac:dyDescent="0.25">
      <c r="B250" s="3"/>
      <c r="C250" s="2"/>
      <c r="D250" s="2"/>
    </row>
    <row r="251" spans="2:4" x14ac:dyDescent="0.25">
      <c r="B251" s="3"/>
      <c r="C251" s="2"/>
      <c r="D251" s="2"/>
    </row>
    <row r="252" spans="2:4" x14ac:dyDescent="0.25">
      <c r="B252" s="3"/>
      <c r="C252" s="2"/>
      <c r="D252" s="2"/>
    </row>
    <row r="253" spans="2:4" x14ac:dyDescent="0.25">
      <c r="B253" s="3"/>
      <c r="C253" s="2"/>
      <c r="D253" s="2"/>
    </row>
    <row r="254" spans="2:4" x14ac:dyDescent="0.25">
      <c r="B254" s="3"/>
      <c r="C254" s="2"/>
      <c r="D254" s="2"/>
    </row>
    <row r="255" spans="2:4" x14ac:dyDescent="0.25">
      <c r="B255" s="3"/>
      <c r="C255" s="2"/>
      <c r="D255" s="2"/>
    </row>
    <row r="256" spans="2:4" x14ac:dyDescent="0.25">
      <c r="B256" s="3"/>
      <c r="C256" s="2"/>
      <c r="D256" s="2"/>
    </row>
    <row r="257" spans="2:4" x14ac:dyDescent="0.25">
      <c r="B257" s="3"/>
      <c r="C257" s="2"/>
      <c r="D257" s="2"/>
    </row>
    <row r="258" spans="2:4" x14ac:dyDescent="0.25">
      <c r="B258" s="3"/>
      <c r="C258" s="2"/>
      <c r="D258" s="2"/>
    </row>
    <row r="259" spans="2:4" x14ac:dyDescent="0.25">
      <c r="B259" s="3"/>
      <c r="C259" s="2"/>
      <c r="D259" s="2"/>
    </row>
    <row r="260" spans="2:4" x14ac:dyDescent="0.25">
      <c r="B260" s="3"/>
      <c r="C260" s="2"/>
      <c r="D260" s="2"/>
    </row>
    <row r="261" spans="2:4" x14ac:dyDescent="0.25">
      <c r="B261" s="3"/>
      <c r="C261" s="2"/>
      <c r="D261" s="2"/>
    </row>
    <row r="262" spans="2:4" x14ac:dyDescent="0.25">
      <c r="B262" s="3"/>
      <c r="C262" s="2"/>
      <c r="D262" s="2"/>
    </row>
    <row r="263" spans="2:4" x14ac:dyDescent="0.25">
      <c r="B263" s="3"/>
      <c r="C263" s="2"/>
      <c r="D263" s="2"/>
    </row>
    <row r="264" spans="2:4" x14ac:dyDescent="0.25">
      <c r="B264" s="3"/>
      <c r="C264" s="2"/>
      <c r="D264" s="2"/>
    </row>
    <row r="265" spans="2:4" x14ac:dyDescent="0.25">
      <c r="B265" s="3"/>
      <c r="C265" s="2"/>
      <c r="D265" s="2"/>
    </row>
    <row r="266" spans="2:4" x14ac:dyDescent="0.25">
      <c r="B266" s="3"/>
      <c r="C266" s="2"/>
      <c r="D266" s="2"/>
    </row>
    <row r="267" spans="2:4" x14ac:dyDescent="0.25">
      <c r="B267" s="3"/>
      <c r="C267" s="2"/>
      <c r="D267" s="2"/>
    </row>
    <row r="268" spans="2:4" x14ac:dyDescent="0.25">
      <c r="B268" s="3"/>
      <c r="C268" s="2"/>
      <c r="D268" s="2"/>
    </row>
    <row r="269" spans="2:4" x14ac:dyDescent="0.25">
      <c r="B269" s="3"/>
      <c r="C269" s="2"/>
      <c r="D269" s="2"/>
    </row>
    <row r="270" spans="2:4" x14ac:dyDescent="0.25">
      <c r="B270" s="3"/>
      <c r="C270" s="2"/>
      <c r="D270" s="2"/>
    </row>
    <row r="271" spans="2:4" x14ac:dyDescent="0.25">
      <c r="B271" s="3"/>
      <c r="C271" s="2"/>
      <c r="D271" s="2"/>
    </row>
    <row r="272" spans="2:4" x14ac:dyDescent="0.25">
      <c r="B272" s="3"/>
      <c r="C272" s="2"/>
      <c r="D272" s="2"/>
    </row>
    <row r="273" spans="2:4" x14ac:dyDescent="0.25">
      <c r="B273" s="3"/>
      <c r="C273" s="2"/>
      <c r="D273" s="2"/>
    </row>
    <row r="274" spans="2:4" x14ac:dyDescent="0.25">
      <c r="B274" s="3"/>
      <c r="C274" s="2"/>
      <c r="D274" s="2"/>
    </row>
    <row r="275" spans="2:4" x14ac:dyDescent="0.25">
      <c r="B275" s="3"/>
      <c r="C275" s="2"/>
      <c r="D275" s="2"/>
    </row>
    <row r="276" spans="2:4" x14ac:dyDescent="0.25">
      <c r="B276" s="3"/>
      <c r="C276" s="2"/>
      <c r="D276" s="2"/>
    </row>
    <row r="277" spans="2:4" x14ac:dyDescent="0.25">
      <c r="B277" s="3"/>
      <c r="C277" s="2"/>
      <c r="D277" s="2"/>
    </row>
    <row r="278" spans="2:4" x14ac:dyDescent="0.25">
      <c r="B278" s="3"/>
      <c r="C278" s="2"/>
      <c r="D278" s="2"/>
    </row>
    <row r="279" spans="2:4" x14ac:dyDescent="0.25">
      <c r="B279" s="3"/>
      <c r="C279" s="2"/>
      <c r="D279" s="2"/>
    </row>
    <row r="280" spans="2:4" x14ac:dyDescent="0.25">
      <c r="B280" s="3"/>
      <c r="C280" s="2"/>
      <c r="D280" s="2"/>
    </row>
    <row r="281" spans="2:4" x14ac:dyDescent="0.25">
      <c r="B281" s="3"/>
      <c r="C281" s="2"/>
      <c r="D281" s="2"/>
    </row>
    <row r="282" spans="2:4" x14ac:dyDescent="0.25">
      <c r="B282" s="3"/>
      <c r="C282" s="2"/>
      <c r="D282" s="2"/>
    </row>
    <row r="283" spans="2:4" x14ac:dyDescent="0.25">
      <c r="B283" s="3"/>
      <c r="C283" s="2"/>
      <c r="D283" s="2"/>
    </row>
    <row r="284" spans="2:4" x14ac:dyDescent="0.25">
      <c r="B284" s="3"/>
      <c r="C284" s="2"/>
      <c r="D284" s="2"/>
    </row>
    <row r="285" spans="2:4" x14ac:dyDescent="0.25">
      <c r="B285" s="3"/>
      <c r="C285" s="2"/>
      <c r="D285" s="2"/>
    </row>
    <row r="286" spans="2:4" x14ac:dyDescent="0.25">
      <c r="B286" s="3"/>
      <c r="C286" s="2"/>
      <c r="D286" s="2"/>
    </row>
    <row r="287" spans="2:4" x14ac:dyDescent="0.25">
      <c r="B287" s="3"/>
      <c r="C287" s="2"/>
      <c r="D287" s="2"/>
    </row>
    <row r="288" spans="2:4" x14ac:dyDescent="0.25">
      <c r="B288" s="3"/>
      <c r="C288" s="2"/>
      <c r="D288" s="2"/>
    </row>
    <row r="289" spans="2:4" x14ac:dyDescent="0.25">
      <c r="B289" s="3"/>
      <c r="C289" s="2"/>
      <c r="D289" s="2"/>
    </row>
    <row r="290" spans="2:4" x14ac:dyDescent="0.25">
      <c r="B290" s="3"/>
      <c r="C290" s="2"/>
      <c r="D290" s="2"/>
    </row>
    <row r="291" spans="2:4" x14ac:dyDescent="0.25">
      <c r="B291" s="3"/>
      <c r="C291" s="2"/>
      <c r="D291" s="2"/>
    </row>
    <row r="292" spans="2:4" x14ac:dyDescent="0.25">
      <c r="B292" s="3"/>
      <c r="C292" s="2"/>
      <c r="D292" s="2"/>
    </row>
    <row r="293" spans="2:4" x14ac:dyDescent="0.25">
      <c r="B293" s="3"/>
      <c r="C293" s="2"/>
      <c r="D293" s="2"/>
    </row>
    <row r="294" spans="2:4" x14ac:dyDescent="0.25">
      <c r="B294" s="3"/>
      <c r="C294" s="2"/>
      <c r="D294" s="2"/>
    </row>
    <row r="295" spans="2:4" x14ac:dyDescent="0.25">
      <c r="B295" s="3"/>
      <c r="C295" s="2"/>
      <c r="D295" s="2"/>
    </row>
    <row r="296" spans="2:4" x14ac:dyDescent="0.25">
      <c r="B296" s="3"/>
      <c r="C296" s="2"/>
      <c r="D296" s="2"/>
    </row>
    <row r="297" spans="2:4" x14ac:dyDescent="0.25">
      <c r="B297" s="3"/>
      <c r="C297" s="2"/>
      <c r="D297" s="2"/>
    </row>
    <row r="298" spans="2:4" x14ac:dyDescent="0.25">
      <c r="B298" s="3"/>
      <c r="C298" s="2"/>
      <c r="D298" s="2"/>
    </row>
    <row r="299" spans="2:4" x14ac:dyDescent="0.25">
      <c r="B299" s="3"/>
      <c r="C299" s="2"/>
      <c r="D299" s="2"/>
    </row>
    <row r="300" spans="2:4" x14ac:dyDescent="0.25">
      <c r="B300" s="3"/>
      <c r="C300" s="2"/>
      <c r="D300" s="2"/>
    </row>
    <row r="301" spans="2:4" x14ac:dyDescent="0.25">
      <c r="B301" s="3"/>
      <c r="C301" s="2"/>
      <c r="D301" s="2"/>
    </row>
    <row r="302" spans="2:4" x14ac:dyDescent="0.25">
      <c r="B302" s="3"/>
      <c r="C302" s="2"/>
      <c r="D302" s="2"/>
    </row>
    <row r="303" spans="2:4" x14ac:dyDescent="0.25">
      <c r="B303" s="3"/>
      <c r="C303" s="2"/>
      <c r="D303" s="2"/>
    </row>
    <row r="304" spans="2:4" x14ac:dyDescent="0.25">
      <c r="B304" s="3"/>
      <c r="C304" s="2"/>
      <c r="D304" s="2"/>
    </row>
    <row r="305" spans="2:4" x14ac:dyDescent="0.25">
      <c r="B305" s="3"/>
      <c r="C305" s="2"/>
      <c r="D305" s="2"/>
    </row>
    <row r="306" spans="2:4" x14ac:dyDescent="0.25">
      <c r="B306" s="3"/>
      <c r="C306" s="2"/>
      <c r="D306" s="2"/>
    </row>
    <row r="307" spans="2:4" x14ac:dyDescent="0.25">
      <c r="B307" s="3"/>
      <c r="C307" s="2"/>
      <c r="D307" s="2"/>
    </row>
    <row r="308" spans="2:4" x14ac:dyDescent="0.25">
      <c r="B308" s="3"/>
      <c r="C308" s="2"/>
      <c r="D308" s="2"/>
    </row>
    <row r="309" spans="2:4" x14ac:dyDescent="0.25">
      <c r="B309" s="3"/>
      <c r="C309" s="2"/>
      <c r="D309" s="2"/>
    </row>
    <row r="310" spans="2:4" x14ac:dyDescent="0.25">
      <c r="B310" s="3"/>
      <c r="C310" s="2"/>
      <c r="D310" s="2"/>
    </row>
    <row r="311" spans="2:4" x14ac:dyDescent="0.25">
      <c r="B311" s="3"/>
      <c r="C311" s="2"/>
      <c r="D311" s="2"/>
    </row>
    <row r="312" spans="2:4" x14ac:dyDescent="0.25">
      <c r="B312" s="3"/>
      <c r="C312" s="2"/>
      <c r="D312" s="2"/>
    </row>
    <row r="313" spans="2:4" x14ac:dyDescent="0.25">
      <c r="B313" s="3"/>
      <c r="C313" s="2"/>
      <c r="D313" s="2"/>
    </row>
    <row r="314" spans="2:4" x14ac:dyDescent="0.25">
      <c r="B314" s="3"/>
      <c r="C314" s="2"/>
      <c r="D314" s="2"/>
    </row>
    <row r="315" spans="2:4" x14ac:dyDescent="0.25">
      <c r="B315" s="3"/>
      <c r="C315" s="2"/>
      <c r="D315" s="2"/>
    </row>
    <row r="316" spans="2:4" x14ac:dyDescent="0.25">
      <c r="B316" s="3"/>
      <c r="C316" s="2"/>
      <c r="D316" s="2"/>
    </row>
    <row r="317" spans="2:4" x14ac:dyDescent="0.25">
      <c r="B317" s="3"/>
      <c r="C317" s="2"/>
      <c r="D317" s="2"/>
    </row>
    <row r="318" spans="2:4" x14ac:dyDescent="0.25">
      <c r="B318" s="3"/>
      <c r="C318" s="2"/>
      <c r="D318" s="2"/>
    </row>
    <row r="319" spans="2:4" x14ac:dyDescent="0.25">
      <c r="B319" s="3"/>
      <c r="C319" s="2"/>
      <c r="D319" s="2"/>
    </row>
    <row r="320" spans="2:4" x14ac:dyDescent="0.25">
      <c r="B320" s="3"/>
      <c r="C320" s="2"/>
      <c r="D320" s="2"/>
    </row>
    <row r="321" spans="2:4" x14ac:dyDescent="0.25">
      <c r="B321" s="3"/>
      <c r="C321" s="2"/>
      <c r="D321" s="2"/>
    </row>
    <row r="322" spans="2:4" x14ac:dyDescent="0.25">
      <c r="B322" s="3"/>
      <c r="C322" s="2"/>
      <c r="D322" s="2"/>
    </row>
    <row r="323" spans="2:4" x14ac:dyDescent="0.25">
      <c r="B323" s="3"/>
      <c r="C323" s="2"/>
      <c r="D323" s="2"/>
    </row>
    <row r="324" spans="2:4" x14ac:dyDescent="0.25">
      <c r="B324" s="3"/>
      <c r="C324" s="2"/>
      <c r="D324" s="2"/>
    </row>
    <row r="325" spans="2:4" x14ac:dyDescent="0.25">
      <c r="B325" s="3"/>
      <c r="C325" s="2"/>
      <c r="D325" s="2"/>
    </row>
    <row r="326" spans="2:4" x14ac:dyDescent="0.25">
      <c r="B326" s="3"/>
      <c r="C326" s="2"/>
      <c r="D326" s="2"/>
    </row>
    <row r="327" spans="2:4" x14ac:dyDescent="0.25">
      <c r="B327" s="3"/>
      <c r="C327" s="2"/>
      <c r="D327" s="2"/>
    </row>
    <row r="328" spans="2:4" x14ac:dyDescent="0.25">
      <c r="B328" s="3"/>
      <c r="C328" s="2"/>
      <c r="D328" s="2"/>
    </row>
    <row r="329" spans="2:4" x14ac:dyDescent="0.25">
      <c r="B329" s="3"/>
      <c r="C329" s="2"/>
      <c r="D329" s="2"/>
    </row>
    <row r="330" spans="2:4" x14ac:dyDescent="0.25">
      <c r="B330" s="3"/>
      <c r="C330" s="2"/>
      <c r="D330" s="2"/>
    </row>
    <row r="331" spans="2:4" x14ac:dyDescent="0.25">
      <c r="B331" s="3"/>
      <c r="C331" s="2"/>
      <c r="D331" s="2"/>
    </row>
    <row r="332" spans="2:4" x14ac:dyDescent="0.25">
      <c r="B332" s="3"/>
      <c r="C332" s="2"/>
      <c r="D332" s="2"/>
    </row>
    <row r="333" spans="2:4" x14ac:dyDescent="0.25">
      <c r="B333" s="3"/>
      <c r="C333" s="2"/>
      <c r="D333" s="2"/>
    </row>
    <row r="334" spans="2:4" x14ac:dyDescent="0.25">
      <c r="B334" s="3"/>
      <c r="C334" s="2"/>
      <c r="D334" s="2"/>
    </row>
    <row r="335" spans="2:4" x14ac:dyDescent="0.25">
      <c r="B335" s="3"/>
      <c r="C335" s="2"/>
      <c r="D335" s="2"/>
    </row>
    <row r="336" spans="2:4" x14ac:dyDescent="0.25">
      <c r="B336" s="3"/>
      <c r="C336" s="2"/>
      <c r="D336" s="2"/>
    </row>
    <row r="337" spans="2:4" x14ac:dyDescent="0.25">
      <c r="B337" s="3"/>
      <c r="C337" s="2"/>
      <c r="D337" s="2"/>
    </row>
    <row r="338" spans="2:4" x14ac:dyDescent="0.25">
      <c r="B338" s="3"/>
      <c r="C338" s="2"/>
      <c r="D338" s="2"/>
    </row>
    <row r="339" spans="2:4" x14ac:dyDescent="0.25">
      <c r="B339" s="3"/>
      <c r="C339" s="2"/>
      <c r="D339" s="2"/>
    </row>
    <row r="340" spans="2:4" x14ac:dyDescent="0.25">
      <c r="B340" s="3"/>
      <c r="C340" s="2"/>
      <c r="D340" s="2"/>
    </row>
    <row r="341" spans="2:4" x14ac:dyDescent="0.25">
      <c r="B341" s="3"/>
      <c r="C341" s="2"/>
      <c r="D341" s="2"/>
    </row>
    <row r="342" spans="2:4" x14ac:dyDescent="0.25">
      <c r="B342" s="3"/>
      <c r="C342" s="2"/>
      <c r="D342" s="2"/>
    </row>
    <row r="343" spans="2:4" x14ac:dyDescent="0.25">
      <c r="B343" s="3"/>
      <c r="C343" s="2"/>
      <c r="D343" s="2"/>
    </row>
    <row r="344" spans="2:4" x14ac:dyDescent="0.25">
      <c r="B344" s="3"/>
      <c r="C344" s="2"/>
      <c r="D344" s="2"/>
    </row>
    <row r="345" spans="2:4" x14ac:dyDescent="0.25">
      <c r="B345" s="3"/>
      <c r="C345" s="2"/>
      <c r="D345" s="2"/>
    </row>
    <row r="346" spans="2:4" x14ac:dyDescent="0.25">
      <c r="B346" s="3"/>
      <c r="C346" s="2"/>
      <c r="D346" s="2"/>
    </row>
    <row r="347" spans="2:4" x14ac:dyDescent="0.25">
      <c r="B347" s="3"/>
      <c r="C347" s="2"/>
      <c r="D347" s="2"/>
    </row>
    <row r="348" spans="2:4" x14ac:dyDescent="0.25">
      <c r="B348" s="3"/>
      <c r="C348" s="2"/>
      <c r="D348" s="2"/>
    </row>
    <row r="349" spans="2:4" x14ac:dyDescent="0.25">
      <c r="B349" s="3"/>
      <c r="C349" s="2"/>
      <c r="D349" s="2"/>
    </row>
    <row r="350" spans="2:4" x14ac:dyDescent="0.25">
      <c r="B350" s="3"/>
      <c r="C350" s="2"/>
      <c r="D350" s="2"/>
    </row>
    <row r="351" spans="2:4" x14ac:dyDescent="0.25">
      <c r="B351" s="3"/>
      <c r="C351" s="2"/>
      <c r="D351" s="2"/>
    </row>
    <row r="352" spans="2:4" x14ac:dyDescent="0.25">
      <c r="B352" s="3"/>
      <c r="C352" s="2"/>
      <c r="D352" s="2"/>
    </row>
    <row r="353" spans="2:4" x14ac:dyDescent="0.25">
      <c r="B353" s="3"/>
      <c r="C353" s="2"/>
      <c r="D353" s="2"/>
    </row>
    <row r="354" spans="2:4" x14ac:dyDescent="0.25">
      <c r="B354" s="3"/>
      <c r="C354" s="2"/>
      <c r="D354" s="2"/>
    </row>
    <row r="355" spans="2:4" x14ac:dyDescent="0.25">
      <c r="B355" s="3"/>
      <c r="C355" s="2"/>
      <c r="D355" s="2"/>
    </row>
    <row r="356" spans="2:4" x14ac:dyDescent="0.25">
      <c r="B356" s="3"/>
      <c r="C356" s="2"/>
      <c r="D356" s="2"/>
    </row>
    <row r="357" spans="2:4" x14ac:dyDescent="0.25">
      <c r="B357" s="3"/>
      <c r="C357" s="2"/>
      <c r="D357" s="2"/>
    </row>
    <row r="358" spans="2:4" x14ac:dyDescent="0.25">
      <c r="B358" s="3"/>
      <c r="C358" s="2"/>
      <c r="D358" s="2"/>
    </row>
    <row r="359" spans="2:4" x14ac:dyDescent="0.25">
      <c r="B359" s="3"/>
      <c r="C359" s="2"/>
      <c r="D359" s="2"/>
    </row>
    <row r="360" spans="2:4" x14ac:dyDescent="0.25">
      <c r="B360" s="3"/>
      <c r="C360" s="2"/>
      <c r="D360" s="2"/>
    </row>
    <row r="361" spans="2:4" x14ac:dyDescent="0.25">
      <c r="B361" s="3"/>
      <c r="C361" s="2"/>
      <c r="D361" s="2"/>
    </row>
    <row r="362" spans="2:4" x14ac:dyDescent="0.25">
      <c r="B362" s="3"/>
      <c r="C362" s="2"/>
      <c r="D362" s="2"/>
    </row>
    <row r="363" spans="2:4" x14ac:dyDescent="0.25">
      <c r="B363" s="3"/>
      <c r="C363" s="2"/>
      <c r="D363" s="2"/>
    </row>
    <row r="364" spans="2:4" x14ac:dyDescent="0.25">
      <c r="B364" s="3"/>
      <c r="C364" s="2"/>
      <c r="D364" s="2"/>
    </row>
    <row r="365" spans="2:4" x14ac:dyDescent="0.25">
      <c r="B365" s="3"/>
      <c r="C365" s="2"/>
      <c r="D365" s="2"/>
    </row>
    <row r="366" spans="2:4" x14ac:dyDescent="0.25">
      <c r="B366" s="3"/>
      <c r="C366" s="2"/>
      <c r="D366" s="2"/>
    </row>
    <row r="367" spans="2:4" x14ac:dyDescent="0.25">
      <c r="B367" s="3"/>
      <c r="C367" s="2"/>
      <c r="D367" s="2"/>
    </row>
    <row r="368" spans="2:4" x14ac:dyDescent="0.25">
      <c r="B368" s="3"/>
      <c r="C368" s="2"/>
      <c r="D368" s="2"/>
    </row>
    <row r="369" spans="2:4" x14ac:dyDescent="0.25">
      <c r="B369" s="3"/>
      <c r="C369" s="2"/>
      <c r="D369" s="2"/>
    </row>
    <row r="370" spans="2:4" x14ac:dyDescent="0.25">
      <c r="B370" s="3"/>
      <c r="C370" s="2"/>
      <c r="D370" s="2"/>
    </row>
    <row r="371" spans="2:4" x14ac:dyDescent="0.25">
      <c r="B371" s="3"/>
      <c r="C371" s="2"/>
      <c r="D371" s="2"/>
    </row>
    <row r="372" spans="2:4" x14ac:dyDescent="0.25">
      <c r="B372" s="3"/>
      <c r="C372" s="2"/>
      <c r="D372" s="2"/>
    </row>
    <row r="373" spans="2:4" x14ac:dyDescent="0.25">
      <c r="B373" s="3"/>
      <c r="C373" s="2"/>
      <c r="D373" s="2"/>
    </row>
    <row r="374" spans="2:4" x14ac:dyDescent="0.25">
      <c r="B374" s="3"/>
      <c r="C374" s="2"/>
      <c r="D374" s="2"/>
    </row>
    <row r="375" spans="2:4" x14ac:dyDescent="0.25">
      <c r="B375" s="3"/>
      <c r="C375" s="2"/>
      <c r="D375" s="2"/>
    </row>
    <row r="376" spans="2:4" x14ac:dyDescent="0.25">
      <c r="B376" s="3"/>
      <c r="C376" s="2"/>
      <c r="D376" s="2"/>
    </row>
    <row r="377" spans="2:4" x14ac:dyDescent="0.25">
      <c r="B377" s="3"/>
      <c r="C377" s="2"/>
      <c r="D377" s="2"/>
    </row>
    <row r="378" spans="2:4" x14ac:dyDescent="0.25">
      <c r="B378" s="3"/>
      <c r="C378" s="2"/>
      <c r="D378" s="2"/>
    </row>
    <row r="379" spans="2:4" x14ac:dyDescent="0.25">
      <c r="B379" s="3"/>
      <c r="C379" s="2"/>
      <c r="D379" s="2"/>
    </row>
    <row r="380" spans="2:4" x14ac:dyDescent="0.25">
      <c r="B380" s="3"/>
      <c r="C380" s="2"/>
      <c r="D380" s="2"/>
    </row>
    <row r="381" spans="2:4" x14ac:dyDescent="0.25">
      <c r="B381" s="3"/>
      <c r="C381" s="2"/>
      <c r="D381" s="2"/>
    </row>
    <row r="382" spans="2:4" x14ac:dyDescent="0.25">
      <c r="B382" s="3"/>
      <c r="C382" s="2"/>
      <c r="D382" s="2"/>
    </row>
    <row r="383" spans="2:4" x14ac:dyDescent="0.25">
      <c r="B383" s="3"/>
      <c r="C383" s="2"/>
      <c r="D383" s="2"/>
    </row>
    <row r="384" spans="2:4" x14ac:dyDescent="0.25">
      <c r="B384" s="3"/>
      <c r="C384" s="2"/>
      <c r="D384" s="2"/>
    </row>
    <row r="385" spans="2:4" x14ac:dyDescent="0.25">
      <c r="B385" s="3"/>
      <c r="C385" s="2"/>
      <c r="D385" s="2"/>
    </row>
    <row r="386" spans="2:4" x14ac:dyDescent="0.25">
      <c r="B386" s="3"/>
      <c r="C386" s="2"/>
      <c r="D386" s="2"/>
    </row>
    <row r="387" spans="2:4" x14ac:dyDescent="0.25">
      <c r="B387" s="3"/>
      <c r="C387" s="2"/>
      <c r="D387" s="2"/>
    </row>
    <row r="388" spans="2:4" x14ac:dyDescent="0.25">
      <c r="B388" s="3"/>
      <c r="C388" s="2"/>
      <c r="D388" s="2"/>
    </row>
    <row r="389" spans="2:4" x14ac:dyDescent="0.25">
      <c r="B389" s="3"/>
      <c r="C389" s="2"/>
      <c r="D389" s="2"/>
    </row>
    <row r="390" spans="2:4" x14ac:dyDescent="0.25">
      <c r="B390" s="3"/>
      <c r="C390" s="2"/>
      <c r="D390" s="2"/>
    </row>
    <row r="391" spans="2:4" x14ac:dyDescent="0.25">
      <c r="B391" s="3"/>
      <c r="C391" s="2"/>
      <c r="D391" s="2"/>
    </row>
    <row r="392" spans="2:4" x14ac:dyDescent="0.25">
      <c r="B392" s="3"/>
      <c r="C392" s="2"/>
      <c r="D392" s="2"/>
    </row>
    <row r="393" spans="2:4" x14ac:dyDescent="0.25">
      <c r="B393" s="3"/>
      <c r="C393" s="2"/>
      <c r="D393" s="2"/>
    </row>
    <row r="394" spans="2:4" x14ac:dyDescent="0.25">
      <c r="B394" s="3"/>
      <c r="C394" s="2"/>
      <c r="D394" s="2"/>
    </row>
    <row r="395" spans="2:4" x14ac:dyDescent="0.25">
      <c r="B395" s="3"/>
      <c r="C395" s="2"/>
      <c r="D395" s="2"/>
    </row>
    <row r="396" spans="2:4" x14ac:dyDescent="0.25">
      <c r="B396" s="3"/>
      <c r="C396" s="2"/>
      <c r="D396" s="2"/>
    </row>
    <row r="397" spans="2:4" x14ac:dyDescent="0.25">
      <c r="B397" s="3"/>
      <c r="C397" s="2"/>
      <c r="D397" s="2"/>
    </row>
    <row r="398" spans="2:4" x14ac:dyDescent="0.25">
      <c r="B398" s="3"/>
      <c r="C398" s="2"/>
      <c r="D398" s="2"/>
    </row>
    <row r="399" spans="2:4" x14ac:dyDescent="0.25">
      <c r="B399" s="3"/>
      <c r="C399" s="2"/>
      <c r="D399" s="2"/>
    </row>
    <row r="400" spans="2:4" x14ac:dyDescent="0.25">
      <c r="B400" s="3"/>
      <c r="C400" s="2"/>
      <c r="D400" s="2"/>
    </row>
    <row r="401" spans="2:4" x14ac:dyDescent="0.25">
      <c r="B401" s="3"/>
      <c r="C401" s="2"/>
      <c r="D401" s="2"/>
    </row>
    <row r="402" spans="2:4" x14ac:dyDescent="0.25">
      <c r="B402" s="3"/>
      <c r="C402" s="2"/>
      <c r="D402" s="2"/>
    </row>
    <row r="403" spans="2:4" x14ac:dyDescent="0.25">
      <c r="B403" s="3"/>
      <c r="C403" s="2"/>
      <c r="D403" s="2"/>
    </row>
    <row r="404" spans="2:4" x14ac:dyDescent="0.25">
      <c r="B404" s="3"/>
      <c r="C404" s="2"/>
      <c r="D404" s="2"/>
    </row>
    <row r="405" spans="2:4" x14ac:dyDescent="0.25">
      <c r="B405" s="3"/>
      <c r="C405" s="2"/>
      <c r="D405" s="2"/>
    </row>
    <row r="406" spans="2:4" x14ac:dyDescent="0.25">
      <c r="B406" s="3"/>
      <c r="C406" s="2"/>
      <c r="D406" s="2"/>
    </row>
    <row r="407" spans="2:4" x14ac:dyDescent="0.25">
      <c r="B407" s="3"/>
      <c r="C407" s="2"/>
      <c r="D407" s="2"/>
    </row>
    <row r="408" spans="2:4" x14ac:dyDescent="0.25">
      <c r="B408" s="3"/>
      <c r="C408" s="2"/>
      <c r="D408" s="2"/>
    </row>
    <row r="409" spans="2:4" x14ac:dyDescent="0.25">
      <c r="B409" s="3"/>
      <c r="C409" s="2"/>
      <c r="D409" s="2"/>
    </row>
    <row r="410" spans="2:4" x14ac:dyDescent="0.25">
      <c r="B410" s="3"/>
      <c r="C410" s="2"/>
      <c r="D410" s="2"/>
    </row>
    <row r="411" spans="2:4" x14ac:dyDescent="0.25">
      <c r="B411" s="3"/>
      <c r="C411" s="2"/>
      <c r="D411" s="2"/>
    </row>
    <row r="412" spans="2:4" x14ac:dyDescent="0.25">
      <c r="B412" s="3"/>
      <c r="C412" s="2"/>
      <c r="D412" s="2"/>
    </row>
    <row r="413" spans="2:4" x14ac:dyDescent="0.25">
      <c r="B413" s="3"/>
      <c r="C413" s="2"/>
      <c r="D413" s="2"/>
    </row>
    <row r="414" spans="2:4" x14ac:dyDescent="0.25">
      <c r="B414" s="3"/>
      <c r="C414" s="2"/>
      <c r="D414" s="2"/>
    </row>
    <row r="415" spans="2:4" x14ac:dyDescent="0.25">
      <c r="B415" s="3"/>
      <c r="C415" s="2"/>
      <c r="D415" s="2"/>
    </row>
    <row r="416" spans="2:4" x14ac:dyDescent="0.25">
      <c r="B416" s="3"/>
      <c r="C416" s="2"/>
      <c r="D416" s="2"/>
    </row>
    <row r="417" spans="2:4" x14ac:dyDescent="0.25">
      <c r="B417" s="3"/>
      <c r="C417" s="2"/>
      <c r="D417" s="2"/>
    </row>
    <row r="418" spans="2:4" x14ac:dyDescent="0.25">
      <c r="B418" s="3"/>
      <c r="C418" s="2"/>
      <c r="D418" s="2"/>
    </row>
    <row r="419" spans="2:4" x14ac:dyDescent="0.25">
      <c r="B419" s="3"/>
      <c r="C419" s="2"/>
      <c r="D419" s="2"/>
    </row>
    <row r="420" spans="2:4" x14ac:dyDescent="0.25">
      <c r="B420" s="3"/>
      <c r="C420" s="2"/>
      <c r="D420" s="2"/>
    </row>
    <row r="421" spans="2:4" x14ac:dyDescent="0.25">
      <c r="B421" s="3"/>
      <c r="C421" s="2"/>
      <c r="D421" s="2"/>
    </row>
    <row r="422" spans="2:4" x14ac:dyDescent="0.25">
      <c r="B422" s="3"/>
      <c r="C422" s="2"/>
      <c r="D422" s="2"/>
    </row>
    <row r="423" spans="2:4" x14ac:dyDescent="0.25">
      <c r="B423" s="3"/>
      <c r="C423" s="2"/>
      <c r="D423" s="2"/>
    </row>
    <row r="424" spans="2:4" x14ac:dyDescent="0.25">
      <c r="B424" s="3"/>
      <c r="C424" s="2"/>
      <c r="D424" s="2"/>
    </row>
    <row r="425" spans="2:4" x14ac:dyDescent="0.25">
      <c r="B425" s="3"/>
      <c r="C425" s="2"/>
      <c r="D425" s="2"/>
    </row>
    <row r="426" spans="2:4" x14ac:dyDescent="0.25">
      <c r="B426" s="3"/>
      <c r="C426" s="2"/>
      <c r="D426" s="2"/>
    </row>
    <row r="427" spans="2:4" x14ac:dyDescent="0.25">
      <c r="B427" s="3"/>
      <c r="C427" s="2"/>
      <c r="D427" s="2"/>
    </row>
    <row r="428" spans="2:4" x14ac:dyDescent="0.25">
      <c r="B428" s="3"/>
      <c r="C428" s="2"/>
      <c r="D428" s="2"/>
    </row>
    <row r="429" spans="2:4" x14ac:dyDescent="0.25">
      <c r="B429" s="3"/>
      <c r="C429" s="2"/>
      <c r="D429" s="2"/>
    </row>
    <row r="430" spans="2:4" x14ac:dyDescent="0.25">
      <c r="B430" s="3"/>
      <c r="C430" s="2"/>
      <c r="D430" s="2"/>
    </row>
    <row r="431" spans="2:4" x14ac:dyDescent="0.25">
      <c r="B431" s="3"/>
      <c r="C431" s="2"/>
      <c r="D431" s="2"/>
    </row>
    <row r="432" spans="2:4" x14ac:dyDescent="0.25">
      <c r="B432" s="3"/>
      <c r="C432" s="2"/>
      <c r="D432" s="2"/>
    </row>
    <row r="433" spans="2:4" x14ac:dyDescent="0.25">
      <c r="B433" s="3"/>
      <c r="C433" s="2"/>
      <c r="D433" s="2"/>
    </row>
    <row r="434" spans="2:4" x14ac:dyDescent="0.25">
      <c r="B434" s="3"/>
      <c r="C434" s="2"/>
      <c r="D434" s="2"/>
    </row>
    <row r="435" spans="2:4" x14ac:dyDescent="0.25">
      <c r="B435" s="3"/>
      <c r="C435" s="2"/>
      <c r="D435" s="2"/>
    </row>
    <row r="436" spans="2:4" x14ac:dyDescent="0.25">
      <c r="B436" s="3"/>
      <c r="C436" s="2"/>
      <c r="D436" s="2"/>
    </row>
    <row r="437" spans="2:4" x14ac:dyDescent="0.25">
      <c r="B437" s="3"/>
      <c r="C437" s="2"/>
      <c r="D437" s="2"/>
    </row>
    <row r="438" spans="2:4" x14ac:dyDescent="0.25">
      <c r="B438" s="3"/>
      <c r="C438" s="2"/>
      <c r="D438" s="2"/>
    </row>
    <row r="439" spans="2:4" x14ac:dyDescent="0.25">
      <c r="B439" s="3"/>
      <c r="C439" s="2"/>
      <c r="D439" s="2"/>
    </row>
    <row r="440" spans="2:4" x14ac:dyDescent="0.25">
      <c r="B440" s="3"/>
      <c r="C440" s="2"/>
      <c r="D440" s="2"/>
    </row>
    <row r="441" spans="2:4" x14ac:dyDescent="0.25">
      <c r="B441" s="3"/>
      <c r="C441" s="2"/>
      <c r="D441" s="2"/>
    </row>
    <row r="442" spans="2:4" x14ac:dyDescent="0.25">
      <c r="B442" s="3"/>
      <c r="C442" s="2"/>
      <c r="D442" s="2"/>
    </row>
    <row r="443" spans="2:4" x14ac:dyDescent="0.25">
      <c r="B443" s="3"/>
      <c r="C443" s="2"/>
      <c r="D443" s="2"/>
    </row>
    <row r="444" spans="2:4" x14ac:dyDescent="0.25">
      <c r="B444" s="3"/>
      <c r="C444" s="2"/>
      <c r="D444" s="2"/>
    </row>
    <row r="445" spans="2:4" x14ac:dyDescent="0.25">
      <c r="B445" s="3"/>
      <c r="C445" s="2"/>
      <c r="D445" s="2"/>
    </row>
    <row r="446" spans="2:4" x14ac:dyDescent="0.25">
      <c r="B446" s="3"/>
      <c r="C446" s="2"/>
      <c r="D446" s="2"/>
    </row>
    <row r="447" spans="2:4" x14ac:dyDescent="0.25">
      <c r="B447" s="3"/>
      <c r="C447" s="2"/>
      <c r="D447" s="2"/>
    </row>
    <row r="448" spans="2:4" x14ac:dyDescent="0.25">
      <c r="B448" s="3"/>
      <c r="C448" s="2"/>
      <c r="D448" s="2"/>
    </row>
    <row r="449" spans="2:4" x14ac:dyDescent="0.25">
      <c r="B449" s="3"/>
      <c r="C449" s="2"/>
      <c r="D449" s="2"/>
    </row>
    <row r="450" spans="2:4" x14ac:dyDescent="0.25">
      <c r="B450" s="3"/>
      <c r="C450" s="2"/>
      <c r="D450" s="2"/>
    </row>
    <row r="451" spans="2:4" x14ac:dyDescent="0.25">
      <c r="B451" s="3"/>
      <c r="C451" s="2"/>
      <c r="D451" s="2"/>
    </row>
    <row r="452" spans="2:4" x14ac:dyDescent="0.25">
      <c r="B452" s="3"/>
      <c r="C452" s="2"/>
      <c r="D452" s="2"/>
    </row>
    <row r="453" spans="2:4" x14ac:dyDescent="0.25">
      <c r="B453" s="3"/>
      <c r="C453" s="2"/>
      <c r="D453" s="2"/>
    </row>
    <row r="454" spans="2:4" x14ac:dyDescent="0.25">
      <c r="B454" s="3"/>
      <c r="C454" s="2"/>
      <c r="D454" s="2"/>
    </row>
    <row r="455" spans="2:4" x14ac:dyDescent="0.25">
      <c r="B455" s="3"/>
      <c r="C455" s="2"/>
      <c r="D455" s="2"/>
    </row>
    <row r="456" spans="2:4" x14ac:dyDescent="0.25">
      <c r="B456" s="3"/>
      <c r="C456" s="2"/>
      <c r="D456" s="2"/>
    </row>
    <row r="457" spans="2:4" x14ac:dyDescent="0.25">
      <c r="B457" s="3"/>
      <c r="C457" s="2"/>
      <c r="D457" s="2"/>
    </row>
    <row r="458" spans="2:4" x14ac:dyDescent="0.25">
      <c r="B458" s="3"/>
      <c r="C458" s="2"/>
      <c r="D458" s="2"/>
    </row>
    <row r="459" spans="2:4" x14ac:dyDescent="0.25">
      <c r="B459" s="3"/>
      <c r="C459" s="2"/>
      <c r="D459" s="2"/>
    </row>
    <row r="460" spans="2:4" x14ac:dyDescent="0.25">
      <c r="B460" s="3"/>
      <c r="C460" s="2"/>
      <c r="D460" s="2"/>
    </row>
    <row r="461" spans="2:4" x14ac:dyDescent="0.25">
      <c r="B461" s="3"/>
      <c r="C461" s="2"/>
      <c r="D461" s="2"/>
    </row>
    <row r="462" spans="2:4" x14ac:dyDescent="0.25">
      <c r="B462" s="3"/>
      <c r="C462" s="2"/>
      <c r="D462" s="2"/>
    </row>
    <row r="463" spans="2:4" x14ac:dyDescent="0.25">
      <c r="B463" s="3"/>
      <c r="C463" s="2"/>
      <c r="D463" s="2"/>
    </row>
    <row r="464" spans="2:4" x14ac:dyDescent="0.25">
      <c r="B464" s="3"/>
      <c r="C464" s="2"/>
      <c r="D464" s="2"/>
    </row>
    <row r="465" spans="2:4" x14ac:dyDescent="0.25">
      <c r="B465" s="3"/>
      <c r="C465" s="2"/>
      <c r="D465" s="2"/>
    </row>
    <row r="466" spans="2:4" x14ac:dyDescent="0.25">
      <c r="B466" s="3"/>
      <c r="C466" s="2"/>
      <c r="D466" s="2"/>
    </row>
    <row r="467" spans="2:4" x14ac:dyDescent="0.25">
      <c r="B467" s="3"/>
      <c r="C467" s="2"/>
      <c r="D467" s="2"/>
    </row>
    <row r="468" spans="2:4" x14ac:dyDescent="0.25">
      <c r="B468" s="3"/>
      <c r="C468" s="2"/>
      <c r="D468" s="2"/>
    </row>
    <row r="469" spans="2:4" x14ac:dyDescent="0.25">
      <c r="B469" s="3"/>
      <c r="C469" s="2"/>
      <c r="D469" s="2"/>
    </row>
    <row r="470" spans="2:4" x14ac:dyDescent="0.25">
      <c r="B470" s="3"/>
      <c r="C470" s="2"/>
      <c r="D470" s="2"/>
    </row>
    <row r="471" spans="2:4" x14ac:dyDescent="0.25">
      <c r="B471" s="3"/>
      <c r="C471" s="2"/>
      <c r="D471" s="2"/>
    </row>
    <row r="472" spans="2:4" x14ac:dyDescent="0.25">
      <c r="B472" s="3"/>
      <c r="C472" s="2"/>
      <c r="D472" s="2"/>
    </row>
    <row r="473" spans="2:4" x14ac:dyDescent="0.25">
      <c r="B473" s="3"/>
      <c r="C473" s="2"/>
      <c r="D473" s="2"/>
    </row>
    <row r="474" spans="2:4" x14ac:dyDescent="0.25">
      <c r="B474" s="3"/>
      <c r="C474" s="2"/>
      <c r="D474" s="2"/>
    </row>
    <row r="475" spans="2:4" x14ac:dyDescent="0.25">
      <c r="B475" s="3"/>
      <c r="C475" s="2"/>
      <c r="D475" s="2"/>
    </row>
    <row r="476" spans="2:4" x14ac:dyDescent="0.25">
      <c r="B476" s="3"/>
      <c r="C476" s="2"/>
      <c r="D476" s="2"/>
    </row>
    <row r="477" spans="2:4" x14ac:dyDescent="0.25">
      <c r="B477" s="3"/>
      <c r="C477" s="2"/>
      <c r="D477" s="2"/>
    </row>
    <row r="478" spans="2:4" x14ac:dyDescent="0.25">
      <c r="B478" s="3"/>
      <c r="C478" s="2"/>
      <c r="D478" s="2"/>
    </row>
    <row r="479" spans="2:4" x14ac:dyDescent="0.25">
      <c r="B479" s="3"/>
      <c r="C479" s="2"/>
      <c r="D479" s="2"/>
    </row>
    <row r="480" spans="2:4" x14ac:dyDescent="0.25">
      <c r="B480" s="3"/>
      <c r="C480" s="2"/>
      <c r="D480" s="2"/>
    </row>
    <row r="481" spans="2:4" x14ac:dyDescent="0.25">
      <c r="B481" s="3"/>
      <c r="C481" s="2"/>
      <c r="D481" s="2"/>
    </row>
    <row r="482" spans="2:4" x14ac:dyDescent="0.25">
      <c r="B482" s="3"/>
      <c r="C482" s="2"/>
      <c r="D482" s="2"/>
    </row>
    <row r="483" spans="2:4" x14ac:dyDescent="0.25">
      <c r="B483" s="3"/>
      <c r="C483" s="2"/>
      <c r="D483" s="2"/>
    </row>
    <row r="484" spans="2:4" x14ac:dyDescent="0.25">
      <c r="B484" s="3"/>
      <c r="C484" s="2"/>
      <c r="D484" s="2"/>
    </row>
    <row r="485" spans="2:4" x14ac:dyDescent="0.25">
      <c r="B485" s="3"/>
      <c r="C485" s="2"/>
      <c r="D485" s="2"/>
    </row>
    <row r="486" spans="2:4" x14ac:dyDescent="0.25">
      <c r="B486" s="3"/>
      <c r="C486" s="2"/>
      <c r="D486" s="2"/>
    </row>
    <row r="487" spans="2:4" x14ac:dyDescent="0.25">
      <c r="B487" s="3"/>
      <c r="C487" s="2"/>
      <c r="D487" s="2"/>
    </row>
    <row r="488" spans="2:4" x14ac:dyDescent="0.25">
      <c r="B488" s="3"/>
      <c r="C488" s="2"/>
      <c r="D488" s="2"/>
    </row>
    <row r="489" spans="2:4" x14ac:dyDescent="0.25">
      <c r="B489" s="3"/>
      <c r="C489" s="2"/>
      <c r="D489" s="2"/>
    </row>
    <row r="490" spans="2:4" x14ac:dyDescent="0.25">
      <c r="B490" s="3"/>
      <c r="C490" s="2"/>
      <c r="D490" s="2"/>
    </row>
    <row r="491" spans="2:4" x14ac:dyDescent="0.25">
      <c r="B491" s="3"/>
      <c r="C491" s="2"/>
      <c r="D491" s="2"/>
    </row>
    <row r="492" spans="2:4" x14ac:dyDescent="0.25">
      <c r="B492" s="3"/>
      <c r="C492" s="2"/>
      <c r="D492" s="2"/>
    </row>
    <row r="493" spans="2:4" x14ac:dyDescent="0.25">
      <c r="B493" s="3"/>
      <c r="C493" s="2"/>
      <c r="D493" s="2"/>
    </row>
    <row r="494" spans="2:4" x14ac:dyDescent="0.25">
      <c r="B494" s="3"/>
      <c r="C494" s="2"/>
      <c r="D494" s="2"/>
    </row>
    <row r="495" spans="2:4" x14ac:dyDescent="0.25">
      <c r="B495" s="3"/>
      <c r="C495" s="2"/>
      <c r="D495" s="2"/>
    </row>
    <row r="496" spans="2:4" x14ac:dyDescent="0.25">
      <c r="B496" s="3"/>
      <c r="C496" s="2"/>
      <c r="D496" s="2"/>
    </row>
    <row r="497" spans="2:4" x14ac:dyDescent="0.25">
      <c r="B497" s="3"/>
      <c r="C497" s="2"/>
      <c r="D497" s="2"/>
    </row>
    <row r="498" spans="2:4" x14ac:dyDescent="0.25">
      <c r="B498" s="3"/>
      <c r="C498" s="2"/>
      <c r="D498" s="2"/>
    </row>
    <row r="499" spans="2:4" x14ac:dyDescent="0.25">
      <c r="B499" s="3"/>
      <c r="C499" s="2"/>
      <c r="D499" s="2"/>
    </row>
    <row r="500" spans="2:4" x14ac:dyDescent="0.25">
      <c r="B500" s="3"/>
      <c r="C500" s="2"/>
      <c r="D500" s="2"/>
    </row>
    <row r="501" spans="2:4" x14ac:dyDescent="0.25">
      <c r="B501" s="3"/>
      <c r="C501" s="2"/>
      <c r="D501" s="2"/>
    </row>
    <row r="502" spans="2:4" x14ac:dyDescent="0.25">
      <c r="B502" s="3"/>
      <c r="C502" s="2"/>
      <c r="D502" s="2"/>
    </row>
    <row r="503" spans="2:4" x14ac:dyDescent="0.25">
      <c r="B503" s="3"/>
      <c r="C503" s="2"/>
      <c r="D503" s="2"/>
    </row>
    <row r="504" spans="2:4" x14ac:dyDescent="0.25">
      <c r="B504" s="3"/>
      <c r="C504" s="2"/>
      <c r="D504" s="2"/>
    </row>
    <row r="505" spans="2:4" x14ac:dyDescent="0.25">
      <c r="B505" s="3"/>
      <c r="C505" s="2"/>
      <c r="D505" s="2"/>
    </row>
    <row r="506" spans="2:4" x14ac:dyDescent="0.25">
      <c r="B506" s="3"/>
      <c r="C506" s="2"/>
      <c r="D506" s="2"/>
    </row>
    <row r="507" spans="2:4" x14ac:dyDescent="0.25">
      <c r="B507" s="3"/>
      <c r="C507" s="2"/>
      <c r="D507" s="2"/>
    </row>
    <row r="508" spans="2:4" x14ac:dyDescent="0.25">
      <c r="B508" s="3"/>
      <c r="C508" s="2"/>
      <c r="D508" s="2"/>
    </row>
    <row r="509" spans="2:4" x14ac:dyDescent="0.25">
      <c r="B509" s="3"/>
      <c r="C509" s="2"/>
      <c r="D509" s="2"/>
    </row>
    <row r="510" spans="2:4" x14ac:dyDescent="0.25">
      <c r="B510" s="3"/>
      <c r="C510" s="2"/>
      <c r="D510" s="2"/>
    </row>
    <row r="511" spans="2:4" x14ac:dyDescent="0.25">
      <c r="B511" s="3"/>
      <c r="C511" s="2"/>
      <c r="D511" s="2"/>
    </row>
    <row r="512" spans="2:4" x14ac:dyDescent="0.25">
      <c r="B512" s="3"/>
      <c r="C512" s="2"/>
      <c r="D512" s="2"/>
    </row>
    <row r="513" spans="2:4" x14ac:dyDescent="0.25">
      <c r="B513" s="3"/>
      <c r="C513" s="2"/>
      <c r="D513" s="2"/>
    </row>
    <row r="514" spans="2:4" x14ac:dyDescent="0.25">
      <c r="B514" s="3"/>
      <c r="C514" s="2"/>
      <c r="D514" s="2"/>
    </row>
    <row r="515" spans="2:4" x14ac:dyDescent="0.25">
      <c r="B515" s="3"/>
      <c r="C515" s="2"/>
      <c r="D515" s="2"/>
    </row>
    <row r="516" spans="2:4" x14ac:dyDescent="0.25">
      <c r="B516" s="3"/>
      <c r="C516" s="2"/>
      <c r="D516" s="2"/>
    </row>
    <row r="517" spans="2:4" x14ac:dyDescent="0.25">
      <c r="B517" s="3"/>
      <c r="C517" s="2"/>
      <c r="D517" s="2"/>
    </row>
    <row r="518" spans="2:4" x14ac:dyDescent="0.25">
      <c r="B518" s="3"/>
      <c r="C518" s="2"/>
      <c r="D518" s="2"/>
    </row>
    <row r="519" spans="2:4" x14ac:dyDescent="0.25">
      <c r="B519" s="3"/>
      <c r="C519" s="2"/>
      <c r="D519" s="2"/>
    </row>
    <row r="520" spans="2:4" x14ac:dyDescent="0.25">
      <c r="B520" s="3"/>
      <c r="C520" s="2"/>
      <c r="D520" s="2"/>
    </row>
    <row r="521" spans="2:4" x14ac:dyDescent="0.25">
      <c r="B521" s="3"/>
      <c r="C521" s="2"/>
      <c r="D521" s="2"/>
    </row>
    <row r="522" spans="2:4" x14ac:dyDescent="0.25">
      <c r="B522" s="3"/>
      <c r="C522" s="2"/>
      <c r="D522" s="2"/>
    </row>
    <row r="523" spans="2:4" x14ac:dyDescent="0.25">
      <c r="B523" s="3"/>
      <c r="C523" s="2"/>
      <c r="D523" s="2"/>
    </row>
    <row r="524" spans="2:4" x14ac:dyDescent="0.25">
      <c r="B524" s="3"/>
      <c r="C524" s="2"/>
      <c r="D524" s="2"/>
    </row>
    <row r="525" spans="2:4" x14ac:dyDescent="0.25">
      <c r="B525" s="3"/>
      <c r="C525" s="2"/>
      <c r="D525" s="2"/>
    </row>
    <row r="526" spans="2:4" x14ac:dyDescent="0.25">
      <c r="B526" s="3"/>
      <c r="C526" s="2"/>
      <c r="D526" s="2"/>
    </row>
    <row r="527" spans="2:4" x14ac:dyDescent="0.25">
      <c r="B527" s="3"/>
      <c r="C527" s="2"/>
      <c r="D527" s="2"/>
    </row>
    <row r="528" spans="2:4" x14ac:dyDescent="0.25">
      <c r="B528" s="3"/>
      <c r="C528" s="2"/>
      <c r="D528" s="2"/>
    </row>
    <row r="529" spans="2:4" x14ac:dyDescent="0.25">
      <c r="B529" s="3"/>
      <c r="C529" s="2"/>
      <c r="D529" s="2"/>
    </row>
    <row r="530" spans="2:4" x14ac:dyDescent="0.25">
      <c r="B530" s="3"/>
      <c r="C530" s="2"/>
      <c r="D530" s="2"/>
    </row>
    <row r="531" spans="2:4" x14ac:dyDescent="0.25">
      <c r="B531" s="3"/>
      <c r="C531" s="2"/>
      <c r="D531" s="2"/>
    </row>
    <row r="532" spans="2:4" x14ac:dyDescent="0.25">
      <c r="B532" s="3"/>
      <c r="C532" s="2"/>
      <c r="D532" s="2"/>
    </row>
    <row r="533" spans="2:4" x14ac:dyDescent="0.25">
      <c r="B533" s="3"/>
      <c r="C533" s="2"/>
      <c r="D533" s="2"/>
    </row>
    <row r="534" spans="2:4" x14ac:dyDescent="0.25">
      <c r="B534" s="3"/>
      <c r="C534" s="2"/>
      <c r="D534" s="2"/>
    </row>
    <row r="535" spans="2:4" x14ac:dyDescent="0.25">
      <c r="B535" s="3"/>
      <c r="C535" s="2"/>
      <c r="D535" s="2"/>
    </row>
    <row r="536" spans="2:4" x14ac:dyDescent="0.25">
      <c r="B536" s="3"/>
      <c r="C536" s="2"/>
      <c r="D536" s="2"/>
    </row>
    <row r="537" spans="2:4" x14ac:dyDescent="0.25">
      <c r="B537" s="3"/>
      <c r="C537" s="2"/>
      <c r="D537" s="2"/>
    </row>
    <row r="538" spans="2:4" x14ac:dyDescent="0.25">
      <c r="B538" s="3"/>
      <c r="C538" s="2"/>
      <c r="D538" s="2"/>
    </row>
    <row r="539" spans="2:4" x14ac:dyDescent="0.25">
      <c r="B539" s="3"/>
      <c r="C539" s="2"/>
      <c r="D539" s="2"/>
    </row>
    <row r="540" spans="2:4" x14ac:dyDescent="0.25">
      <c r="B540" s="3"/>
      <c r="C540" s="2"/>
      <c r="D540" s="2"/>
    </row>
    <row r="541" spans="2:4" x14ac:dyDescent="0.25">
      <c r="B541" s="3"/>
      <c r="C541" s="2"/>
      <c r="D541" s="2"/>
    </row>
    <row r="542" spans="2:4" x14ac:dyDescent="0.25">
      <c r="B542" s="3"/>
      <c r="C542" s="2"/>
      <c r="D542" s="2"/>
    </row>
    <row r="543" spans="2:4" x14ac:dyDescent="0.25">
      <c r="B543" s="3"/>
      <c r="C543" s="2"/>
      <c r="D543" s="2"/>
    </row>
    <row r="544" spans="2:4" x14ac:dyDescent="0.25">
      <c r="B544" s="3"/>
      <c r="C544" s="2"/>
      <c r="D544" s="2"/>
    </row>
    <row r="545" spans="2:4" x14ac:dyDescent="0.25">
      <c r="B545" s="3"/>
      <c r="C545" s="2"/>
      <c r="D545" s="2"/>
    </row>
    <row r="546" spans="2:4" x14ac:dyDescent="0.25">
      <c r="B546" s="3"/>
      <c r="C546" s="2"/>
      <c r="D546" s="2"/>
    </row>
    <row r="547" spans="2:4" x14ac:dyDescent="0.25">
      <c r="B547" s="3"/>
      <c r="C547" s="2"/>
      <c r="D547" s="2"/>
    </row>
    <row r="548" spans="2:4" x14ac:dyDescent="0.25">
      <c r="B548" s="3"/>
      <c r="C548" s="2"/>
      <c r="D548" s="2"/>
    </row>
    <row r="549" spans="2:4" x14ac:dyDescent="0.25">
      <c r="B549" s="3"/>
      <c r="C549" s="2"/>
      <c r="D549" s="2"/>
    </row>
    <row r="550" spans="2:4" x14ac:dyDescent="0.25">
      <c r="B550" s="3"/>
      <c r="C550" s="2"/>
      <c r="D550" s="2"/>
    </row>
    <row r="551" spans="2:4" x14ac:dyDescent="0.25">
      <c r="B551" s="3"/>
      <c r="C551" s="2"/>
      <c r="D551" s="2"/>
    </row>
    <row r="552" spans="2:4" x14ac:dyDescent="0.25">
      <c r="B552" s="3"/>
      <c r="C552" s="2"/>
      <c r="D552" s="2"/>
    </row>
    <row r="553" spans="2:4" x14ac:dyDescent="0.25">
      <c r="B553" s="3"/>
      <c r="C553" s="2"/>
      <c r="D553" s="2"/>
    </row>
    <row r="554" spans="2:4" x14ac:dyDescent="0.25">
      <c r="B554" s="3"/>
      <c r="C554" s="2"/>
      <c r="D554" s="2"/>
    </row>
    <row r="555" spans="2:4" x14ac:dyDescent="0.25">
      <c r="B555" s="3"/>
      <c r="C555" s="2"/>
      <c r="D555" s="2"/>
    </row>
    <row r="556" spans="2:4" x14ac:dyDescent="0.25">
      <c r="B556" s="3"/>
      <c r="C556" s="2"/>
      <c r="D556" s="2"/>
    </row>
    <row r="557" spans="2:4" x14ac:dyDescent="0.25">
      <c r="B557" s="3"/>
      <c r="C557" s="2"/>
      <c r="D557" s="2"/>
    </row>
    <row r="558" spans="2:4" x14ac:dyDescent="0.25">
      <c r="B558" s="3"/>
      <c r="C558" s="2"/>
      <c r="D558" s="2"/>
    </row>
    <row r="559" spans="2:4" x14ac:dyDescent="0.25">
      <c r="B559" s="3"/>
      <c r="C559" s="2"/>
      <c r="D559" s="2"/>
    </row>
    <row r="560" spans="2:4" x14ac:dyDescent="0.25">
      <c r="B560" s="3"/>
      <c r="C560" s="2"/>
      <c r="D560" s="2"/>
    </row>
    <row r="561" spans="2:4" x14ac:dyDescent="0.25">
      <c r="B561" s="3"/>
      <c r="C561" s="2"/>
      <c r="D561" s="2"/>
    </row>
    <row r="562" spans="2:4" x14ac:dyDescent="0.25">
      <c r="B562" s="3"/>
      <c r="C562" s="2"/>
      <c r="D562" s="2"/>
    </row>
    <row r="563" spans="2:4" x14ac:dyDescent="0.25">
      <c r="B563" s="3"/>
      <c r="C563" s="2"/>
      <c r="D563" s="2"/>
    </row>
    <row r="564" spans="2:4" x14ac:dyDescent="0.25">
      <c r="B564" s="3"/>
      <c r="C564" s="2"/>
      <c r="D564" s="2"/>
    </row>
    <row r="565" spans="2:4" x14ac:dyDescent="0.25">
      <c r="B565" s="3"/>
      <c r="C565" s="2"/>
      <c r="D565" s="2"/>
    </row>
    <row r="566" spans="2:4" x14ac:dyDescent="0.25">
      <c r="B566" s="3"/>
      <c r="C566" s="2"/>
      <c r="D566" s="2"/>
    </row>
    <row r="567" spans="2:4" x14ac:dyDescent="0.25">
      <c r="B567" s="3"/>
      <c r="C567" s="2"/>
      <c r="D567" s="2"/>
    </row>
    <row r="568" spans="2:4" x14ac:dyDescent="0.25">
      <c r="B568" s="3"/>
      <c r="C568" s="2"/>
      <c r="D568" s="2"/>
    </row>
    <row r="569" spans="2:4" x14ac:dyDescent="0.25">
      <c r="B569" s="3"/>
      <c r="C569" s="2"/>
      <c r="D569" s="2"/>
    </row>
    <row r="570" spans="2:4" x14ac:dyDescent="0.25">
      <c r="B570" s="3"/>
      <c r="C570" s="2"/>
      <c r="D570" s="2"/>
    </row>
    <row r="571" spans="2:4" x14ac:dyDescent="0.25">
      <c r="B571" s="3"/>
      <c r="C571" s="2"/>
      <c r="D571" s="2"/>
    </row>
    <row r="572" spans="2:4" x14ac:dyDescent="0.25">
      <c r="B572" s="3"/>
      <c r="C572" s="2"/>
      <c r="D572" s="2"/>
    </row>
    <row r="573" spans="2:4" x14ac:dyDescent="0.25">
      <c r="B573" s="3"/>
      <c r="C573" s="2"/>
      <c r="D573" s="2"/>
    </row>
    <row r="574" spans="2:4" x14ac:dyDescent="0.25">
      <c r="B574" s="3"/>
      <c r="C574" s="2"/>
      <c r="D574" s="2"/>
    </row>
    <row r="575" spans="2:4" x14ac:dyDescent="0.25">
      <c r="B575" s="3"/>
      <c r="C575" s="2"/>
      <c r="D575" s="2"/>
    </row>
    <row r="576" spans="2:4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Sector_TallStack_BPT_ME</vt:lpstr>
      <vt:lpstr>NH3</vt:lpstr>
      <vt:lpstr>NOx</vt:lpstr>
      <vt:lpstr>PM2.5</vt:lpstr>
      <vt:lpstr>SO2</vt:lpstr>
      <vt:lpstr>VOC_A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2018-07-05T17:56:14Z</dcterms:modified>
</cp:coreProperties>
</file>