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硕士课程\quant start\正定实习\"/>
    </mc:Choice>
  </mc:AlternateContent>
  <xr:revisionPtr revIDLastSave="0" documentId="13_ncr:1_{4D23C8CC-2B52-4511-9FE9-5A1B5BAA37E6}" xr6:coauthVersionLast="47" xr6:coauthVersionMax="47" xr10:uidLastSave="{00000000-0000-0000-0000-000000000000}"/>
  <bookViews>
    <workbookView xWindow="4706" yWindow="4483" windowWidth="20571" windowHeight="12026" xr2:uid="{70C014A5-76A2-48F1-8726-3781AE378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H12" i="1"/>
  <c r="I12" i="1"/>
  <c r="H22" i="1"/>
  <c r="I22" i="1"/>
  <c r="H23" i="1"/>
  <c r="I23" i="1"/>
  <c r="H34" i="1"/>
  <c r="I34" i="1"/>
  <c r="H35" i="1"/>
  <c r="I35" i="1"/>
  <c r="H46" i="1"/>
  <c r="I46" i="1"/>
  <c r="H47" i="1"/>
  <c r="I47" i="1"/>
  <c r="H58" i="1"/>
  <c r="I58" i="1"/>
  <c r="H59" i="1"/>
  <c r="I59" i="1"/>
</calcChain>
</file>

<file path=xl/sharedStrings.xml><?xml version="1.0" encoding="utf-8"?>
<sst xmlns="http://schemas.openxmlformats.org/spreadsheetml/2006/main" count="121" uniqueCount="30">
  <si>
    <t>时间</t>
    <phoneticPr fontId="1" type="noConversion"/>
  </si>
  <si>
    <t>IC</t>
    <phoneticPr fontId="1" type="noConversion"/>
  </si>
  <si>
    <t>20150630-</t>
    <phoneticPr fontId="1" type="noConversion"/>
  </si>
  <si>
    <t>20190630-20191231</t>
    <phoneticPr fontId="1" type="noConversion"/>
  </si>
  <si>
    <t>训练集IC</t>
    <phoneticPr fontId="1" type="noConversion"/>
  </si>
  <si>
    <t>验证集IC</t>
    <phoneticPr fontId="1" type="noConversion"/>
  </si>
  <si>
    <t>训练集时间</t>
    <phoneticPr fontId="1" type="noConversion"/>
  </si>
  <si>
    <t>验证集时间</t>
    <phoneticPr fontId="1" type="noConversion"/>
  </si>
  <si>
    <t>20140102-20151231</t>
    <phoneticPr fontId="1" type="noConversion"/>
  </si>
  <si>
    <t>20160104-20160702</t>
    <phoneticPr fontId="1" type="noConversion"/>
  </si>
  <si>
    <t>20140703-20160702</t>
    <phoneticPr fontId="1" type="noConversion"/>
  </si>
  <si>
    <t>20160704-20161230</t>
    <phoneticPr fontId="1" type="noConversion"/>
  </si>
  <si>
    <t>20150105-20161230</t>
    <phoneticPr fontId="1" type="noConversion"/>
  </si>
  <si>
    <t>20170103-20170701</t>
    <phoneticPr fontId="1" type="noConversion"/>
  </si>
  <si>
    <t>20150702-20170701</t>
    <phoneticPr fontId="1" type="noConversion"/>
  </si>
  <si>
    <t>20170703-20171229</t>
    <phoneticPr fontId="1" type="noConversion"/>
  </si>
  <si>
    <t>20151231-20171229</t>
    <phoneticPr fontId="1" type="noConversion"/>
  </si>
  <si>
    <t>20180102-20180630</t>
    <phoneticPr fontId="1" type="noConversion"/>
  </si>
  <si>
    <t>20160630-20180630</t>
    <phoneticPr fontId="1" type="noConversion"/>
  </si>
  <si>
    <t>20180702-20181228</t>
    <phoneticPr fontId="1" type="noConversion"/>
  </si>
  <si>
    <t>20161229-20181228</t>
    <phoneticPr fontId="1" type="noConversion"/>
  </si>
  <si>
    <t>20190102-20190629</t>
    <phoneticPr fontId="1" type="noConversion"/>
  </si>
  <si>
    <t>20170629-20190629</t>
    <phoneticPr fontId="1" type="noConversion"/>
  </si>
  <si>
    <t>20190701-20191228</t>
    <phoneticPr fontId="1" type="noConversion"/>
  </si>
  <si>
    <t>Average</t>
    <phoneticPr fontId="1" type="noConversion"/>
  </si>
  <si>
    <t>最优参数</t>
    <phoneticPr fontId="1" type="noConversion"/>
  </si>
  <si>
    <t>Std</t>
    <phoneticPr fontId="1" type="noConversion"/>
  </si>
  <si>
    <t>66特征</t>
    <phoneticPr fontId="1" type="noConversion"/>
  </si>
  <si>
    <t>Ridge</t>
    <phoneticPr fontId="1" type="noConversion"/>
  </si>
  <si>
    <t>712特征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</si>
</sst>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CC0E-3FE4-46CA-B6A1-FEFFAB7CD624}">
  <dimension ref="A1:I59"/>
  <sheetViews>
    <sheetView tabSelected="1" topLeftCell="A33" workbookViewId="0">
      <selection activeCell="J44" sqref="J44"/>
    </sheetView>
  </sheetViews>
  <sheetFormatPr defaultRowHeight="14.15" x14ac:dyDescent="0.35"/>
  <cols>
    <col min="3" max="4" width="18.5703125" bestFit="1" customWidth="1"/>
    <col min="5" max="5" width="12.28515625" bestFit="1" customWidth="1"/>
    <col min="6" max="7" width="18.5703125" bestFit="1" customWidth="1"/>
  </cols>
  <sheetData>
    <row r="1" spans="1:9" x14ac:dyDescent="0.35">
      <c r="A1" t="s">
        <v>0</v>
      </c>
      <c r="B1" t="s">
        <v>1</v>
      </c>
      <c r="H1" s="2" t="s">
        <v>25</v>
      </c>
      <c r="I1" s="2"/>
    </row>
    <row r="2" spans="1:9" x14ac:dyDescent="0.35">
      <c r="A2" t="s">
        <v>2</v>
      </c>
      <c r="B2">
        <v>7.4145232341758502E-2</v>
      </c>
      <c r="F2" t="s">
        <v>6</v>
      </c>
      <c r="G2" t="s">
        <v>7</v>
      </c>
      <c r="H2" t="s">
        <v>4</v>
      </c>
      <c r="I2" t="s">
        <v>5</v>
      </c>
    </row>
    <row r="3" spans="1:9" x14ac:dyDescent="0.35">
      <c r="A3">
        <v>20160101</v>
      </c>
      <c r="B3">
        <v>3.3516515227670497E-2</v>
      </c>
      <c r="F3" t="s">
        <v>8</v>
      </c>
      <c r="G3" t="s">
        <v>9</v>
      </c>
      <c r="H3">
        <v>0.44513152829184</v>
      </c>
      <c r="I3">
        <v>3.7678231714519797E-2</v>
      </c>
    </row>
    <row r="4" spans="1:9" x14ac:dyDescent="0.35">
      <c r="A4">
        <v>20160629</v>
      </c>
      <c r="B4">
        <v>-1.8844340257412599E-2</v>
      </c>
      <c r="F4" t="s">
        <v>10</v>
      </c>
      <c r="G4" t="s">
        <v>11</v>
      </c>
      <c r="H4">
        <v>0.35798924324031001</v>
      </c>
      <c r="I4">
        <v>-1.00048268316149E-2</v>
      </c>
    </row>
    <row r="5" spans="1:9" x14ac:dyDescent="0.35">
      <c r="A5">
        <v>20170102</v>
      </c>
      <c r="B5">
        <v>3.7584262062626501E-2</v>
      </c>
      <c r="F5" t="s">
        <v>12</v>
      </c>
      <c r="G5" t="s">
        <v>13</v>
      </c>
      <c r="H5">
        <v>0.27193227429566502</v>
      </c>
      <c r="I5">
        <v>3.4297666383528602E-2</v>
      </c>
    </row>
    <row r="6" spans="1:9" x14ac:dyDescent="0.35">
      <c r="A6">
        <v>20170628</v>
      </c>
      <c r="B6">
        <v>2.8421679527965399E-2</v>
      </c>
      <c r="F6" t="s">
        <v>14</v>
      </c>
      <c r="G6" t="s">
        <v>15</v>
      </c>
      <c r="H6">
        <v>0.22057724529802</v>
      </c>
      <c r="I6">
        <v>4.0692410280485203E-2</v>
      </c>
    </row>
    <row r="7" spans="1:9" x14ac:dyDescent="0.35">
      <c r="A7">
        <v>20180101</v>
      </c>
      <c r="B7">
        <v>1.73992342589025E-2</v>
      </c>
      <c r="F7" t="s">
        <v>16</v>
      </c>
      <c r="G7" t="s">
        <v>17</v>
      </c>
      <c r="H7">
        <v>0.15365604575289499</v>
      </c>
      <c r="I7">
        <v>5.18078330004954E-2</v>
      </c>
    </row>
    <row r="8" spans="1:9" x14ac:dyDescent="0.35">
      <c r="A8">
        <v>20180627</v>
      </c>
      <c r="B8">
        <v>1.61028583790577E-2</v>
      </c>
      <c r="F8" t="s">
        <v>18</v>
      </c>
      <c r="G8" t="s">
        <v>19</v>
      </c>
      <c r="H8">
        <v>0.15905158736620201</v>
      </c>
      <c r="I8">
        <v>1.93376070255998E-2</v>
      </c>
    </row>
    <row r="9" spans="1:9" x14ac:dyDescent="0.35">
      <c r="A9">
        <v>20190101</v>
      </c>
      <c r="B9">
        <v>3.2752021664309301E-2</v>
      </c>
      <c r="F9" t="s">
        <v>20</v>
      </c>
      <c r="G9" t="s">
        <v>21</v>
      </c>
      <c r="H9">
        <v>0.15014761788522499</v>
      </c>
      <c r="I9">
        <v>3.6429744132495098E-2</v>
      </c>
    </row>
    <row r="10" spans="1:9" x14ac:dyDescent="0.35">
      <c r="A10" t="s">
        <v>3</v>
      </c>
      <c r="B10">
        <v>1.80479338225168E-2</v>
      </c>
      <c r="F10" t="s">
        <v>22</v>
      </c>
      <c r="G10" t="s">
        <v>23</v>
      </c>
      <c r="H10">
        <v>0.146533256669717</v>
      </c>
      <c r="I10">
        <v>3.2372153359747503E-2</v>
      </c>
    </row>
    <row r="11" spans="1:9" x14ac:dyDescent="0.35">
      <c r="G11" t="s">
        <v>24</v>
      </c>
      <c r="H11">
        <f>AVERAGE(H3:H10)</f>
        <v>0.23812734984998424</v>
      </c>
      <c r="I11">
        <f>AVERAGE(I3:I10)</f>
        <v>3.0326352383157066E-2</v>
      </c>
    </row>
    <row r="12" spans="1:9" x14ac:dyDescent="0.35">
      <c r="G12" t="s">
        <v>26</v>
      </c>
      <c r="H12">
        <f>_xlfn.STDEV.P(H3:H10)</f>
        <v>0.10499206579334067</v>
      </c>
      <c r="I12">
        <f>_xlfn.STDEV.P(I3:I10)</f>
        <v>1.7419543135173281E-2</v>
      </c>
    </row>
    <row r="13" spans="1:9" x14ac:dyDescent="0.35">
      <c r="F13" t="s">
        <v>6</v>
      </c>
      <c r="G13" t="s">
        <v>7</v>
      </c>
      <c r="H13" t="s">
        <v>4</v>
      </c>
      <c r="I13" t="s">
        <v>5</v>
      </c>
    </row>
    <row r="14" spans="1:9" x14ac:dyDescent="0.35">
      <c r="F14" t="s">
        <v>8</v>
      </c>
      <c r="G14" t="s">
        <v>9</v>
      </c>
      <c r="H14">
        <v>0.44513152829184</v>
      </c>
      <c r="I14">
        <v>3.3516515227670497E-2</v>
      </c>
    </row>
    <row r="15" spans="1:9" x14ac:dyDescent="0.35">
      <c r="F15" t="s">
        <v>10</v>
      </c>
      <c r="G15" t="s">
        <v>11</v>
      </c>
      <c r="H15">
        <v>0.40625899999999998</v>
      </c>
      <c r="I15">
        <v>-1.8844340257412599E-2</v>
      </c>
    </row>
    <row r="16" spans="1:9" x14ac:dyDescent="0.35">
      <c r="F16" t="s">
        <v>12</v>
      </c>
      <c r="G16" t="s">
        <v>13</v>
      </c>
      <c r="H16">
        <v>0.38562099999999999</v>
      </c>
      <c r="I16">
        <v>3.7584262062626501E-2</v>
      </c>
    </row>
    <row r="17" spans="6:9" x14ac:dyDescent="0.35">
      <c r="F17" t="s">
        <v>14</v>
      </c>
      <c r="G17" t="s">
        <v>15</v>
      </c>
      <c r="H17">
        <v>0.37551400000000001</v>
      </c>
      <c r="I17">
        <v>2.8421679527965399E-2</v>
      </c>
    </row>
    <row r="18" spans="6:9" x14ac:dyDescent="0.35">
      <c r="F18" t="s">
        <v>16</v>
      </c>
      <c r="G18" t="s">
        <v>17</v>
      </c>
      <c r="H18">
        <v>0.341256</v>
      </c>
      <c r="I18">
        <v>1.73992342589025E-2</v>
      </c>
    </row>
    <row r="19" spans="6:9" x14ac:dyDescent="0.35">
      <c r="F19" t="s">
        <v>18</v>
      </c>
      <c r="G19" t="s">
        <v>19</v>
      </c>
      <c r="H19">
        <v>0.33774799999999999</v>
      </c>
      <c r="I19">
        <v>1.61028583790577E-2</v>
      </c>
    </row>
    <row r="20" spans="6:9" x14ac:dyDescent="0.35">
      <c r="F20" t="s">
        <v>20</v>
      </c>
      <c r="G20" t="s">
        <v>21</v>
      </c>
      <c r="H20">
        <v>0.33641900000000002</v>
      </c>
      <c r="I20">
        <v>3.2752021664309301E-2</v>
      </c>
    </row>
    <row r="21" spans="6:9" x14ac:dyDescent="0.35">
      <c r="F21" t="s">
        <v>22</v>
      </c>
      <c r="G21" t="s">
        <v>23</v>
      </c>
      <c r="H21">
        <v>0.33059100000000002</v>
      </c>
      <c r="I21">
        <v>1.80479338225168E-2</v>
      </c>
    </row>
    <row r="22" spans="6:9" x14ac:dyDescent="0.35">
      <c r="G22" t="s">
        <v>24</v>
      </c>
      <c r="H22">
        <f>AVERAGE(H14:H21)</f>
        <v>0.36981744103647995</v>
      </c>
      <c r="I22">
        <f>AVERAGE(I14:I21)</f>
        <v>2.0622520585704511E-2</v>
      </c>
    </row>
    <row r="23" spans="6:9" x14ac:dyDescent="0.35">
      <c r="G23" t="s">
        <v>26</v>
      </c>
      <c r="H23">
        <f>_xlfn.STDEV.P(H14:H21)</f>
        <v>3.8374432766600179E-2</v>
      </c>
      <c r="I23">
        <f>_xlfn.STDEV.P(I14:I21)</f>
        <v>1.6796524831782164E-2</v>
      </c>
    </row>
    <row r="25" spans="6:9" x14ac:dyDescent="0.35">
      <c r="F25" t="s">
        <v>6</v>
      </c>
      <c r="G25" t="s">
        <v>7</v>
      </c>
      <c r="H25" t="s">
        <v>4</v>
      </c>
      <c r="I25" t="s">
        <v>5</v>
      </c>
    </row>
    <row r="26" spans="6:9" x14ac:dyDescent="0.35">
      <c r="F26" t="s">
        <v>8</v>
      </c>
      <c r="G26" t="s">
        <v>9</v>
      </c>
      <c r="H26">
        <v>0.44513152829184</v>
      </c>
      <c r="I26">
        <v>3.7678231714519797E-2</v>
      </c>
    </row>
    <row r="27" spans="6:9" x14ac:dyDescent="0.35">
      <c r="F27" t="s">
        <v>10</v>
      </c>
      <c r="G27" t="s">
        <v>11</v>
      </c>
      <c r="H27">
        <v>0.44485932036584303</v>
      </c>
      <c r="I27">
        <v>3.5067066032057402E-3</v>
      </c>
    </row>
    <row r="28" spans="6:9" x14ac:dyDescent="0.35">
      <c r="F28" t="s">
        <v>12</v>
      </c>
      <c r="G28" t="s">
        <v>13</v>
      </c>
      <c r="H28">
        <v>0.45106963590898802</v>
      </c>
      <c r="I28">
        <v>2.4395969947872499E-2</v>
      </c>
    </row>
    <row r="29" spans="6:9" x14ac:dyDescent="0.35">
      <c r="F29" t="s">
        <v>14</v>
      </c>
      <c r="G29" t="s">
        <v>15</v>
      </c>
      <c r="H29">
        <v>0.447904293169398</v>
      </c>
      <c r="I29">
        <v>1.06545136594578E-2</v>
      </c>
    </row>
    <row r="30" spans="6:9" x14ac:dyDescent="0.35">
      <c r="F30" t="s">
        <v>16</v>
      </c>
      <c r="G30" t="s">
        <v>17</v>
      </c>
      <c r="H30">
        <v>0.43972514662775802</v>
      </c>
      <c r="I30">
        <v>5.4382683951175997E-3</v>
      </c>
    </row>
    <row r="31" spans="6:9" x14ac:dyDescent="0.35">
      <c r="F31" t="s">
        <v>18</v>
      </c>
      <c r="G31" t="s">
        <v>19</v>
      </c>
      <c r="H31">
        <v>0.43631210158105199</v>
      </c>
      <c r="I31">
        <v>-1.46658414829149E-2</v>
      </c>
    </row>
    <row r="32" spans="6:9" x14ac:dyDescent="0.35">
      <c r="F32" t="s">
        <v>20</v>
      </c>
      <c r="G32" t="s">
        <v>21</v>
      </c>
      <c r="H32">
        <v>0.41251574329046098</v>
      </c>
      <c r="I32">
        <v>2.81647891574065E-2</v>
      </c>
    </row>
    <row r="33" spans="1:9" x14ac:dyDescent="0.35">
      <c r="F33" t="s">
        <v>22</v>
      </c>
      <c r="G33" t="s">
        <v>23</v>
      </c>
      <c r="H33">
        <v>0.40869530448819102</v>
      </c>
      <c r="I33">
        <v>5.5678244667464002E-2</v>
      </c>
    </row>
    <row r="34" spans="1:9" x14ac:dyDescent="0.35">
      <c r="G34" t="s">
        <v>24</v>
      </c>
      <c r="H34">
        <f>AVERAGE(H26:H33)</f>
        <v>0.43577663421544138</v>
      </c>
      <c r="I34">
        <f>AVERAGE(I26:I33)</f>
        <v>1.885636033276613E-2</v>
      </c>
    </row>
    <row r="35" spans="1:9" x14ac:dyDescent="0.35">
      <c r="G35" t="s">
        <v>26</v>
      </c>
      <c r="H35">
        <f>_xlfn.STDEV.P(H26:H33)</f>
        <v>1.5171149368865327E-2</v>
      </c>
      <c r="I35">
        <f>_xlfn.STDEV.P(I26:I33)</f>
        <v>2.0718691725192931E-2</v>
      </c>
    </row>
    <row r="37" spans="1:9" x14ac:dyDescent="0.35">
      <c r="A37" s="1"/>
      <c r="B37" s="1"/>
      <c r="C37" s="1" t="s">
        <v>4</v>
      </c>
      <c r="D37" s="1" t="s">
        <v>5</v>
      </c>
      <c r="F37" t="s">
        <v>6</v>
      </c>
      <c r="G37" t="s">
        <v>7</v>
      </c>
      <c r="H37" t="s">
        <v>4</v>
      </c>
      <c r="I37" t="s">
        <v>5</v>
      </c>
    </row>
    <row r="38" spans="1:9" x14ac:dyDescent="0.35">
      <c r="A38" s="1" t="s">
        <v>27</v>
      </c>
      <c r="B38" s="1" t="s">
        <v>28</v>
      </c>
      <c r="C38" s="1">
        <v>7.9278822599748902E-2</v>
      </c>
      <c r="D38" s="1">
        <v>5.3219916159461499E-2</v>
      </c>
      <c r="F38" t="s">
        <v>8</v>
      </c>
      <c r="G38" t="s">
        <v>9</v>
      </c>
      <c r="H38">
        <v>0.46561465757971199</v>
      </c>
      <c r="I38">
        <v>3.6765549207389502E-3</v>
      </c>
    </row>
    <row r="39" spans="1:9" x14ac:dyDescent="0.35">
      <c r="A39" s="1"/>
      <c r="F39" t="s">
        <v>10</v>
      </c>
      <c r="G39" t="s">
        <v>11</v>
      </c>
      <c r="H39">
        <v>0.36974915602286701</v>
      </c>
      <c r="I39">
        <v>-1.8870416976066399E-2</v>
      </c>
    </row>
    <row r="40" spans="1:9" x14ac:dyDescent="0.35">
      <c r="F40" t="s">
        <v>12</v>
      </c>
      <c r="G40" t="s">
        <v>13</v>
      </c>
      <c r="H40">
        <v>0.27587078275305099</v>
      </c>
      <c r="I40">
        <v>3.1407706222729703E-2</v>
      </c>
    </row>
    <row r="41" spans="1:9" x14ac:dyDescent="0.35">
      <c r="F41" t="s">
        <v>14</v>
      </c>
      <c r="G41" t="s">
        <v>15</v>
      </c>
      <c r="H41">
        <v>0.224883441008807</v>
      </c>
      <c r="I41">
        <v>1.90551028924218E-2</v>
      </c>
    </row>
    <row r="42" spans="1:9" x14ac:dyDescent="0.35">
      <c r="A42" t="s">
        <v>29</v>
      </c>
      <c r="B42" t="s">
        <v>28</v>
      </c>
      <c r="C42">
        <v>0.132055030606229</v>
      </c>
      <c r="D42">
        <v>3.2197895444352899E-2</v>
      </c>
      <c r="F42" t="s">
        <v>16</v>
      </c>
      <c r="G42" t="s">
        <v>17</v>
      </c>
      <c r="H42">
        <v>0.161238015783538</v>
      </c>
      <c r="I42">
        <v>5.0281486370922203E-2</v>
      </c>
    </row>
    <row r="43" spans="1:9" x14ac:dyDescent="0.35">
      <c r="F43" t="s">
        <v>18</v>
      </c>
      <c r="G43" t="s">
        <v>19</v>
      </c>
      <c r="H43">
        <v>0.16565531560962701</v>
      </c>
      <c r="I43">
        <v>9.1352786461585903E-3</v>
      </c>
    </row>
    <row r="44" spans="1:9" x14ac:dyDescent="0.35">
      <c r="F44" t="s">
        <v>20</v>
      </c>
      <c r="G44" t="s">
        <v>21</v>
      </c>
      <c r="H44">
        <v>0.15364268121580901</v>
      </c>
      <c r="I44">
        <v>5.9268944385590903E-2</v>
      </c>
    </row>
    <row r="45" spans="1:9" x14ac:dyDescent="0.35">
      <c r="F45" t="s">
        <v>22</v>
      </c>
      <c r="G45" t="s">
        <v>23</v>
      </c>
      <c r="H45">
        <v>0.157771680877863</v>
      </c>
      <c r="I45">
        <v>3.6787608218166901E-2</v>
      </c>
    </row>
    <row r="46" spans="1:9" x14ac:dyDescent="0.35">
      <c r="G46" t="s">
        <v>24</v>
      </c>
      <c r="H46">
        <f>AVERAGE(H38:H45)</f>
        <v>0.24680321635640923</v>
      </c>
      <c r="I46">
        <f>AVERAGE(I38:I45)</f>
        <v>2.3842783085082832E-2</v>
      </c>
    </row>
    <row r="47" spans="1:9" x14ac:dyDescent="0.35">
      <c r="G47" t="s">
        <v>26</v>
      </c>
      <c r="H47">
        <f>_xlfn.STDEV.P(H38:H45)</f>
        <v>0.10887575247744317</v>
      </c>
      <c r="I47">
        <f>_xlfn.STDEV.P(I38:I45)</f>
        <v>2.4106900677034391E-2</v>
      </c>
    </row>
    <row r="49" spans="6:9" x14ac:dyDescent="0.35">
      <c r="F49" t="s">
        <v>6</v>
      </c>
      <c r="G49" t="s">
        <v>7</v>
      </c>
      <c r="H49" t="s">
        <v>4</v>
      </c>
      <c r="I49" t="s">
        <v>5</v>
      </c>
    </row>
    <row r="50" spans="6:9" x14ac:dyDescent="0.35">
      <c r="F50" t="s">
        <v>8</v>
      </c>
      <c r="G50" t="s">
        <v>9</v>
      </c>
      <c r="H50">
        <v>0.42713775034750601</v>
      </c>
      <c r="I50">
        <v>2.8214922741817802E-2</v>
      </c>
    </row>
    <row r="51" spans="6:9" x14ac:dyDescent="0.35">
      <c r="F51" t="s">
        <v>10</v>
      </c>
      <c r="G51" t="s">
        <v>11</v>
      </c>
      <c r="H51">
        <v>0.38131882911239401</v>
      </c>
      <c r="I51">
        <v>2.50544508548931E-2</v>
      </c>
    </row>
    <row r="52" spans="6:9" x14ac:dyDescent="0.35">
      <c r="F52" t="s">
        <v>12</v>
      </c>
      <c r="G52" t="s">
        <v>13</v>
      </c>
      <c r="H52">
        <v>0.32142919644798101</v>
      </c>
      <c r="I52">
        <v>1.9102581142024799E-2</v>
      </c>
    </row>
    <row r="53" spans="6:9" x14ac:dyDescent="0.35">
      <c r="F53" t="s">
        <v>14</v>
      </c>
      <c r="G53" t="s">
        <v>15</v>
      </c>
      <c r="H53">
        <v>0.28174231860531501</v>
      </c>
      <c r="I53">
        <v>6.8589733738273701E-3</v>
      </c>
    </row>
    <row r="54" spans="6:9" x14ac:dyDescent="0.35">
      <c r="F54" t="s">
        <v>16</v>
      </c>
      <c r="G54" t="s">
        <v>17</v>
      </c>
      <c r="H54">
        <v>0.216342250462881</v>
      </c>
      <c r="I54">
        <v>1.64419208946993E-2</v>
      </c>
    </row>
    <row r="55" spans="6:9" x14ac:dyDescent="0.35">
      <c r="F55" t="s">
        <v>18</v>
      </c>
      <c r="G55" t="s">
        <v>19</v>
      </c>
      <c r="H55">
        <v>0.15902822161761701</v>
      </c>
      <c r="I55">
        <v>1.9251635839431201E-2</v>
      </c>
    </row>
    <row r="56" spans="6:9" x14ac:dyDescent="0.35">
      <c r="F56" t="s">
        <v>20</v>
      </c>
      <c r="G56" t="s">
        <v>21</v>
      </c>
      <c r="H56">
        <v>0.150137079519442</v>
      </c>
      <c r="I56">
        <v>3.6442742749811401E-2</v>
      </c>
    </row>
    <row r="57" spans="6:9" x14ac:dyDescent="0.35">
      <c r="F57" t="s">
        <v>22</v>
      </c>
      <c r="G57" t="s">
        <v>23</v>
      </c>
      <c r="H57">
        <v>0.14652663412331299</v>
      </c>
      <c r="I57">
        <v>3.2402293146715999E-2</v>
      </c>
    </row>
    <row r="58" spans="6:9" x14ac:dyDescent="0.35">
      <c r="G58" t="s">
        <v>24</v>
      </c>
      <c r="H58">
        <f>AVERAGE(H50:H57)</f>
        <v>0.26045778502955613</v>
      </c>
      <c r="I58">
        <f>AVERAGE(I50:I57)</f>
        <v>2.2971190092902622E-2</v>
      </c>
    </row>
    <row r="59" spans="6:9" x14ac:dyDescent="0.35">
      <c r="G59" t="s">
        <v>26</v>
      </c>
      <c r="H59">
        <f>_xlfn.STDEV.P(H50:H57)</f>
        <v>0.10243610760505151</v>
      </c>
      <c r="I59">
        <f>_xlfn.STDEV.P(I50:I57)</f>
        <v>8.8973398146555971E-3</v>
      </c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晏菲 崔</dc:creator>
  <cp:lastModifiedBy>晏菲 崔</cp:lastModifiedBy>
  <dcterms:created xsi:type="dcterms:W3CDTF">2023-11-07T03:18:05Z</dcterms:created>
  <dcterms:modified xsi:type="dcterms:W3CDTF">2023-11-11T07:41:31Z</dcterms:modified>
</cp:coreProperties>
</file>